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7250" windowHeight="5880"/>
  </bookViews>
  <sheets>
    <sheet name="Лист1" sheetId="1" r:id="rId1"/>
  </sheets>
  <definedNames>
    <definedName name="_xlnm.Print_Titles" localSheetId="0">Лист1!$9:$10</definedName>
    <definedName name="_xlnm.Print_Area" localSheetId="0">Лист1!$A$1:$G$484</definedName>
  </definedNames>
  <calcPr calcId="144525"/>
</workbook>
</file>

<file path=xl/calcChain.xml><?xml version="1.0" encoding="utf-8"?>
<calcChain xmlns="http://schemas.openxmlformats.org/spreadsheetml/2006/main">
  <c r="F134" i="1" l="1"/>
  <c r="F129" i="1"/>
  <c r="F102" i="1"/>
  <c r="F91" i="1"/>
  <c r="F82" i="1"/>
  <c r="F74" i="1" l="1"/>
  <c r="F63" i="1"/>
  <c r="F128" i="1" l="1"/>
  <c r="F118" i="1"/>
  <c r="F104" i="1"/>
  <c r="F101" i="1"/>
  <c r="F81" i="1"/>
  <c r="F73" i="1"/>
  <c r="F62" i="1"/>
  <c r="F484" i="1" l="1"/>
  <c r="F477" i="1" l="1"/>
  <c r="F46" i="1" l="1"/>
  <c r="F45" i="1"/>
  <c r="F40" i="1" l="1"/>
  <c r="F31" i="1"/>
  <c r="F32" i="1"/>
  <c r="F33" i="1"/>
  <c r="F34" i="1"/>
  <c r="F35" i="1"/>
  <c r="F36" i="1"/>
  <c r="F37" i="1"/>
  <c r="F38" i="1"/>
  <c r="F39" i="1"/>
  <c r="F41" i="1"/>
  <c r="F30" i="1"/>
  <c r="F117" i="1" l="1"/>
  <c r="F140" i="1" l="1"/>
  <c r="F141" i="1"/>
  <c r="F132" i="1"/>
  <c r="F127" i="1"/>
  <c r="F124" i="1"/>
  <c r="F125" i="1"/>
  <c r="F120" i="1"/>
  <c r="F121" i="1"/>
  <c r="F137" i="1"/>
  <c r="F136" i="1"/>
  <c r="F116" i="1"/>
  <c r="F115" i="1"/>
  <c r="F112" i="1"/>
  <c r="F111" i="1"/>
  <c r="F106" i="1"/>
  <c r="F93" i="1"/>
  <c r="F109" i="1"/>
  <c r="F108" i="1"/>
  <c r="F107" i="1"/>
  <c r="F105" i="1"/>
  <c r="F100" i="1"/>
  <c r="F98" i="1"/>
  <c r="F97" i="1"/>
  <c r="F94" i="1"/>
  <c r="F90" i="1"/>
  <c r="F89" i="1"/>
  <c r="F85" i="1"/>
  <c r="F78" i="1"/>
  <c r="F60" i="1"/>
  <c r="F66" i="1"/>
  <c r="F67" i="1"/>
  <c r="F68" i="1"/>
  <c r="F69" i="1"/>
  <c r="F70" i="1"/>
  <c r="F71" i="1"/>
  <c r="F133" i="1" l="1"/>
  <c r="F84" i="1"/>
  <c r="F139" i="1" l="1"/>
  <c r="F138" i="1"/>
  <c r="F135" i="1"/>
  <c r="F131" i="1"/>
  <c r="F130" i="1"/>
  <c r="F126" i="1"/>
  <c r="F123" i="1"/>
  <c r="F478" i="1" l="1"/>
  <c r="F476" i="1"/>
  <c r="F475" i="1"/>
  <c r="F122" i="1"/>
  <c r="F119" i="1"/>
  <c r="F114" i="1"/>
  <c r="F113" i="1"/>
  <c r="F110" i="1"/>
  <c r="F103" i="1"/>
  <c r="F99" i="1"/>
  <c r="F96" i="1"/>
  <c r="F95" i="1"/>
  <c r="F92" i="1"/>
  <c r="F88" i="1"/>
  <c r="F59" i="1" l="1"/>
  <c r="F61" i="1"/>
  <c r="F64" i="1"/>
  <c r="F65" i="1"/>
  <c r="F72" i="1"/>
  <c r="F75" i="1"/>
  <c r="F76" i="1"/>
  <c r="F77" i="1"/>
  <c r="F79" i="1"/>
  <c r="F80" i="1"/>
  <c r="F83" i="1"/>
  <c r="F86" i="1"/>
  <c r="F87" i="1"/>
  <c r="F58" i="1"/>
</calcChain>
</file>

<file path=xl/sharedStrings.xml><?xml version="1.0" encoding="utf-8"?>
<sst xmlns="http://schemas.openxmlformats.org/spreadsheetml/2006/main" count="492" uniqueCount="492">
  <si>
    <t>Наименование продукции</t>
  </si>
  <si>
    <t>вес, кг</t>
  </si>
  <si>
    <t>Днища колец ( плита низа)</t>
  </si>
  <si>
    <t>ПН 15-1</t>
  </si>
  <si>
    <t>ПН 10-1</t>
  </si>
  <si>
    <t>Крышки колец (плита перекрытия)</t>
  </si>
  <si>
    <t>ПП 15-1</t>
  </si>
  <si>
    <t>ПП 10-1</t>
  </si>
  <si>
    <t xml:space="preserve">адрес: 215600 Смоленская область г. Сафоново ул. Советская д.49 офис 1  </t>
  </si>
  <si>
    <t xml:space="preserve">ИНН 6726022534/КПП 672601001    </t>
  </si>
  <si>
    <t>Унифицированные колодцы</t>
  </si>
  <si>
    <t>ВС 10</t>
  </si>
  <si>
    <t>ВС 15</t>
  </si>
  <si>
    <t>ВГ 10</t>
  </si>
  <si>
    <t>ВГ 15</t>
  </si>
  <si>
    <t>ПВК 8</t>
  </si>
  <si>
    <t>Лотки</t>
  </si>
  <si>
    <t>ЛК 300.150.120-4</t>
  </si>
  <si>
    <t>ЛК 300.150.120-3</t>
  </si>
  <si>
    <t>ЛК 300.150.90-6</t>
  </si>
  <si>
    <t>ЛК 300.150.90-3</t>
  </si>
  <si>
    <t>ЛК 300.150.60-4</t>
  </si>
  <si>
    <t>ЛК 300.150.60-3</t>
  </si>
  <si>
    <t>ЛК 300.120.120-4</t>
  </si>
  <si>
    <t>ЛК 300.120.120-3</t>
  </si>
  <si>
    <t>ЛК 300.120.90-4</t>
  </si>
  <si>
    <t>ЛК 300.120.90-3</t>
  </si>
  <si>
    <t>ЛК 300.120.60-4</t>
  </si>
  <si>
    <t>ЛК 300.120.60-3</t>
  </si>
  <si>
    <t>ЛК 300.120.45-3</t>
  </si>
  <si>
    <t>ЛК 75.150.120-4</t>
  </si>
  <si>
    <t>ЛК 75.150.120-3</t>
  </si>
  <si>
    <t>ЛК 75.150.90-4</t>
  </si>
  <si>
    <t>ЛК 75.150.90-3</t>
  </si>
  <si>
    <t>ЛК 75.150.60-4</t>
  </si>
  <si>
    <t>ЛК 75.150.60-3</t>
  </si>
  <si>
    <t>ЛК 75.120.120-4</t>
  </si>
  <si>
    <t>ЛК 75.120.120-3</t>
  </si>
  <si>
    <t>ЛК 75.120.90-4</t>
  </si>
  <si>
    <t>ЛК 75.120.90-3</t>
  </si>
  <si>
    <t>ЛК 75.120.60-4</t>
  </si>
  <si>
    <t>ЛК 75.120.60-3</t>
  </si>
  <si>
    <t>Плиты покрытия лотков</t>
  </si>
  <si>
    <t>ПТ 300.150.14-15</t>
  </si>
  <si>
    <t>ПТ 300.150.14-9</t>
  </si>
  <si>
    <t>ПТ 300.150.12-6</t>
  </si>
  <si>
    <t>ПТ 300.150.12-3</t>
  </si>
  <si>
    <t>ПТ 300.120.12-6</t>
  </si>
  <si>
    <t>ПТ 300.120.12-12</t>
  </si>
  <si>
    <t>ПТ 300.120.12-15</t>
  </si>
  <si>
    <t>ПТ 75.150.14-15</t>
  </si>
  <si>
    <t>ПТ 75.150.14-12</t>
  </si>
  <si>
    <t>ПТ 75.150.14-9</t>
  </si>
  <si>
    <t>ПТ 75.150.12-9</t>
  </si>
  <si>
    <t>ПТ 75.150.12-3</t>
  </si>
  <si>
    <t>ПТ 75.120.12-15</t>
  </si>
  <si>
    <t>ПТ 75.120.12-12</t>
  </si>
  <si>
    <t>ПТ 75.120.12-3</t>
  </si>
  <si>
    <t>ВП 16-6</t>
  </si>
  <si>
    <t>ВП 16-12</t>
  </si>
  <si>
    <t>ВП 16-18</t>
  </si>
  <si>
    <t>ВП 19-6</t>
  </si>
  <si>
    <t>ВП 19-12</t>
  </si>
  <si>
    <t>ВП 19-18</t>
  </si>
  <si>
    <t>ВП 22-6</t>
  </si>
  <si>
    <t>ВП 22-12</t>
  </si>
  <si>
    <t>ВП 22-18</t>
  </si>
  <si>
    <t>ВП 25-6</t>
  </si>
  <si>
    <t>ВП 25-12</t>
  </si>
  <si>
    <t>ВП 25-18</t>
  </si>
  <si>
    <t>ВП 28-12</t>
  </si>
  <si>
    <t>ВП 28-18</t>
  </si>
  <si>
    <t>ВП 28-6</t>
  </si>
  <si>
    <t>Высота H</t>
  </si>
  <si>
    <t>Габариты (мм.)</t>
  </si>
  <si>
    <t>Л 11-15/2</t>
  </si>
  <si>
    <t>ЛК 300.210.120-5</t>
  </si>
  <si>
    <t>ЛК 300.210.120-3</t>
  </si>
  <si>
    <t>ЛК 300.210.90-4</t>
  </si>
  <si>
    <t>ЛК 300.210.90-3</t>
  </si>
  <si>
    <t>ЛК 300.180.120-3</t>
  </si>
  <si>
    <t>ЛК 300.180.120-4</t>
  </si>
  <si>
    <t>ЛК 300.180.90-3</t>
  </si>
  <si>
    <t>ЛК 300.180.90-4</t>
  </si>
  <si>
    <t>ЛК 300.180.60-3</t>
  </si>
  <si>
    <t>ЛК 300.180.60-4</t>
  </si>
  <si>
    <t>ЛК 300.180.60-8А</t>
  </si>
  <si>
    <t>ЛК 300.150.90-8А</t>
  </si>
  <si>
    <t>ЛК 75.210.90-4</t>
  </si>
  <si>
    <t>ЛК 75.210.90-3</t>
  </si>
  <si>
    <t>ЛК 75.180.120-3</t>
  </si>
  <si>
    <t>ЛК 75.180.120-4</t>
  </si>
  <si>
    <t>ЛК 75.180.90-3</t>
  </si>
  <si>
    <t>ЛК 75.180.90-4</t>
  </si>
  <si>
    <t>ЛК 75.180.60-3</t>
  </si>
  <si>
    <t>ЛК 75.180.60-4</t>
  </si>
  <si>
    <t>ПТ 300.210.16-9</t>
  </si>
  <si>
    <t>ПТ 300.210.14-6</t>
  </si>
  <si>
    <t>ПТ 300.210.20-12</t>
  </si>
  <si>
    <t>ПТ 300.210.20-15</t>
  </si>
  <si>
    <t>ПТ 300.180.16-12</t>
  </si>
  <si>
    <t>ПТ 300.180.14-9</t>
  </si>
  <si>
    <t>ПТ 300.180.14-6</t>
  </si>
  <si>
    <t>ПТ 300.180.14-3</t>
  </si>
  <si>
    <t>ПТ 300.180.20-15</t>
  </si>
  <si>
    <t>ПТ 75.210.20-15</t>
  </si>
  <si>
    <t>ПТ 75.210.16-9</t>
  </si>
  <si>
    <t>ПТ 75.210.14-6</t>
  </si>
  <si>
    <t>ПТ 75.180.20-15</t>
  </si>
  <si>
    <t>ПТ 75.180.16-12</t>
  </si>
  <si>
    <t>ПТ 75.180.14-9</t>
  </si>
  <si>
    <t>ПТ 75.180.14-6</t>
  </si>
  <si>
    <t>ПТ 75.180.14-3</t>
  </si>
  <si>
    <t>Опорные подушки</t>
  </si>
  <si>
    <t>ОП 3</t>
  </si>
  <si>
    <t>ОП 4</t>
  </si>
  <si>
    <t>ОП 5</t>
  </si>
  <si>
    <t>ОП 7</t>
  </si>
  <si>
    <t>ВП 31-12</t>
  </si>
  <si>
    <t>ВП 34-12</t>
  </si>
  <si>
    <t>ВП 37-12</t>
  </si>
  <si>
    <t>ВП 40-12</t>
  </si>
  <si>
    <t>ВП 31-18</t>
  </si>
  <si>
    <t>ВП 34-18</t>
  </si>
  <si>
    <t>ВП 37-18</t>
  </si>
  <si>
    <t>ВП 40-18</t>
  </si>
  <si>
    <t>Л 16-8/2</t>
  </si>
  <si>
    <t>Л 16-15/2</t>
  </si>
  <si>
    <t>Л 15-8/2</t>
  </si>
  <si>
    <t>Л 15-15/2</t>
  </si>
  <si>
    <t>Л 16д-8</t>
  </si>
  <si>
    <t>Л 16д-15</t>
  </si>
  <si>
    <t>Л 15д-8</t>
  </si>
  <si>
    <t>Л 15д-15</t>
  </si>
  <si>
    <t>П 27д-8</t>
  </si>
  <si>
    <t>П 28д-15</t>
  </si>
  <si>
    <t>П 25д-15</t>
  </si>
  <si>
    <t>П 19д-15</t>
  </si>
  <si>
    <t>П 9д-15</t>
  </si>
  <si>
    <t>П 24д-8</t>
  </si>
  <si>
    <t>П 18д-8</t>
  </si>
  <si>
    <t>П 16д-15</t>
  </si>
  <si>
    <t>П 15д-8</t>
  </si>
  <si>
    <t>П 11д-8</t>
  </si>
  <si>
    <t>П 8д-8</t>
  </si>
  <si>
    <t>ОП 2</t>
  </si>
  <si>
    <t>ЛК 75.210.90-6</t>
  </si>
  <si>
    <t>ЛК 300.210.90-6</t>
  </si>
  <si>
    <t>ЛК 300.240.120-6</t>
  </si>
  <si>
    <t>ПТ 300.210.14-9</t>
  </si>
  <si>
    <t>ПТ 300.240.20-9</t>
  </si>
  <si>
    <t>ПТ 75.240.20-9</t>
  </si>
  <si>
    <t>ЛК 300.90.60-3</t>
  </si>
  <si>
    <t>ВП 43-12</t>
  </si>
  <si>
    <t>ВП 43-18</t>
  </si>
  <si>
    <t>ВП 46-12</t>
  </si>
  <si>
    <t>ВП 46-18</t>
  </si>
  <si>
    <t>ЛК 300.120.60-9</t>
  </si>
  <si>
    <t>ЛК 75.120.60-9</t>
  </si>
  <si>
    <t>ПТ 300.120.12-9</t>
  </si>
  <si>
    <t>ПТ 75.120.12-9</t>
  </si>
  <si>
    <t>ПТ 75.120.12-6</t>
  </si>
  <si>
    <t>П 8-8</t>
  </si>
  <si>
    <t>Л 11-8/2</t>
  </si>
  <si>
    <t>ЛК 300.210.120-4</t>
  </si>
  <si>
    <t>П 16-15</t>
  </si>
  <si>
    <t>ЛК 300.150.45-11</t>
  </si>
  <si>
    <t>ЛК 300.60.45-1</t>
  </si>
  <si>
    <t>П 11-8</t>
  </si>
  <si>
    <t>П 8-11</t>
  </si>
  <si>
    <t>ЛК 300.240.120-2</t>
  </si>
  <si>
    <t>Л 16-3/2</t>
  </si>
  <si>
    <t>П 15-5</t>
  </si>
  <si>
    <t>П 15-8</t>
  </si>
  <si>
    <t>ВП 28-18 (2  отв.)</t>
  </si>
  <si>
    <t>ВП 16-18(отв.)</t>
  </si>
  <si>
    <t>ВП 16-18 (центр.отв)</t>
  </si>
  <si>
    <t>ВП 19-18(отв.)</t>
  </si>
  <si>
    <t>ВП 19-18 (центр.отв)</t>
  </si>
  <si>
    <t>ВП 22-12( отв.)</t>
  </si>
  <si>
    <t>ВП 22-12 (центр.отв.)</t>
  </si>
  <si>
    <t>ВП 22-18(отв.)</t>
  </si>
  <si>
    <t>ВП 25-12(отв.)</t>
  </si>
  <si>
    <t>ВП 25-12( центр.отв)</t>
  </si>
  <si>
    <t>ВП 25-18(отв.)</t>
  </si>
  <si>
    <t>ВП 25-18( центр.отв)</t>
  </si>
  <si>
    <t>ВП 28-12 (отв.)</t>
  </si>
  <si>
    <t>ВП 28-18(отв.)</t>
  </si>
  <si>
    <t>ВП 22-18(центр.отв.)</t>
  </si>
  <si>
    <t>ВП 28-12 (центр.отв.)</t>
  </si>
  <si>
    <t>ВП 28-18 (центр.отв.)</t>
  </si>
  <si>
    <t>ВП 31-12 (центр.отв)</t>
  </si>
  <si>
    <t>ВП 31-12 (отв.)</t>
  </si>
  <si>
    <t>ВП 31-18(отв.)</t>
  </si>
  <si>
    <t>ВП 31-18(центр.отв.)</t>
  </si>
  <si>
    <t>ВП 31-18(2 отв.)</t>
  </si>
  <si>
    <t>ВП 34-12 (отв.)</t>
  </si>
  <si>
    <t>ВП 34-12(центр.отв)</t>
  </si>
  <si>
    <t>ВП 34-18(отв.)</t>
  </si>
  <si>
    <t>ВП 34-18(центр.отв)</t>
  </si>
  <si>
    <t>ВП 34-18 (2отв)</t>
  </si>
  <si>
    <t>ВП 37-12(отв)</t>
  </si>
  <si>
    <t>ВП 37-12(центр.отв.)</t>
  </si>
  <si>
    <t>ВП 37-18(отв.)</t>
  </si>
  <si>
    <t>ВП 37-18(центр. отв.)</t>
  </si>
  <si>
    <t>ВП 40-12(отв.)</t>
  </si>
  <si>
    <t>ВП 40-12 (центр.отв)</t>
  </si>
  <si>
    <t>ВП 40-18(отв.)</t>
  </si>
  <si>
    <t>ВП 40-18(центр.отв)</t>
  </si>
  <si>
    <t>ВП 40-18(2отв)</t>
  </si>
  <si>
    <t>ВП 43-12(отв)</t>
  </si>
  <si>
    <t>ВП 43-12 (центр.отв)</t>
  </si>
  <si>
    <t>ВП 43-18(отв.)</t>
  </si>
  <si>
    <t>ВП 43-18 (центр.отв)</t>
  </si>
  <si>
    <t>ВП 43-18 (2отв.)</t>
  </si>
  <si>
    <t>ВП 46-12 (отв)</t>
  </si>
  <si>
    <t>ВП 46-12 (центр.отв.)</t>
  </si>
  <si>
    <t>ВП 46-18(отв.)</t>
  </si>
  <si>
    <t>ВП 46-18(центр.отв.)</t>
  </si>
  <si>
    <t>ВП 46-18 (2 отв.)</t>
  </si>
  <si>
    <t>ВП 36-18</t>
  </si>
  <si>
    <t>ВП 36-18(отв.)</t>
  </si>
  <si>
    <t>ВП 38-18</t>
  </si>
  <si>
    <t>ВП 38-18(отв.)</t>
  </si>
  <si>
    <t>ЛК 75.240.120-3</t>
  </si>
  <si>
    <t>ЛК 300.60.30-3</t>
  </si>
  <si>
    <t>ЛК 75.240.120-4</t>
  </si>
  <si>
    <t>ЛК 75.210.120-3</t>
  </si>
  <si>
    <t>ЛК 75.210.120-4</t>
  </si>
  <si>
    <t>ВП 36-18(2отв.)</t>
  </si>
  <si>
    <t>ЛК 300.60.45-3</t>
  </si>
  <si>
    <t>ЛК 75.60.45-3</t>
  </si>
  <si>
    <t>ПТ 75.60.8-15</t>
  </si>
  <si>
    <t>П 23-8/2</t>
  </si>
  <si>
    <t>П 23д-3</t>
  </si>
  <si>
    <t>ЛК 300.120.90-7а</t>
  </si>
  <si>
    <t>ЛК 300.240.120-4</t>
  </si>
  <si>
    <t>П 9-15</t>
  </si>
  <si>
    <t>ЛК 300.60.90-2</t>
  </si>
  <si>
    <t>ЛК 300.60.90-3</t>
  </si>
  <si>
    <t>Л 11д-8</t>
  </si>
  <si>
    <t>Л 11д-15</t>
  </si>
  <si>
    <t>ЛК 75.90.60-3</t>
  </si>
  <si>
    <t>ПТ 75.90.10-3</t>
  </si>
  <si>
    <t>Плиты перекрытий камер и каналов</t>
  </si>
  <si>
    <t>Цены с доставкой на объект уточняются дополнительно.</t>
  </si>
  <si>
    <t>Л 8-15/2</t>
  </si>
  <si>
    <t>Л 8-8/2</t>
  </si>
  <si>
    <t>Л 8д-15</t>
  </si>
  <si>
    <t>Л 8д-8</t>
  </si>
  <si>
    <t>Л 7-15/2</t>
  </si>
  <si>
    <t>Л 7-8/2</t>
  </si>
  <si>
    <t>Л 7д-15</t>
  </si>
  <si>
    <t>Л 7д-8</t>
  </si>
  <si>
    <t>Л 6-15/2</t>
  </si>
  <si>
    <t>Л 6-8/2</t>
  </si>
  <si>
    <t>Л 6д-15</t>
  </si>
  <si>
    <t>Л 6д-8</t>
  </si>
  <si>
    <t>ЛК 300.45.45-1</t>
  </si>
  <si>
    <t>ЛК 300.30.30-1</t>
  </si>
  <si>
    <t>ЛК 75.45.45-1</t>
  </si>
  <si>
    <t>ЛК 75.30.30-1</t>
  </si>
  <si>
    <t>Элементы коллекторов</t>
  </si>
  <si>
    <t>КП-12</t>
  </si>
  <si>
    <t>КП-30</t>
  </si>
  <si>
    <t>КП-36</t>
  </si>
  <si>
    <t>Доборные балки</t>
  </si>
  <si>
    <t>ДБ-21</t>
  </si>
  <si>
    <t>ДБ-24</t>
  </si>
  <si>
    <t>ДБ-29</t>
  </si>
  <si>
    <t>ДБ-34</t>
  </si>
  <si>
    <t>Плиты перекрытия каналов</t>
  </si>
  <si>
    <t>В-4</t>
  </si>
  <si>
    <t>В-5</t>
  </si>
  <si>
    <t>В-6</t>
  </si>
  <si>
    <t>В-7</t>
  </si>
  <si>
    <t>В-8</t>
  </si>
  <si>
    <t>В-9</t>
  </si>
  <si>
    <t>В-10</t>
  </si>
  <si>
    <t>В-11</t>
  </si>
  <si>
    <t>В-12</t>
  </si>
  <si>
    <t>В-13</t>
  </si>
  <si>
    <t>В-16</t>
  </si>
  <si>
    <t>В-14</t>
  </si>
  <si>
    <t>Л 10-15/2</t>
  </si>
  <si>
    <t>Л 10-8/2</t>
  </si>
  <si>
    <t>Л 10д-15</t>
  </si>
  <si>
    <t>Л 10Д-8</t>
  </si>
  <si>
    <t>ПТ 300.90.10-15</t>
  </si>
  <si>
    <t>ЛК 300.90.45-15</t>
  </si>
  <si>
    <t>Л 24-15/2</t>
  </si>
  <si>
    <t>Л 24-8/2</t>
  </si>
  <si>
    <t>Л 24-5/2</t>
  </si>
  <si>
    <t>Л 24д-8</t>
  </si>
  <si>
    <t>Л 12-15/2</t>
  </si>
  <si>
    <t>Л 12-8/2</t>
  </si>
  <si>
    <t>Л 12д-15</t>
  </si>
  <si>
    <t>Л 12д-8</t>
  </si>
  <si>
    <t>П 21-8</t>
  </si>
  <si>
    <t>П 21д-8</t>
  </si>
  <si>
    <t>П 12-15</t>
  </si>
  <si>
    <t>П 12-8</t>
  </si>
  <si>
    <t>П 12д-8</t>
  </si>
  <si>
    <t>ПТ 300.240.14-1,5</t>
  </si>
  <si>
    <t>ОП 1</t>
  </si>
  <si>
    <t xml:space="preserve"> www.gbi-mamontov.ru</t>
  </si>
  <si>
    <t>КД-36</t>
  </si>
  <si>
    <t>КД-30</t>
  </si>
  <si>
    <t>Плита опорная разгрузочная</t>
  </si>
  <si>
    <t>ОП-1К</t>
  </si>
  <si>
    <t>ОП-1Д</t>
  </si>
  <si>
    <t xml:space="preserve">УОП 6 (с обечайкой) </t>
  </si>
  <si>
    <r>
      <rPr>
        <b/>
        <u/>
        <sz val="20"/>
        <color rgb="FF0033CC"/>
        <rFont val="Arial Narrow"/>
        <family val="2"/>
        <charset val="204"/>
      </rPr>
      <t xml:space="preserve">ООО "Мамонтовский завод ЖБИ"                                                  </t>
    </r>
    <r>
      <rPr>
        <b/>
        <u/>
        <sz val="14"/>
        <color rgb="FF0033CC"/>
        <rFont val="Arial Narrow"/>
        <family val="2"/>
        <charset val="204"/>
      </rPr>
      <t xml:space="preserve">                                 </t>
    </r>
  </si>
  <si>
    <t>Прайс-лист от 01.01.2018 г.</t>
  </si>
  <si>
    <t xml:space="preserve">УОП 6 (без обечайки) </t>
  </si>
  <si>
    <t>ОП 6</t>
  </si>
  <si>
    <t>Опорное кольцо</t>
  </si>
  <si>
    <t>К1А</t>
  </si>
  <si>
    <t>Ø1000/600</t>
  </si>
  <si>
    <t>Забор</t>
  </si>
  <si>
    <t>ПО-2</t>
  </si>
  <si>
    <t>ПО-2 с фартуком</t>
  </si>
  <si>
    <t>ФО-2</t>
  </si>
  <si>
    <t>-</t>
  </si>
  <si>
    <t>12-16</t>
  </si>
  <si>
    <t>12-14</t>
  </si>
  <si>
    <t>ПТ 300.180.14-1,5</t>
  </si>
  <si>
    <t>ПТ 300.150.12-9</t>
  </si>
  <si>
    <t>ПТ 300.150.12-1,5</t>
  </si>
  <si>
    <t>ПТ 300.120.12-3</t>
  </si>
  <si>
    <t>ПТ 300.120.12-1,5</t>
  </si>
  <si>
    <t>ПТ 300.90.10-9</t>
  </si>
  <si>
    <t>ПТ 300.90.10-6</t>
  </si>
  <si>
    <t>ПТ 300.90.10-3</t>
  </si>
  <si>
    <t>ПТ 75.240.14-6</t>
  </si>
  <si>
    <t>ПТ 75.210.20-12</t>
  </si>
  <si>
    <t>ПТ 75.210.14-9</t>
  </si>
  <si>
    <t>ПТ 75.210.14-3</t>
  </si>
  <si>
    <t>ПТ 75.180.14-1,5</t>
  </si>
  <si>
    <t>ПТ 75.150.14-6</t>
  </si>
  <si>
    <t>ПТ 75.150.12-6</t>
  </si>
  <si>
    <t>ПТ 75.150.12-1,5</t>
  </si>
  <si>
    <t>ПТ 75.120.12-1,5</t>
  </si>
  <si>
    <t>ПТ 75.90.10-6</t>
  </si>
  <si>
    <t>ПТ 75.90.10-15</t>
  </si>
  <si>
    <t>ПТ 75.60.8-9</t>
  </si>
  <si>
    <t>ПТ 75.60.8-6</t>
  </si>
  <si>
    <t>ПТ 75.60.8-3</t>
  </si>
  <si>
    <t>ПТ 75.45.8-3</t>
  </si>
  <si>
    <t>ПТ 75.45.6-3</t>
  </si>
  <si>
    <t>ПТ 75.45.6-15</t>
  </si>
  <si>
    <t>ПТ 75.45.6-6</t>
  </si>
  <si>
    <t>ПТ 75.45.8-1,5</t>
  </si>
  <si>
    <t>ПТ 75.30.8-3</t>
  </si>
  <si>
    <t>ПТ 75.30.6-15</t>
  </si>
  <si>
    <t>ПТ 75.300.25-9</t>
  </si>
  <si>
    <t>ПТ 150.300.25-12</t>
  </si>
  <si>
    <t>П 22д-15</t>
  </si>
  <si>
    <t>П 21д-5</t>
  </si>
  <si>
    <t>П 21-8а</t>
  </si>
  <si>
    <t>П 21-5</t>
  </si>
  <si>
    <t>П 21-5а</t>
  </si>
  <si>
    <t>П 19-15</t>
  </si>
  <si>
    <t>П 19-11</t>
  </si>
  <si>
    <t>П 18-5</t>
  </si>
  <si>
    <t>П 15д-5</t>
  </si>
  <si>
    <t>П 15-8/2</t>
  </si>
  <si>
    <t>П 15-12</t>
  </si>
  <si>
    <t>П 13-11б</t>
  </si>
  <si>
    <t>П 12д-15</t>
  </si>
  <si>
    <t>П 12д-12</t>
  </si>
  <si>
    <t>П 12-12</t>
  </si>
  <si>
    <t>П 12-15/2</t>
  </si>
  <si>
    <t>П 11-15</t>
  </si>
  <si>
    <t>П 11д-15</t>
  </si>
  <si>
    <t>П 11-8/2</t>
  </si>
  <si>
    <t>П 10-5</t>
  </si>
  <si>
    <t>П 10-3</t>
  </si>
  <si>
    <t>П 9-15/2</t>
  </si>
  <si>
    <t>П 9-15б</t>
  </si>
  <si>
    <t>П 8-15</t>
  </si>
  <si>
    <t>П 8-11/2</t>
  </si>
  <si>
    <t>П 8-8/2</t>
  </si>
  <si>
    <t>П 8д-15</t>
  </si>
  <si>
    <t>П 8д-11</t>
  </si>
  <si>
    <t>П 8д-5</t>
  </si>
  <si>
    <t>П 6-15</t>
  </si>
  <si>
    <t>П 6-15б</t>
  </si>
  <si>
    <t>П 6д-15</t>
  </si>
  <si>
    <t>П 6д-15б</t>
  </si>
  <si>
    <t>П 5-8</t>
  </si>
  <si>
    <t>П 5-8/2</t>
  </si>
  <si>
    <t>П 3-5</t>
  </si>
  <si>
    <t>Л 24д-15</t>
  </si>
  <si>
    <t>Л 23-3/2</t>
  </si>
  <si>
    <t>Л 20-11/2</t>
  </si>
  <si>
    <t>Л 20-5/2</t>
  </si>
  <si>
    <t>Л 19-11/2</t>
  </si>
  <si>
    <t>Л 19д-15</t>
  </si>
  <si>
    <t>Л 16-11/2</t>
  </si>
  <si>
    <t>Л 16-12/2</t>
  </si>
  <si>
    <t>Л 16-5/2</t>
  </si>
  <si>
    <t>Л 16д-12</t>
  </si>
  <si>
    <t>Л 15-5/2</t>
  </si>
  <si>
    <t>Л 15д-5</t>
  </si>
  <si>
    <t>Л 14-11/2</t>
  </si>
  <si>
    <t>Л 14-8/2</t>
  </si>
  <si>
    <t>Л 14д-8</t>
  </si>
  <si>
    <t>Л 12-5/2</t>
  </si>
  <si>
    <t>Л 12-3/2</t>
  </si>
  <si>
    <t>Л 11д-11</t>
  </si>
  <si>
    <t>Л 11-5/2</t>
  </si>
  <si>
    <t>Л 11-11/2</t>
  </si>
  <si>
    <t>Л 10-5/2</t>
  </si>
  <si>
    <t>Л 10-11/2</t>
  </si>
  <si>
    <t>Л 7д-5</t>
  </si>
  <si>
    <t>Л 7-8/4</t>
  </si>
  <si>
    <t>Л 7-5/2</t>
  </si>
  <si>
    <t>Л 6-11/2</t>
  </si>
  <si>
    <t>Л 6-12/2</t>
  </si>
  <si>
    <t>Л 6-5/2</t>
  </si>
  <si>
    <t>Л 6-8/4</t>
  </si>
  <si>
    <t>Л 6д-12</t>
  </si>
  <si>
    <t>Л 6д-5</t>
  </si>
  <si>
    <t>ЛК 300.240.120-3</t>
  </si>
  <si>
    <t>ЛК 300.210.120-9</t>
  </si>
  <si>
    <t>ЛК 300.210.90-11</t>
  </si>
  <si>
    <t>ЛК 300.180.120-1</t>
  </si>
  <si>
    <t>ЛК 300.180.90-6</t>
  </si>
  <si>
    <t>ЛК 300.180.90-6а</t>
  </si>
  <si>
    <t>ЛК 300.180.90-1</t>
  </si>
  <si>
    <t>ЛК 300.180.60-1</t>
  </si>
  <si>
    <t>ЛК 300.150.120-1</t>
  </si>
  <si>
    <t>ЛК 300.150.90-4</t>
  </si>
  <si>
    <t>ЛК 300.150.90-1</t>
  </si>
  <si>
    <t>ЛК 300.150.60-9</t>
  </si>
  <si>
    <t>ЛК 300.150.60-1</t>
  </si>
  <si>
    <t>ЛК 300.150.45-1</t>
  </si>
  <si>
    <t>ЛК 300.120.120-1</t>
  </si>
  <si>
    <t>ЛК 300.120.90-10а</t>
  </si>
  <si>
    <t>ЛК 300.120.90-1</t>
  </si>
  <si>
    <t>ЛК 300.120.60-1</t>
  </si>
  <si>
    <t>ЛК 300.90.90-3</t>
  </si>
  <si>
    <t>ЛК 300.90.90-1</t>
  </si>
  <si>
    <t>ЛК 300.90.60-4</t>
  </si>
  <si>
    <t>ЛК 300.90.60-1</t>
  </si>
  <si>
    <t>ЛК 300.90.45-4</t>
  </si>
  <si>
    <t>ЛК 300.90.45-3</t>
  </si>
  <si>
    <t>ЛК 300.90.45-1</t>
  </si>
  <si>
    <t>ЛК 300.60.60-3</t>
  </si>
  <si>
    <t>ЛК 300.60.60-1</t>
  </si>
  <si>
    <t>ЛК 300.60.30-1</t>
  </si>
  <si>
    <t>ЛК 300.45.45-3</t>
  </si>
  <si>
    <t>ЛК 300.45.30-1</t>
  </si>
  <si>
    <t>ЛК 300.60.60-4</t>
  </si>
  <si>
    <t>ЛК 75.210.120-9</t>
  </si>
  <si>
    <t>ЛК 75.210.90-1</t>
  </si>
  <si>
    <t>ЛК 75.180.60-1</t>
  </si>
  <si>
    <t>ЛК 75.150.90-6</t>
  </si>
  <si>
    <t>ЛК 75.150.90-1</t>
  </si>
  <si>
    <t>ЛК 75.120.60-1</t>
  </si>
  <si>
    <t>ЛК 75.120.120-5</t>
  </si>
  <si>
    <t>ЛК 75.90.60-4</t>
  </si>
  <si>
    <t>ЛК 75.90.60-1</t>
  </si>
  <si>
    <t>ЛК 75.90.45-4</t>
  </si>
  <si>
    <t>ЛК 75.90.45-1</t>
  </si>
  <si>
    <t>ЛК 75.60.60-3</t>
  </si>
  <si>
    <t>ЛК 75.60.60-1</t>
  </si>
  <si>
    <t>ЛК 75.60.45-2</t>
  </si>
  <si>
    <t>ЛК 75.60.45-1</t>
  </si>
  <si>
    <t>ЛК 75.60.30-3</t>
  </si>
  <si>
    <t>ЛК 75.45.30-1</t>
  </si>
  <si>
    <t>ВП 16-12 (отв.)</t>
  </si>
  <si>
    <t>ВП 19-12 (центр. отв.)</t>
  </si>
  <si>
    <t>ВП 22-18(2 отв.)</t>
  </si>
  <si>
    <t>ВП 25-18( 2 отв)</t>
  </si>
  <si>
    <t>ВП 31-6</t>
  </si>
  <si>
    <t>ВП 34-12(2 отв)</t>
  </si>
  <si>
    <t>ВП 37-18 (2 отв.)</t>
  </si>
  <si>
    <t>ВП 43-12 (2.отв)</t>
  </si>
  <si>
    <t>ВП 46-6</t>
  </si>
  <si>
    <t>ПД 75.45.6-6</t>
  </si>
  <si>
    <t>ПД 75.60.8-15</t>
  </si>
  <si>
    <t>ПТО 200.240.14-6</t>
  </si>
  <si>
    <t>ПТП 24-12</t>
  </si>
  <si>
    <t>изделий на машине</t>
  </si>
  <si>
    <t>ВГ 12</t>
  </si>
  <si>
    <t>ВД  8</t>
  </si>
  <si>
    <t>m.zavod-gbi@mail.ru, gbi_m@mail.ru, gbi-zavodS@mail.ru</t>
  </si>
  <si>
    <t>Длина L</t>
  </si>
  <si>
    <t xml:space="preserve">Ширина В/D </t>
  </si>
  <si>
    <t>Моб.8(904)362-24-65 Вика, 8(962)191-32-06 Надя, 8(904)362-27-70  Виолетта,                                                                                                                                            8(904)361-46-68 Сергей, 8(905)163-07-87 Кристина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</si>
</sst>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rgb="FF3333FF"/>
      <name val="Arial Narrow"/>
      <family val="2"/>
      <charset val="204"/>
    </font>
    <font>
      <b/>
      <sz val="12"/>
      <color rgb="FF3333FF"/>
      <name val="Arial Narrow"/>
      <family val="2"/>
      <charset val="204"/>
    </font>
    <font>
      <b/>
      <sz val="11"/>
      <name val="Arial Cyr"/>
      <charset val="204"/>
    </font>
    <font>
      <sz val="11"/>
      <color rgb="FF7030A0"/>
      <name val="Calibri"/>
      <family val="2"/>
      <charset val="204"/>
      <scheme val="minor"/>
    </font>
    <font>
      <b/>
      <sz val="16"/>
      <color rgb="FFFF0000"/>
      <name val="Arial Rounded MT Bold"/>
      <family val="2"/>
    </font>
    <font>
      <b/>
      <i/>
      <sz val="13"/>
      <name val="Bodoni MT Black"/>
      <family val="1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9" tint="-0.49998474074526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3333FF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mbria"/>
      <family val="1"/>
      <charset val="204"/>
      <scheme val="major"/>
    </font>
    <font>
      <b/>
      <sz val="12"/>
      <name val="Arial"/>
      <family val="2"/>
      <charset val="204"/>
    </font>
    <font>
      <b/>
      <sz val="12"/>
      <color rgb="FF00B050"/>
      <name val="Arial"/>
      <family val="2"/>
      <charset val="204"/>
    </font>
    <font>
      <b/>
      <sz val="12"/>
      <color rgb="FF7030A0"/>
      <name val="Arial"/>
      <family val="2"/>
      <charset val="204"/>
    </font>
    <font>
      <b/>
      <sz val="12"/>
      <color theme="9" tint="-0.499984740745262"/>
      <name val="Arial"/>
      <family val="2"/>
      <charset val="204"/>
    </font>
    <font>
      <b/>
      <sz val="12"/>
      <color rgb="FF3333FF"/>
      <name val="Arial"/>
      <family val="2"/>
      <charset val="204"/>
    </font>
    <font>
      <b/>
      <sz val="12"/>
      <color rgb="FFFF000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20"/>
      <color theme="10"/>
      <name val="Calibri"/>
      <family val="2"/>
      <charset val="204"/>
      <scheme val="minor"/>
    </font>
    <font>
      <b/>
      <sz val="12"/>
      <color rgb="FF0033CC"/>
      <name val="Arial"/>
      <family val="2"/>
      <charset val="204"/>
    </font>
    <font>
      <b/>
      <u/>
      <sz val="14"/>
      <color rgb="FF0033CC"/>
      <name val="Arial Narrow"/>
      <family val="2"/>
      <charset val="204"/>
    </font>
    <font>
      <b/>
      <u/>
      <sz val="20"/>
      <color rgb="FF0033CC"/>
      <name val="Arial Narrow"/>
      <family val="2"/>
      <charset val="204"/>
    </font>
    <font>
      <b/>
      <sz val="18"/>
      <color rgb="FF0033CC"/>
      <name val="Calibri"/>
      <family val="2"/>
      <charset val="204"/>
      <scheme val="minor"/>
    </font>
    <font>
      <b/>
      <sz val="22"/>
      <color indexed="12"/>
      <name val="Arial"/>
      <family val="2"/>
      <charset val="204"/>
    </font>
    <font>
      <sz val="22"/>
      <color theme="1"/>
      <name val="Cambria"/>
      <family val="1"/>
      <charset val="204"/>
      <scheme val="major"/>
    </font>
    <font>
      <b/>
      <sz val="22"/>
      <color rgb="FF0033C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lightGray">
        <fgColor theme="3" tint="0.39994506668294322"/>
        <bgColor auto="1"/>
      </patternFill>
    </fill>
    <fill>
      <patternFill patternType="lightGray">
        <fgColor theme="3" tint="0.39994506668294322"/>
        <bgColor indexed="65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2" fillId="0" borderId="0" applyNumberFormat="0" applyFill="0" applyBorder="0" applyAlignment="0" applyProtection="0"/>
  </cellStyleXfs>
  <cellXfs count="254">
    <xf numFmtId="0" fontId="0" fillId="0" borderId="0" xfId="0"/>
    <xf numFmtId="0" fontId="0" fillId="0" borderId="0" xfId="0" applyFill="1" applyBorder="1"/>
    <xf numFmtId="0" fontId="0" fillId="0" borderId="0" xfId="0" applyFill="1"/>
    <xf numFmtId="0" fontId="14" fillId="0" borderId="0" xfId="0" applyFont="1" applyFill="1" applyBorder="1"/>
    <xf numFmtId="0" fontId="14" fillId="0" borderId="0" xfId="0" applyFont="1" applyFill="1"/>
    <xf numFmtId="0" fontId="18" fillId="0" borderId="17" xfId="0" applyFont="1" applyFill="1" applyBorder="1" applyAlignment="1" applyProtection="1">
      <alignment horizontal="center"/>
      <protection hidden="1"/>
    </xf>
    <xf numFmtId="0" fontId="19" fillId="0" borderId="17" xfId="0" applyFont="1" applyFill="1" applyBorder="1" applyAlignment="1" applyProtection="1">
      <alignment horizontal="center"/>
      <protection hidden="1"/>
    </xf>
    <xf numFmtId="0" fontId="16" fillId="0" borderId="17" xfId="0" applyFont="1" applyFill="1" applyBorder="1" applyAlignment="1" applyProtection="1">
      <alignment horizontal="center"/>
      <protection hidden="1"/>
    </xf>
    <xf numFmtId="0" fontId="18" fillId="0" borderId="1" xfId="0" applyFont="1" applyFill="1" applyBorder="1" applyAlignment="1" applyProtection="1">
      <alignment horizontal="center"/>
      <protection hidden="1"/>
    </xf>
    <xf numFmtId="0" fontId="19" fillId="0" borderId="1" xfId="0" applyFont="1" applyFill="1" applyBorder="1" applyAlignment="1" applyProtection="1">
      <alignment horizontal="center"/>
      <protection hidden="1"/>
    </xf>
    <xf numFmtId="0" fontId="16" fillId="0" borderId="1" xfId="0" applyFont="1" applyFill="1" applyBorder="1" applyAlignment="1" applyProtection="1">
      <alignment horizontal="center"/>
      <protection hidden="1"/>
    </xf>
    <xf numFmtId="0" fontId="15" fillId="0" borderId="0" xfId="0" applyFont="1" applyFill="1" applyBorder="1"/>
    <xf numFmtId="0" fontId="15" fillId="0" borderId="0" xfId="0" applyFont="1" applyFill="1"/>
    <xf numFmtId="0" fontId="18" fillId="0" borderId="2" xfId="0" applyFont="1" applyFill="1" applyBorder="1" applyAlignment="1" applyProtection="1">
      <alignment horizontal="center"/>
      <protection hidden="1"/>
    </xf>
    <xf numFmtId="0" fontId="19" fillId="0" borderId="2" xfId="0" applyFont="1" applyFill="1" applyBorder="1" applyAlignment="1" applyProtection="1">
      <alignment horizontal="center"/>
      <protection hidden="1"/>
    </xf>
    <xf numFmtId="0" fontId="16" fillId="0" borderId="2" xfId="0" applyFont="1" applyFill="1" applyBorder="1" applyAlignment="1" applyProtection="1">
      <alignment horizontal="center"/>
      <protection hidden="1"/>
    </xf>
    <xf numFmtId="0" fontId="18" fillId="0" borderId="13" xfId="1" applyFont="1" applyFill="1" applyBorder="1" applyAlignment="1" applyProtection="1">
      <alignment horizontal="center"/>
      <protection hidden="1"/>
    </xf>
    <xf numFmtId="0" fontId="19" fillId="0" borderId="13" xfId="1" applyFont="1" applyFill="1" applyBorder="1" applyAlignment="1" applyProtection="1">
      <alignment horizontal="center"/>
      <protection hidden="1"/>
    </xf>
    <xf numFmtId="0" fontId="16" fillId="0" borderId="3" xfId="1" applyFont="1" applyFill="1" applyBorder="1" applyAlignment="1" applyProtection="1">
      <alignment horizontal="center"/>
      <protection hidden="1"/>
    </xf>
    <xf numFmtId="0" fontId="18" fillId="0" borderId="2" xfId="1" applyFont="1" applyFill="1" applyBorder="1" applyAlignment="1" applyProtection="1">
      <alignment horizontal="center"/>
      <protection hidden="1"/>
    </xf>
    <xf numFmtId="0" fontId="19" fillId="0" borderId="2" xfId="1" applyFont="1" applyFill="1" applyBorder="1" applyAlignment="1" applyProtection="1">
      <alignment horizontal="center"/>
      <protection hidden="1"/>
    </xf>
    <xf numFmtId="0" fontId="16" fillId="0" borderId="2" xfId="1" applyFont="1" applyFill="1" applyBorder="1" applyAlignment="1" applyProtection="1">
      <alignment horizontal="center"/>
      <protection hidden="1"/>
    </xf>
    <xf numFmtId="0" fontId="18" fillId="0" borderId="1" xfId="1" applyFont="1" applyFill="1" applyBorder="1" applyAlignment="1" applyProtection="1">
      <alignment horizontal="center"/>
      <protection hidden="1"/>
    </xf>
    <xf numFmtId="0" fontId="19" fillId="0" borderId="1" xfId="1" applyFont="1" applyFill="1" applyBorder="1" applyAlignment="1" applyProtection="1">
      <alignment horizontal="center"/>
      <protection hidden="1"/>
    </xf>
    <xf numFmtId="0" fontId="16" fillId="0" borderId="1" xfId="1" applyFont="1" applyFill="1" applyBorder="1" applyAlignment="1" applyProtection="1">
      <alignment horizontal="center"/>
      <protection hidden="1"/>
    </xf>
    <xf numFmtId="0" fontId="29" fillId="0" borderId="0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0" fontId="18" fillId="0" borderId="3" xfId="1" applyFont="1" applyFill="1" applyBorder="1" applyAlignment="1" applyProtection="1">
      <alignment horizontal="center"/>
      <protection hidden="1"/>
    </xf>
    <xf numFmtId="0" fontId="19" fillId="0" borderId="3" xfId="1" applyFont="1" applyFill="1" applyBorder="1" applyAlignment="1" applyProtection="1">
      <alignment horizontal="center"/>
      <protection hidden="1"/>
    </xf>
    <xf numFmtId="0" fontId="18" fillId="0" borderId="14" xfId="1" applyFont="1" applyFill="1" applyBorder="1" applyAlignment="1" applyProtection="1">
      <alignment horizontal="center"/>
      <protection hidden="1"/>
    </xf>
    <xf numFmtId="0" fontId="19" fillId="0" borderId="14" xfId="1" applyFont="1" applyFill="1" applyBorder="1" applyAlignment="1" applyProtection="1">
      <alignment horizontal="center"/>
      <protection hidden="1"/>
    </xf>
    <xf numFmtId="0" fontId="18" fillId="0" borderId="20" xfId="0" applyFont="1" applyFill="1" applyBorder="1" applyAlignment="1">
      <alignment horizontal="center"/>
    </xf>
    <xf numFmtId="0" fontId="19" fillId="0" borderId="20" xfId="0" applyFont="1" applyFill="1" applyBorder="1" applyAlignment="1">
      <alignment horizontal="center"/>
    </xf>
    <xf numFmtId="0" fontId="16" fillId="0" borderId="17" xfId="0" applyFont="1" applyFill="1" applyBorder="1" applyAlignment="1">
      <alignment horizontal="center"/>
    </xf>
    <xf numFmtId="0" fontId="18" fillId="0" borderId="14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8" fillId="0" borderId="19" xfId="0" applyFont="1" applyFill="1" applyBorder="1" applyAlignment="1">
      <alignment horizontal="center"/>
    </xf>
    <xf numFmtId="0" fontId="19" fillId="0" borderId="19" xfId="0" applyFont="1" applyFill="1" applyBorder="1" applyAlignment="1">
      <alignment horizontal="center"/>
    </xf>
    <xf numFmtId="0" fontId="16" fillId="0" borderId="19" xfId="0" applyFont="1" applyFill="1" applyBorder="1" applyAlignment="1">
      <alignment horizontal="center"/>
    </xf>
    <xf numFmtId="0" fontId="18" fillId="0" borderId="3" xfId="0" applyFont="1" applyFill="1" applyBorder="1" applyAlignment="1" applyProtection="1">
      <alignment horizontal="center"/>
      <protection hidden="1"/>
    </xf>
    <xf numFmtId="0" fontId="19" fillId="0" borderId="3" xfId="0" applyFont="1" applyFill="1" applyBorder="1" applyAlignment="1" applyProtection="1">
      <alignment horizontal="center"/>
      <protection hidden="1"/>
    </xf>
    <xf numFmtId="0" fontId="16" fillId="0" borderId="3" xfId="0" applyFont="1" applyFill="1" applyBorder="1" applyAlignment="1" applyProtection="1">
      <alignment horizontal="center"/>
      <protection hidden="1"/>
    </xf>
    <xf numFmtId="0" fontId="18" fillId="0" borderId="19" xfId="0" applyFont="1" applyFill="1" applyBorder="1" applyAlignment="1" applyProtection="1">
      <alignment horizontal="center"/>
      <protection hidden="1"/>
    </xf>
    <xf numFmtId="0" fontId="19" fillId="0" borderId="19" xfId="0" applyFont="1" applyFill="1" applyBorder="1" applyAlignment="1" applyProtection="1">
      <alignment horizontal="center"/>
      <protection hidden="1"/>
    </xf>
    <xf numFmtId="0" fontId="16" fillId="0" borderId="19" xfId="0" applyFont="1" applyFill="1" applyBorder="1" applyAlignment="1" applyProtection="1">
      <alignment horizontal="center"/>
      <protection hidden="1"/>
    </xf>
    <xf numFmtId="0" fontId="14" fillId="0" borderId="36" xfId="0" applyFont="1" applyFill="1" applyBorder="1" applyAlignment="1"/>
    <xf numFmtId="0" fontId="14" fillId="0" borderId="37" xfId="0" applyFont="1" applyFill="1" applyBorder="1"/>
    <xf numFmtId="0" fontId="4" fillId="0" borderId="0" xfId="0" applyFont="1" applyFill="1" applyBorder="1" applyAlignment="1" applyProtection="1">
      <protection hidden="1"/>
    </xf>
    <xf numFmtId="0" fontId="4" fillId="0" borderId="15" xfId="0" applyFont="1" applyFill="1" applyBorder="1" applyAlignment="1" applyProtection="1">
      <protection hidden="1"/>
    </xf>
    <xf numFmtId="0" fontId="9" fillId="0" borderId="0" xfId="0" applyFont="1" applyFill="1" applyAlignment="1"/>
    <xf numFmtId="0" fontId="5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/>
    <xf numFmtId="0" fontId="8" fillId="0" borderId="0" xfId="0" applyFont="1" applyFill="1"/>
    <xf numFmtId="0" fontId="18" fillId="2" borderId="1" xfId="0" applyFont="1" applyFill="1" applyBorder="1" applyAlignment="1" applyProtection="1">
      <alignment horizontal="center"/>
      <protection hidden="1"/>
    </xf>
    <xf numFmtId="0" fontId="19" fillId="2" borderId="1" xfId="0" applyFont="1" applyFill="1" applyBorder="1" applyAlignment="1" applyProtection="1">
      <alignment horizontal="center"/>
      <protection hidden="1"/>
    </xf>
    <xf numFmtId="0" fontId="16" fillId="2" borderId="1" xfId="0" applyFont="1" applyFill="1" applyBorder="1" applyAlignment="1" applyProtection="1">
      <alignment horizontal="center"/>
      <protection hidden="1"/>
    </xf>
    <xf numFmtId="0" fontId="14" fillId="2" borderId="0" xfId="0" applyFont="1" applyFill="1" applyBorder="1"/>
    <xf numFmtId="0" fontId="14" fillId="2" borderId="0" xfId="0" applyFont="1" applyFill="1"/>
    <xf numFmtId="0" fontId="15" fillId="2" borderId="0" xfId="0" applyFont="1" applyFill="1" applyBorder="1"/>
    <xf numFmtId="0" fontId="15" fillId="2" borderId="0" xfId="0" applyFont="1" applyFill="1"/>
    <xf numFmtId="0" fontId="18" fillId="2" borderId="2" xfId="0" applyFont="1" applyFill="1" applyBorder="1" applyAlignment="1" applyProtection="1">
      <alignment horizontal="center"/>
      <protection hidden="1"/>
    </xf>
    <xf numFmtId="0" fontId="19" fillId="2" borderId="2" xfId="0" applyFont="1" applyFill="1" applyBorder="1" applyAlignment="1" applyProtection="1">
      <alignment horizontal="center"/>
      <protection hidden="1"/>
    </xf>
    <xf numFmtId="0" fontId="16" fillId="2" borderId="2" xfId="0" applyFont="1" applyFill="1" applyBorder="1" applyAlignment="1" applyProtection="1">
      <alignment horizontal="center"/>
      <protection hidden="1"/>
    </xf>
    <xf numFmtId="0" fontId="18" fillId="3" borderId="13" xfId="1" applyFont="1" applyFill="1" applyBorder="1" applyAlignment="1" applyProtection="1">
      <alignment horizontal="center"/>
      <protection hidden="1"/>
    </xf>
    <xf numFmtId="0" fontId="19" fillId="3" borderId="13" xfId="1" applyFont="1" applyFill="1" applyBorder="1" applyAlignment="1" applyProtection="1">
      <alignment horizontal="center"/>
      <protection hidden="1"/>
    </xf>
    <xf numFmtId="0" fontId="16" fillId="3" borderId="3" xfId="1" applyFont="1" applyFill="1" applyBorder="1" applyAlignment="1" applyProtection="1">
      <alignment horizontal="center"/>
      <protection hidden="1"/>
    </xf>
    <xf numFmtId="0" fontId="15" fillId="3" borderId="0" xfId="0" applyFont="1" applyFill="1" applyBorder="1"/>
    <xf numFmtId="0" fontId="15" fillId="3" borderId="0" xfId="0" applyFont="1" applyFill="1"/>
    <xf numFmtId="0" fontId="18" fillId="3" borderId="1" xfId="1" applyFont="1" applyFill="1" applyBorder="1" applyAlignment="1" applyProtection="1">
      <alignment horizontal="center"/>
      <protection hidden="1"/>
    </xf>
    <xf numFmtId="0" fontId="19" fillId="3" borderId="1" xfId="1" applyFont="1" applyFill="1" applyBorder="1" applyAlignment="1" applyProtection="1">
      <alignment horizontal="center"/>
      <protection hidden="1"/>
    </xf>
    <xf numFmtId="0" fontId="16" fillId="3" borderId="1" xfId="1" applyFont="1" applyFill="1" applyBorder="1" applyAlignment="1" applyProtection="1">
      <alignment horizontal="center"/>
      <protection hidden="1"/>
    </xf>
    <xf numFmtId="0" fontId="18" fillId="3" borderId="23" xfId="1" applyFont="1" applyFill="1" applyBorder="1" applyAlignment="1" applyProtection="1">
      <alignment horizontal="center"/>
      <protection hidden="1"/>
    </xf>
    <xf numFmtId="0" fontId="19" fillId="3" borderId="23" xfId="1" applyFont="1" applyFill="1" applyBorder="1" applyAlignment="1" applyProtection="1">
      <alignment horizontal="center"/>
      <protection hidden="1"/>
    </xf>
    <xf numFmtId="0" fontId="16" fillId="3" borderId="24" xfId="1" applyFont="1" applyFill="1" applyBorder="1" applyAlignment="1" applyProtection="1">
      <alignment horizontal="center"/>
      <protection hidden="1"/>
    </xf>
    <xf numFmtId="0" fontId="18" fillId="3" borderId="2" xfId="1" applyFont="1" applyFill="1" applyBorder="1" applyAlignment="1" applyProtection="1">
      <alignment horizontal="center"/>
      <protection hidden="1"/>
    </xf>
    <xf numFmtId="0" fontId="19" fillId="3" borderId="2" xfId="1" applyFont="1" applyFill="1" applyBorder="1" applyAlignment="1" applyProtection="1">
      <alignment horizontal="center"/>
      <protection hidden="1"/>
    </xf>
    <xf numFmtId="0" fontId="16" fillId="3" borderId="2" xfId="1" applyFont="1" applyFill="1" applyBorder="1" applyAlignment="1" applyProtection="1">
      <alignment horizontal="center"/>
      <protection hidden="1"/>
    </xf>
    <xf numFmtId="0" fontId="18" fillId="3" borderId="14" xfId="1" applyFont="1" applyFill="1" applyBorder="1" applyAlignment="1" applyProtection="1">
      <alignment horizontal="center"/>
      <protection hidden="1"/>
    </xf>
    <xf numFmtId="0" fontId="19" fillId="3" borderId="14" xfId="1" applyFont="1" applyFill="1" applyBorder="1" applyAlignment="1" applyProtection="1">
      <alignment horizontal="center"/>
      <protection hidden="1"/>
    </xf>
    <xf numFmtId="0" fontId="18" fillId="3" borderId="14" xfId="0" applyFont="1" applyFill="1" applyBorder="1" applyAlignment="1">
      <alignment horizontal="center"/>
    </xf>
    <xf numFmtId="0" fontId="19" fillId="3" borderId="14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4" fillId="3" borderId="0" xfId="0" applyFont="1" applyFill="1" applyBorder="1"/>
    <xf numFmtId="0" fontId="14" fillId="3" borderId="0" xfId="0" applyFont="1" applyFill="1"/>
    <xf numFmtId="0" fontId="18" fillId="3" borderId="1" xfId="0" applyFont="1" applyFill="1" applyBorder="1" applyAlignment="1" applyProtection="1">
      <alignment horizontal="center"/>
      <protection hidden="1"/>
    </xf>
    <xf numFmtId="0" fontId="19" fillId="3" borderId="1" xfId="0" applyFont="1" applyFill="1" applyBorder="1" applyAlignment="1" applyProtection="1">
      <alignment horizontal="center"/>
      <protection hidden="1"/>
    </xf>
    <xf numFmtId="0" fontId="16" fillId="3" borderId="1" xfId="0" applyFont="1" applyFill="1" applyBorder="1" applyAlignment="1" applyProtection="1">
      <alignment horizontal="center"/>
      <protection hidden="1"/>
    </xf>
    <xf numFmtId="0" fontId="18" fillId="3" borderId="3" xfId="0" applyFont="1" applyFill="1" applyBorder="1" applyAlignment="1" applyProtection="1">
      <alignment horizontal="center"/>
      <protection hidden="1"/>
    </xf>
    <xf numFmtId="0" fontId="19" fillId="3" borderId="3" xfId="0" applyFont="1" applyFill="1" applyBorder="1" applyAlignment="1" applyProtection="1">
      <alignment horizontal="center"/>
      <protection hidden="1"/>
    </xf>
    <xf numFmtId="0" fontId="16" fillId="3" borderId="3" xfId="0" applyFont="1" applyFill="1" applyBorder="1" applyAlignment="1" applyProtection="1">
      <alignment horizontal="center"/>
      <protection hidden="1"/>
    </xf>
    <xf numFmtId="0" fontId="19" fillId="3" borderId="2" xfId="0" applyFont="1" applyFill="1" applyBorder="1" applyAlignment="1" applyProtection="1">
      <alignment horizontal="center"/>
      <protection hidden="1"/>
    </xf>
    <xf numFmtId="0" fontId="16" fillId="3" borderId="2" xfId="0" applyFont="1" applyFill="1" applyBorder="1" applyAlignment="1" applyProtection="1">
      <alignment horizontal="center"/>
      <protection hidden="1"/>
    </xf>
    <xf numFmtId="0" fontId="18" fillId="3" borderId="19" xfId="0" applyFont="1" applyFill="1" applyBorder="1" applyAlignment="1" applyProtection="1">
      <alignment horizontal="center"/>
      <protection hidden="1"/>
    </xf>
    <xf numFmtId="0" fontId="19" fillId="3" borderId="19" xfId="0" applyFont="1" applyFill="1" applyBorder="1" applyAlignment="1" applyProtection="1">
      <alignment horizontal="center"/>
      <protection hidden="1"/>
    </xf>
    <xf numFmtId="0" fontId="16" fillId="3" borderId="19" xfId="0" applyFont="1" applyFill="1" applyBorder="1" applyAlignment="1" applyProtection="1">
      <alignment horizontal="center"/>
      <protection hidden="1"/>
    </xf>
    <xf numFmtId="0" fontId="18" fillId="3" borderId="2" xfId="0" applyFont="1" applyFill="1" applyBorder="1" applyAlignment="1" applyProtection="1">
      <alignment horizontal="center"/>
      <protection hidden="1"/>
    </xf>
    <xf numFmtId="0" fontId="18" fillId="3" borderId="24" xfId="0" applyFont="1" applyFill="1" applyBorder="1" applyAlignment="1" applyProtection="1">
      <alignment horizontal="center"/>
      <protection hidden="1"/>
    </xf>
    <xf numFmtId="0" fontId="19" fillId="3" borderId="24" xfId="0" applyFont="1" applyFill="1" applyBorder="1" applyAlignment="1" applyProtection="1">
      <alignment horizontal="center"/>
      <protection hidden="1"/>
    </xf>
    <xf numFmtId="0" fontId="16" fillId="3" borderId="24" xfId="0" applyFont="1" applyFill="1" applyBorder="1" applyAlignment="1" applyProtection="1">
      <alignment horizontal="center"/>
      <protection hidden="1"/>
    </xf>
    <xf numFmtId="0" fontId="17" fillId="0" borderId="39" xfId="1" applyFont="1" applyFill="1" applyBorder="1" applyAlignment="1" applyProtection="1">
      <alignment horizontal="center" vertical="center" wrapText="1"/>
      <protection hidden="1"/>
    </xf>
    <xf numFmtId="0" fontId="18" fillId="0" borderId="39" xfId="1" applyFont="1" applyFill="1" applyBorder="1" applyAlignment="1" applyProtection="1">
      <alignment horizontal="center" vertical="center" wrapText="1"/>
      <protection hidden="1"/>
    </xf>
    <xf numFmtId="0" fontId="19" fillId="0" borderId="39" xfId="1" applyFont="1" applyFill="1" applyBorder="1" applyAlignment="1" applyProtection="1">
      <alignment horizontal="center" vertical="center" wrapText="1"/>
      <protection hidden="1"/>
    </xf>
    <xf numFmtId="0" fontId="24" fillId="0" borderId="8" xfId="0" applyFont="1" applyFill="1" applyBorder="1" applyAlignment="1" applyProtection="1">
      <protection hidden="1"/>
    </xf>
    <xf numFmtId="0" fontId="24" fillId="2" borderId="10" xfId="0" applyFont="1" applyFill="1" applyBorder="1" applyAlignment="1" applyProtection="1">
      <protection hidden="1"/>
    </xf>
    <xf numFmtId="0" fontId="24" fillId="0" borderId="10" xfId="0" applyFont="1" applyFill="1" applyBorder="1" applyAlignment="1" applyProtection="1">
      <protection hidden="1"/>
    </xf>
    <xf numFmtId="0" fontId="24" fillId="0" borderId="40" xfId="0" applyFont="1" applyFill="1" applyBorder="1" applyAlignment="1" applyProtection="1">
      <protection hidden="1"/>
    </xf>
    <xf numFmtId="0" fontId="24" fillId="2" borderId="40" xfId="0" applyFont="1" applyFill="1" applyBorder="1" applyAlignment="1" applyProtection="1">
      <protection hidden="1"/>
    </xf>
    <xf numFmtId="0" fontId="24" fillId="0" borderId="41" xfId="1" applyFont="1" applyFill="1" applyBorder="1" applyAlignment="1" applyProtection="1">
      <protection hidden="1"/>
    </xf>
    <xf numFmtId="0" fontId="24" fillId="3" borderId="41" xfId="1" applyFont="1" applyFill="1" applyBorder="1" applyAlignment="1" applyProtection="1">
      <protection hidden="1"/>
    </xf>
    <xf numFmtId="0" fontId="24" fillId="0" borderId="40" xfId="1" applyFont="1" applyFill="1" applyBorder="1" applyAlignment="1" applyProtection="1">
      <protection hidden="1"/>
    </xf>
    <xf numFmtId="0" fontId="24" fillId="3" borderId="10" xfId="1" applyFont="1" applyFill="1" applyBorder="1" applyAlignment="1" applyProtection="1">
      <protection hidden="1"/>
    </xf>
    <xf numFmtId="0" fontId="24" fillId="3" borderId="36" xfId="1" applyFont="1" applyFill="1" applyBorder="1" applyAlignment="1" applyProtection="1">
      <protection hidden="1"/>
    </xf>
    <xf numFmtId="0" fontId="24" fillId="3" borderId="40" xfId="1" applyFont="1" applyFill="1" applyBorder="1" applyAlignment="1" applyProtection="1">
      <protection hidden="1"/>
    </xf>
    <xf numFmtId="0" fontId="24" fillId="0" borderId="10" xfId="1" applyFont="1" applyFill="1" applyBorder="1" applyAlignment="1" applyProtection="1">
      <protection hidden="1"/>
    </xf>
    <xf numFmtId="0" fontId="20" fillId="0" borderId="10" xfId="1" applyFont="1" applyFill="1" applyBorder="1" applyAlignment="1" applyProtection="1">
      <protection hidden="1"/>
    </xf>
    <xf numFmtId="0" fontId="20" fillId="3" borderId="10" xfId="1" applyFont="1" applyFill="1" applyBorder="1" applyAlignment="1" applyProtection="1">
      <protection hidden="1"/>
    </xf>
    <xf numFmtId="0" fontId="20" fillId="0" borderId="8" xfId="0" applyFont="1" applyFill="1" applyBorder="1" applyAlignment="1"/>
    <xf numFmtId="0" fontId="20" fillId="3" borderId="10" xfId="0" applyFont="1" applyFill="1" applyBorder="1" applyAlignment="1"/>
    <xf numFmtId="0" fontId="20" fillId="0" borderId="10" xfId="0" applyFont="1" applyFill="1" applyBorder="1" applyAlignment="1"/>
    <xf numFmtId="0" fontId="20" fillId="0" borderId="42" xfId="0" applyFont="1" applyFill="1" applyBorder="1" applyAlignment="1"/>
    <xf numFmtId="0" fontId="20" fillId="0" borderId="10" xfId="0" applyFont="1" applyFill="1" applyBorder="1" applyAlignment="1" applyProtection="1">
      <protection hidden="1"/>
    </xf>
    <xf numFmtId="0" fontId="20" fillId="3" borderId="10" xfId="0" applyFont="1" applyFill="1" applyBorder="1" applyAlignment="1" applyProtection="1">
      <protection hidden="1"/>
    </xf>
    <xf numFmtId="0" fontId="20" fillId="3" borderId="41" xfId="0" applyFont="1" applyFill="1" applyBorder="1" applyAlignment="1" applyProtection="1">
      <protection hidden="1"/>
    </xf>
    <xf numFmtId="0" fontId="20" fillId="0" borderId="41" xfId="0" applyFont="1" applyFill="1" applyBorder="1" applyAlignment="1" applyProtection="1">
      <protection hidden="1"/>
    </xf>
    <xf numFmtId="0" fontId="20" fillId="0" borderId="40" xfId="0" applyFont="1" applyFill="1" applyBorder="1" applyAlignment="1" applyProtection="1">
      <protection hidden="1"/>
    </xf>
    <xf numFmtId="0" fontId="20" fillId="3" borderId="40" xfId="0" applyFont="1" applyFill="1" applyBorder="1" applyAlignment="1" applyProtection="1">
      <protection hidden="1"/>
    </xf>
    <xf numFmtId="0" fontId="20" fillId="3" borderId="42" xfId="0" applyFont="1" applyFill="1" applyBorder="1" applyAlignment="1" applyProtection="1">
      <protection hidden="1"/>
    </xf>
    <xf numFmtId="0" fontId="20" fillId="0" borderId="8" xfId="0" applyFont="1" applyFill="1" applyBorder="1" applyAlignment="1" applyProtection="1">
      <protection hidden="1"/>
    </xf>
    <xf numFmtId="0" fontId="20" fillId="0" borderId="42" xfId="0" applyFont="1" applyFill="1" applyBorder="1" applyAlignment="1" applyProtection="1">
      <protection hidden="1"/>
    </xf>
    <xf numFmtId="0" fontId="24" fillId="0" borderId="41" xfId="0" applyFont="1" applyFill="1" applyBorder="1" applyAlignment="1" applyProtection="1">
      <protection hidden="1"/>
    </xf>
    <xf numFmtId="0" fontId="17" fillId="0" borderId="16" xfId="0" applyFont="1" applyFill="1" applyBorder="1" applyAlignment="1" applyProtection="1">
      <alignment horizontal="center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17" fillId="0" borderId="12" xfId="0" applyFont="1" applyFill="1" applyBorder="1" applyAlignment="1" applyProtection="1">
      <alignment horizontal="center"/>
      <protection hidden="1"/>
    </xf>
    <xf numFmtId="0" fontId="17" fillId="0" borderId="11" xfId="0" applyFont="1" applyFill="1" applyBorder="1" applyAlignment="1" applyProtection="1">
      <alignment horizontal="center"/>
      <protection hidden="1"/>
    </xf>
    <xf numFmtId="0" fontId="17" fillId="2" borderId="11" xfId="0" applyFont="1" applyFill="1" applyBorder="1" applyAlignment="1" applyProtection="1">
      <alignment horizontal="center"/>
      <protection hidden="1"/>
    </xf>
    <xf numFmtId="0" fontId="17" fillId="0" borderId="7" xfId="1" applyFont="1" applyFill="1" applyBorder="1" applyAlignment="1" applyProtection="1">
      <alignment horizontal="center"/>
      <protection hidden="1"/>
    </xf>
    <xf numFmtId="0" fontId="17" fillId="3" borderId="7" xfId="1" applyFont="1" applyFill="1" applyBorder="1" applyAlignment="1" applyProtection="1">
      <alignment horizontal="center"/>
      <protection hidden="1"/>
    </xf>
    <xf numFmtId="0" fontId="17" fillId="0" borderId="11" xfId="1" applyFont="1" applyFill="1" applyBorder="1" applyAlignment="1" applyProtection="1">
      <alignment horizontal="center"/>
      <protection hidden="1"/>
    </xf>
    <xf numFmtId="0" fontId="17" fillId="3" borderId="12" xfId="1" applyFont="1" applyFill="1" applyBorder="1" applyAlignment="1" applyProtection="1">
      <alignment horizontal="center"/>
      <protection hidden="1"/>
    </xf>
    <xf numFmtId="0" fontId="17" fillId="3" borderId="22" xfId="1" applyFont="1" applyFill="1" applyBorder="1" applyAlignment="1" applyProtection="1">
      <alignment horizontal="center"/>
      <protection hidden="1"/>
    </xf>
    <xf numFmtId="0" fontId="17" fillId="3" borderId="11" xfId="1" applyFont="1" applyFill="1" applyBorder="1" applyAlignment="1" applyProtection="1">
      <alignment horizontal="center"/>
      <protection hidden="1"/>
    </xf>
    <xf numFmtId="0" fontId="17" fillId="0" borderId="12" xfId="1" applyFont="1" applyFill="1" applyBorder="1" applyAlignment="1" applyProtection="1">
      <alignment horizontal="center"/>
      <protection hidden="1"/>
    </xf>
    <xf numFmtId="0" fontId="17" fillId="0" borderId="16" xfId="0" applyFont="1" applyFill="1" applyBorder="1" applyAlignment="1">
      <alignment horizontal="center"/>
    </xf>
    <xf numFmtId="0" fontId="17" fillId="3" borderId="12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17" fillId="0" borderId="18" xfId="0" applyFont="1" applyFill="1" applyBorder="1" applyAlignment="1">
      <alignment horizontal="center"/>
    </xf>
    <xf numFmtId="0" fontId="17" fillId="3" borderId="12" xfId="0" applyFont="1" applyFill="1" applyBorder="1" applyAlignment="1" applyProtection="1">
      <alignment horizontal="center"/>
      <protection hidden="1"/>
    </xf>
    <xf numFmtId="0" fontId="17" fillId="0" borderId="7" xfId="0" applyFont="1" applyFill="1" applyBorder="1" applyAlignment="1" applyProtection="1">
      <alignment horizontal="center"/>
      <protection hidden="1"/>
    </xf>
    <xf numFmtId="0" fontId="17" fillId="3" borderId="7" xfId="0" applyFont="1" applyFill="1" applyBorder="1" applyAlignment="1" applyProtection="1">
      <alignment horizontal="center"/>
      <protection hidden="1"/>
    </xf>
    <xf numFmtId="0" fontId="17" fillId="3" borderId="18" xfId="0" applyFont="1" applyFill="1" applyBorder="1" applyAlignment="1" applyProtection="1">
      <alignment horizontal="center"/>
      <protection hidden="1"/>
    </xf>
    <xf numFmtId="0" fontId="14" fillId="0" borderId="36" xfId="0" applyFont="1" applyFill="1" applyBorder="1"/>
    <xf numFmtId="0" fontId="17" fillId="3" borderId="11" xfId="0" applyFont="1" applyFill="1" applyBorder="1" applyAlignment="1" applyProtection="1">
      <alignment horizontal="center"/>
      <protection hidden="1"/>
    </xf>
    <xf numFmtId="0" fontId="17" fillId="3" borderId="22" xfId="0" applyFont="1" applyFill="1" applyBorder="1" applyAlignment="1" applyProtection="1">
      <alignment horizontal="center"/>
      <protection hidden="1"/>
    </xf>
    <xf numFmtId="0" fontId="17" fillId="0" borderId="18" xfId="0" applyFont="1" applyFill="1" applyBorder="1" applyAlignment="1" applyProtection="1">
      <alignment horizontal="center"/>
      <protection hidden="1"/>
    </xf>
    <xf numFmtId="0" fontId="4" fillId="0" borderId="36" xfId="0" applyFont="1" applyFill="1" applyBorder="1" applyAlignment="1" applyProtection="1">
      <protection hidden="1"/>
    </xf>
    <xf numFmtId="0" fontId="4" fillId="0" borderId="41" xfId="0" applyFont="1" applyFill="1" applyBorder="1" applyAlignment="1" applyProtection="1">
      <protection hidden="1"/>
    </xf>
    <xf numFmtId="0" fontId="13" fillId="0" borderId="36" xfId="0" applyFont="1" applyFill="1" applyBorder="1" applyAlignment="1">
      <alignment horizontal="center"/>
    </xf>
    <xf numFmtId="1" fontId="21" fillId="0" borderId="43" xfId="0" applyNumberFormat="1" applyFont="1" applyFill="1" applyBorder="1" applyAlignment="1" applyProtection="1">
      <alignment horizontal="center"/>
      <protection hidden="1"/>
    </xf>
    <xf numFmtId="0" fontId="20" fillId="0" borderId="27" xfId="0" applyFont="1" applyFill="1" applyBorder="1" applyAlignment="1" applyProtection="1">
      <alignment horizontal="center"/>
      <protection hidden="1"/>
    </xf>
    <xf numFmtId="0" fontId="20" fillId="2" borderId="28" xfId="0" applyFont="1" applyFill="1" applyBorder="1" applyAlignment="1" applyProtection="1">
      <alignment horizontal="center"/>
      <protection hidden="1"/>
    </xf>
    <xf numFmtId="0" fontId="20" fillId="0" borderId="28" xfId="0" applyFont="1" applyFill="1" applyBorder="1" applyAlignment="1" applyProtection="1">
      <alignment horizontal="center"/>
      <protection hidden="1"/>
    </xf>
    <xf numFmtId="0" fontId="20" fillId="0" borderId="29" xfId="0" applyFont="1" applyFill="1" applyBorder="1" applyAlignment="1" applyProtection="1">
      <alignment horizontal="center"/>
      <protection hidden="1"/>
    </xf>
    <xf numFmtId="0" fontId="20" fillId="2" borderId="29" xfId="0" applyFont="1" applyFill="1" applyBorder="1" applyAlignment="1" applyProtection="1">
      <alignment horizontal="center"/>
      <protection hidden="1"/>
    </xf>
    <xf numFmtId="0" fontId="20" fillId="0" borderId="31" xfId="1" applyFont="1" applyFill="1" applyBorder="1" applyAlignment="1" applyProtection="1">
      <alignment horizontal="center"/>
      <protection hidden="1"/>
    </xf>
    <xf numFmtId="0" fontId="20" fillId="3" borderId="31" xfId="1" applyFont="1" applyFill="1" applyBorder="1" applyAlignment="1" applyProtection="1">
      <alignment horizontal="center"/>
      <protection hidden="1"/>
    </xf>
    <xf numFmtId="0" fontId="20" fillId="0" borderId="29" xfId="1" applyFont="1" applyFill="1" applyBorder="1" applyAlignment="1" applyProtection="1">
      <alignment horizontal="center"/>
      <protection hidden="1"/>
    </xf>
    <xf numFmtId="0" fontId="20" fillId="3" borderId="28" xfId="1" applyFont="1" applyFill="1" applyBorder="1" applyAlignment="1" applyProtection="1">
      <alignment horizontal="center"/>
      <protection hidden="1"/>
    </xf>
    <xf numFmtId="0" fontId="20" fillId="0" borderId="28" xfId="1" applyFont="1" applyFill="1" applyBorder="1" applyAlignment="1" applyProtection="1">
      <alignment horizontal="center"/>
      <protection hidden="1"/>
    </xf>
    <xf numFmtId="0" fontId="20" fillId="3" borderId="29" xfId="1" applyFont="1" applyFill="1" applyBorder="1" applyAlignment="1" applyProtection="1">
      <alignment horizontal="center"/>
      <protection hidden="1"/>
    </xf>
    <xf numFmtId="1" fontId="20" fillId="3" borderId="28" xfId="1" applyNumberFormat="1" applyFont="1" applyFill="1" applyBorder="1" applyAlignment="1" applyProtection="1">
      <alignment horizontal="center"/>
      <protection hidden="1"/>
    </xf>
    <xf numFmtId="1" fontId="20" fillId="0" borderId="28" xfId="1" applyNumberFormat="1" applyFont="1" applyFill="1" applyBorder="1" applyAlignment="1" applyProtection="1">
      <alignment horizontal="center"/>
      <protection hidden="1"/>
    </xf>
    <xf numFmtId="1" fontId="20" fillId="3" borderId="29" xfId="1" applyNumberFormat="1" applyFont="1" applyFill="1" applyBorder="1" applyAlignment="1" applyProtection="1">
      <alignment horizontal="center"/>
      <protection hidden="1"/>
    </xf>
    <xf numFmtId="1" fontId="20" fillId="0" borderId="32" xfId="1" applyNumberFormat="1" applyFont="1" applyFill="1" applyBorder="1" applyAlignment="1" applyProtection="1">
      <alignment horizontal="center"/>
      <protection hidden="1"/>
    </xf>
    <xf numFmtId="0" fontId="20" fillId="0" borderId="27" xfId="0" applyFont="1" applyFill="1" applyBorder="1" applyAlignment="1">
      <alignment horizontal="center"/>
    </xf>
    <xf numFmtId="0" fontId="20" fillId="3" borderId="2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/>
    </xf>
    <xf numFmtId="1" fontId="20" fillId="3" borderId="28" xfId="0" applyNumberFormat="1" applyFont="1" applyFill="1" applyBorder="1" applyAlignment="1">
      <alignment horizontal="center"/>
    </xf>
    <xf numFmtId="1" fontId="20" fillId="0" borderId="28" xfId="0" applyNumberFormat="1" applyFont="1" applyFill="1" applyBorder="1" applyAlignment="1">
      <alignment horizontal="center"/>
    </xf>
    <xf numFmtId="1" fontId="20" fillId="0" borderId="34" xfId="0" applyNumberFormat="1" applyFont="1" applyFill="1" applyBorder="1" applyAlignment="1">
      <alignment horizontal="center"/>
    </xf>
    <xf numFmtId="0" fontId="20" fillId="3" borderId="28" xfId="0" applyFont="1" applyFill="1" applyBorder="1" applyAlignment="1" applyProtection="1">
      <alignment horizontal="center"/>
      <protection hidden="1"/>
    </xf>
    <xf numFmtId="0" fontId="20" fillId="0" borderId="31" xfId="0" applyFont="1" applyFill="1" applyBorder="1" applyAlignment="1" applyProtection="1">
      <alignment horizontal="center"/>
      <protection hidden="1"/>
    </xf>
    <xf numFmtId="0" fontId="20" fillId="3" borderId="31" xfId="0" applyFont="1" applyFill="1" applyBorder="1" applyAlignment="1" applyProtection="1">
      <alignment horizontal="center"/>
      <protection hidden="1"/>
    </xf>
    <xf numFmtId="0" fontId="20" fillId="3" borderId="29" xfId="0" applyFont="1" applyFill="1" applyBorder="1" applyAlignment="1" applyProtection="1">
      <alignment horizontal="center"/>
      <protection hidden="1"/>
    </xf>
    <xf numFmtId="0" fontId="20" fillId="3" borderId="34" xfId="0" applyFont="1" applyFill="1" applyBorder="1" applyAlignment="1" applyProtection="1">
      <alignment horizontal="center"/>
      <protection hidden="1"/>
    </xf>
    <xf numFmtId="1" fontId="20" fillId="3" borderId="29" xfId="0" applyNumberFormat="1" applyFont="1" applyFill="1" applyBorder="1" applyAlignment="1">
      <alignment horizontal="center"/>
    </xf>
    <xf numFmtId="49" fontId="20" fillId="0" borderId="28" xfId="0" applyNumberFormat="1" applyFont="1" applyFill="1" applyBorder="1" applyAlignment="1">
      <alignment horizontal="center"/>
    </xf>
    <xf numFmtId="49" fontId="20" fillId="3" borderId="28" xfId="0" applyNumberFormat="1" applyFont="1" applyFill="1" applyBorder="1" applyAlignment="1">
      <alignment horizontal="center"/>
    </xf>
    <xf numFmtId="0" fontId="4" fillId="0" borderId="37" xfId="0" applyFont="1" applyFill="1" applyBorder="1" applyAlignment="1" applyProtection="1">
      <protection hidden="1"/>
    </xf>
    <xf numFmtId="0" fontId="4" fillId="0" borderId="43" xfId="0" applyFont="1" applyFill="1" applyBorder="1" applyAlignment="1" applyProtection="1">
      <protection hidden="1"/>
    </xf>
    <xf numFmtId="0" fontId="12" fillId="0" borderId="37" xfId="0" applyFont="1" applyFill="1" applyBorder="1"/>
    <xf numFmtId="0" fontId="30" fillId="0" borderId="5" xfId="0" applyFont="1" applyFill="1" applyBorder="1" applyAlignment="1" applyProtection="1">
      <alignment horizontal="center" vertical="center"/>
      <protection hidden="1"/>
    </xf>
    <xf numFmtId="0" fontId="30" fillId="0" borderId="6" xfId="0" applyFont="1" applyFill="1" applyBorder="1" applyAlignment="1" applyProtection="1">
      <alignment horizontal="center" vertical="center"/>
      <protection hidden="1"/>
    </xf>
    <xf numFmtId="0" fontId="30" fillId="0" borderId="30" xfId="0" applyFont="1" applyFill="1" applyBorder="1" applyAlignment="1" applyProtection="1">
      <alignment horizontal="center" vertical="center"/>
      <protection hidden="1"/>
    </xf>
    <xf numFmtId="0" fontId="20" fillId="0" borderId="39" xfId="1" applyFont="1" applyFill="1" applyBorder="1" applyAlignment="1" applyProtection="1">
      <alignment horizontal="center" vertical="center" wrapText="1"/>
      <protection hidden="1"/>
    </xf>
    <xf numFmtId="0" fontId="16" fillId="0" borderId="39" xfId="1" applyFont="1" applyFill="1" applyBorder="1" applyAlignment="1" applyProtection="1">
      <alignment horizontal="center" vertical="center" wrapText="1"/>
      <protection hidden="1"/>
    </xf>
    <xf numFmtId="0" fontId="16" fillId="0" borderId="5" xfId="1" applyFont="1" applyFill="1" applyBorder="1" applyAlignment="1" applyProtection="1">
      <alignment vertical="center" wrapText="1"/>
      <protection hidden="1"/>
    </xf>
    <xf numFmtId="0" fontId="28" fillId="0" borderId="5" xfId="0" applyFont="1" applyFill="1" applyBorder="1" applyAlignment="1" applyProtection="1">
      <alignment horizontal="center" vertical="center"/>
      <protection hidden="1"/>
    </xf>
    <xf numFmtId="0" fontId="28" fillId="0" borderId="6" xfId="0" applyFont="1" applyFill="1" applyBorder="1" applyAlignment="1" applyProtection="1">
      <alignment horizontal="center" vertical="center"/>
      <protection hidden="1"/>
    </xf>
    <xf numFmtId="0" fontId="28" fillId="0" borderId="30" xfId="0" applyFont="1" applyFill="1" applyBorder="1" applyAlignment="1" applyProtection="1">
      <alignment horizontal="center" vertical="center"/>
      <protection hidden="1"/>
    </xf>
    <xf numFmtId="0" fontId="28" fillId="0" borderId="5" xfId="1" applyFont="1" applyFill="1" applyBorder="1" applyAlignment="1" applyProtection="1">
      <alignment horizontal="center" vertical="center"/>
      <protection hidden="1"/>
    </xf>
    <xf numFmtId="0" fontId="28" fillId="0" borderId="6" xfId="1" applyFont="1" applyFill="1" applyBorder="1" applyAlignment="1" applyProtection="1">
      <alignment horizontal="center" vertical="center"/>
      <protection hidden="1"/>
    </xf>
    <xf numFmtId="0" fontId="28" fillId="0" borderId="30" xfId="1" applyFont="1" applyFill="1" applyBorder="1" applyAlignment="1" applyProtection="1">
      <alignment horizontal="center" vertical="center"/>
      <protection hidden="1"/>
    </xf>
    <xf numFmtId="0" fontId="28" fillId="0" borderId="8" xfId="0" applyFont="1" applyFill="1" applyBorder="1" applyAlignment="1" applyProtection="1">
      <alignment horizontal="center" vertical="center"/>
      <protection hidden="1"/>
    </xf>
    <xf numFmtId="0" fontId="28" fillId="0" borderId="9" xfId="0" applyFont="1" applyFill="1" applyBorder="1" applyAlignment="1" applyProtection="1">
      <alignment horizontal="center" vertical="center"/>
      <protection hidden="1"/>
    </xf>
    <xf numFmtId="0" fontId="28" fillId="0" borderId="35" xfId="0" applyFont="1" applyFill="1" applyBorder="1" applyAlignment="1" applyProtection="1">
      <alignment horizontal="center" vertical="center"/>
      <protection hidden="1"/>
    </xf>
    <xf numFmtId="0" fontId="28" fillId="0" borderId="25" xfId="1" applyFont="1" applyFill="1" applyBorder="1" applyAlignment="1" applyProtection="1">
      <alignment horizontal="center" vertical="center"/>
      <protection hidden="1"/>
    </xf>
    <xf numFmtId="0" fontId="28" fillId="0" borderId="26" xfId="1" applyFont="1" applyFill="1" applyBorder="1" applyAlignment="1" applyProtection="1">
      <alignment horizontal="center" vertical="center"/>
      <protection hidden="1"/>
    </xf>
    <xf numFmtId="0" fontId="28" fillId="0" borderId="33" xfId="1" applyFont="1" applyFill="1" applyBorder="1" applyAlignment="1" applyProtection="1">
      <alignment horizontal="center" vertical="center"/>
      <protection hidden="1"/>
    </xf>
    <xf numFmtId="0" fontId="27" fillId="0" borderId="10" xfId="0" applyFont="1" applyFill="1" applyBorder="1" applyAlignment="1" applyProtection="1">
      <alignment horizontal="center"/>
      <protection locked="0"/>
    </xf>
    <xf numFmtId="0" fontId="27" fillId="0" borderId="4" xfId="0" applyFont="1" applyFill="1" applyBorder="1" applyAlignment="1" applyProtection="1">
      <alignment horizontal="center"/>
      <protection locked="0"/>
    </xf>
    <xf numFmtId="0" fontId="27" fillId="0" borderId="38" xfId="0" applyFont="1" applyFill="1" applyBorder="1" applyAlignment="1" applyProtection="1">
      <alignment horizontal="center"/>
      <protection locked="0"/>
    </xf>
    <xf numFmtId="0" fontId="17" fillId="0" borderId="21" xfId="0" applyFont="1" applyFill="1" applyBorder="1" applyAlignment="1" applyProtection="1">
      <alignment horizontal="center"/>
      <protection hidden="1"/>
    </xf>
    <xf numFmtId="0" fontId="17" fillId="0" borderId="20" xfId="0" applyFont="1" applyFill="1" applyBorder="1" applyAlignment="1" applyProtection="1">
      <alignment horizontal="center"/>
      <protection hidden="1"/>
    </xf>
    <xf numFmtId="0" fontId="30" fillId="0" borderId="12" xfId="0" applyFont="1" applyFill="1" applyBorder="1" applyAlignment="1" applyProtection="1">
      <alignment horizontal="center" vertical="center"/>
      <protection hidden="1"/>
    </xf>
    <xf numFmtId="0" fontId="30" fillId="0" borderId="1" xfId="0" applyFont="1" applyFill="1" applyBorder="1" applyAlignment="1" applyProtection="1">
      <alignment horizontal="center" vertical="center"/>
      <protection hidden="1"/>
    </xf>
    <xf numFmtId="0" fontId="30" fillId="0" borderId="28" xfId="0" applyFont="1" applyFill="1" applyBorder="1" applyAlignment="1" applyProtection="1">
      <alignment horizontal="center" vertical="center"/>
      <protection hidden="1"/>
    </xf>
    <xf numFmtId="1" fontId="21" fillId="0" borderId="45" xfId="0" applyNumberFormat="1" applyFont="1" applyFill="1" applyBorder="1" applyAlignment="1" applyProtection="1">
      <alignment horizontal="center"/>
      <protection hidden="1"/>
    </xf>
    <xf numFmtId="1" fontId="21" fillId="0" borderId="46" xfId="0" applyNumberFormat="1" applyFont="1" applyFill="1" applyBorder="1" applyAlignment="1" applyProtection="1">
      <alignment horizontal="center"/>
      <protection hidden="1"/>
    </xf>
    <xf numFmtId="1" fontId="21" fillId="0" borderId="47" xfId="0" applyNumberFormat="1" applyFont="1" applyFill="1" applyBorder="1" applyAlignment="1" applyProtection="1">
      <alignment horizontal="center"/>
      <protection hidden="1"/>
    </xf>
    <xf numFmtId="0" fontId="21" fillId="0" borderId="45" xfId="1" applyFont="1" applyFill="1" applyBorder="1" applyAlignment="1" applyProtection="1">
      <alignment horizontal="center" vertical="top" wrapText="1"/>
      <protection hidden="1"/>
    </xf>
    <xf numFmtId="0" fontId="21" fillId="0" borderId="47" xfId="1" applyFont="1" applyFill="1" applyBorder="1" applyAlignment="1" applyProtection="1">
      <alignment horizontal="center" vertical="top" wrapText="1"/>
      <protection hidden="1"/>
    </xf>
    <xf numFmtId="1" fontId="21" fillId="0" borderId="45" xfId="1" applyNumberFormat="1" applyFont="1" applyFill="1" applyBorder="1" applyAlignment="1" applyProtection="1">
      <alignment horizontal="center"/>
      <protection hidden="1"/>
    </xf>
    <xf numFmtId="1" fontId="21" fillId="0" borderId="46" xfId="1" applyNumberFormat="1" applyFont="1" applyFill="1" applyBorder="1" applyAlignment="1" applyProtection="1">
      <alignment horizontal="center"/>
      <protection hidden="1"/>
    </xf>
    <xf numFmtId="1" fontId="21" fillId="0" borderId="47" xfId="1" applyNumberFormat="1" applyFont="1" applyFill="1" applyBorder="1" applyAlignment="1" applyProtection="1">
      <alignment horizontal="center"/>
      <protection hidden="1"/>
    </xf>
    <xf numFmtId="1" fontId="21" fillId="0" borderId="49" xfId="1" applyNumberFormat="1" applyFont="1" applyFill="1" applyBorder="1" applyAlignment="1" applyProtection="1">
      <alignment horizontal="center"/>
      <protection hidden="1"/>
    </xf>
    <xf numFmtId="0" fontId="21" fillId="0" borderId="49" xfId="0" applyFont="1" applyFill="1" applyBorder="1" applyAlignment="1" applyProtection="1">
      <alignment horizontal="center"/>
      <protection hidden="1"/>
    </xf>
    <xf numFmtId="0" fontId="21" fillId="0" borderId="46" xfId="0" applyFont="1" applyFill="1" applyBorder="1" applyAlignment="1" applyProtection="1">
      <alignment horizontal="center"/>
      <protection hidden="1"/>
    </xf>
    <xf numFmtId="0" fontId="21" fillId="0" borderId="47" xfId="0" applyFont="1" applyFill="1" applyBorder="1" applyAlignment="1" applyProtection="1">
      <alignment horizontal="center"/>
      <protection hidden="1"/>
    </xf>
    <xf numFmtId="0" fontId="21" fillId="0" borderId="45" xfId="0" applyFont="1" applyFill="1" applyBorder="1" applyAlignment="1" applyProtection="1">
      <alignment horizontal="center"/>
      <protection hidden="1"/>
    </xf>
    <xf numFmtId="0" fontId="21" fillId="0" borderId="50" xfId="0" applyFont="1" applyFill="1" applyBorder="1" applyAlignment="1" applyProtection="1">
      <alignment horizontal="center"/>
      <protection hidden="1"/>
    </xf>
    <xf numFmtId="1" fontId="21" fillId="0" borderId="49" xfId="0" applyNumberFormat="1" applyFont="1" applyFill="1" applyBorder="1" applyAlignment="1" applyProtection="1">
      <alignment horizontal="center"/>
      <protection hidden="1"/>
    </xf>
    <xf numFmtId="0" fontId="25" fillId="0" borderId="8" xfId="1" applyFont="1" applyFill="1" applyBorder="1" applyAlignment="1" applyProtection="1">
      <alignment horizontal="center" wrapText="1"/>
      <protection locked="0"/>
    </xf>
    <xf numFmtId="0" fontId="25" fillId="0" borderId="9" xfId="1" applyFont="1" applyFill="1" applyBorder="1" applyAlignment="1" applyProtection="1">
      <alignment horizontal="center" wrapText="1"/>
      <protection locked="0"/>
    </xf>
    <xf numFmtId="0" fontId="25" fillId="0" borderId="35" xfId="1" applyFont="1" applyFill="1" applyBorder="1" applyAlignment="1" applyProtection="1">
      <alignment horizontal="center" wrapText="1"/>
      <protection locked="0"/>
    </xf>
    <xf numFmtId="0" fontId="3" fillId="0" borderId="10" xfId="1" applyFont="1" applyFill="1" applyBorder="1" applyAlignment="1" applyProtection="1">
      <alignment horizontal="center" wrapText="1"/>
      <protection locked="0"/>
    </xf>
    <xf numFmtId="0" fontId="3" fillId="0" borderId="4" xfId="1" applyFont="1" applyFill="1" applyBorder="1" applyAlignment="1" applyProtection="1">
      <alignment horizontal="center" wrapText="1"/>
      <protection locked="0"/>
    </xf>
    <xf numFmtId="0" fontId="3" fillId="0" borderId="38" xfId="1" applyFont="1" applyFill="1" applyBorder="1" applyAlignment="1" applyProtection="1">
      <alignment horizontal="center" wrapText="1"/>
      <protection locked="0"/>
    </xf>
    <xf numFmtId="0" fontId="2" fillId="0" borderId="10" xfId="1" applyFont="1" applyFill="1" applyBorder="1" applyAlignment="1" applyProtection="1">
      <alignment horizontal="center" wrapText="1"/>
      <protection locked="0"/>
    </xf>
    <xf numFmtId="0" fontId="2" fillId="0" borderId="4" xfId="1" applyFont="1" applyFill="1" applyBorder="1" applyAlignment="1" applyProtection="1">
      <alignment horizontal="center" wrapText="1"/>
      <protection locked="0"/>
    </xf>
    <xf numFmtId="0" fontId="2" fillId="0" borderId="38" xfId="1" applyFont="1" applyFill="1" applyBorder="1" applyAlignment="1" applyProtection="1">
      <alignment horizontal="center" wrapText="1"/>
      <protection locked="0"/>
    </xf>
    <xf numFmtId="0" fontId="2" fillId="0" borderId="10" xfId="1" applyFont="1" applyFill="1" applyBorder="1" applyAlignment="1" applyProtection="1">
      <alignment horizontal="center" vertical="center" wrapText="1"/>
      <protection locked="0"/>
    </xf>
    <xf numFmtId="0" fontId="2" fillId="0" borderId="4" xfId="1" applyFont="1" applyFill="1" applyBorder="1" applyAlignment="1" applyProtection="1">
      <alignment horizontal="center" vertical="center" wrapText="1"/>
      <protection locked="0"/>
    </xf>
    <xf numFmtId="0" fontId="2" fillId="0" borderId="38" xfId="1" applyFont="1" applyFill="1" applyBorder="1" applyAlignment="1" applyProtection="1">
      <alignment horizontal="center" vertical="center" wrapText="1"/>
      <protection locked="0"/>
    </xf>
    <xf numFmtId="0" fontId="23" fillId="0" borderId="10" xfId="2" applyFont="1" applyFill="1" applyBorder="1" applyAlignment="1" applyProtection="1">
      <alignment horizontal="center" wrapText="1"/>
      <protection locked="0"/>
    </xf>
    <xf numFmtId="0" fontId="23" fillId="0" borderId="4" xfId="2" applyFont="1" applyFill="1" applyBorder="1" applyAlignment="1" applyProtection="1">
      <alignment horizontal="center" wrapText="1"/>
      <protection locked="0"/>
    </xf>
    <xf numFmtId="0" fontId="23" fillId="0" borderId="38" xfId="2" applyFont="1" applyFill="1" applyBorder="1" applyAlignment="1" applyProtection="1">
      <alignment horizontal="center" wrapText="1"/>
      <protection locked="0"/>
    </xf>
    <xf numFmtId="0" fontId="6" fillId="0" borderId="10" xfId="1" applyFont="1" applyFill="1" applyBorder="1" applyAlignment="1" applyProtection="1">
      <alignment horizontal="center"/>
      <protection locked="0"/>
    </xf>
    <xf numFmtId="0" fontId="6" fillId="0" borderId="4" xfId="1" applyFont="1" applyFill="1" applyBorder="1" applyAlignment="1" applyProtection="1">
      <alignment horizontal="center"/>
      <protection locked="0"/>
    </xf>
    <xf numFmtId="0" fontId="6" fillId="0" borderId="38" xfId="1" applyFont="1" applyFill="1" applyBorder="1" applyAlignment="1" applyProtection="1">
      <alignment horizontal="center"/>
      <protection locked="0"/>
    </xf>
    <xf numFmtId="0" fontId="7" fillId="0" borderId="42" xfId="1" applyFont="1" applyFill="1" applyBorder="1" applyAlignment="1" applyProtection="1">
      <alignment horizontal="center"/>
      <protection locked="0"/>
    </xf>
    <xf numFmtId="0" fontId="7" fillId="0" borderId="48" xfId="1" applyFont="1" applyFill="1" applyBorder="1" applyAlignment="1" applyProtection="1">
      <alignment horizontal="center"/>
      <protection locked="0"/>
    </xf>
    <xf numFmtId="0" fontId="7" fillId="0" borderId="44" xfId="1" applyFont="1" applyFill="1" applyBorder="1" applyAlignment="1" applyProtection="1">
      <alignment horizontal="center"/>
      <protection locked="0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3333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994410</xdr:colOff>
      <xdr:row>21</xdr:row>
      <xdr:rowOff>190500</xdr:rowOff>
    </xdr:from>
    <xdr:to>
      <xdr:col>6</xdr:col>
      <xdr:colOff>2289810</xdr:colOff>
      <xdr:row>23</xdr:row>
      <xdr:rowOff>1310640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1360" y="7200900"/>
          <a:ext cx="2628900" cy="1529715"/>
        </a:xfrm>
        <a:prstGeom prst="rect">
          <a:avLst/>
        </a:prstGeom>
      </xdr:spPr>
    </xdr:pic>
    <xdr:clientData/>
  </xdr:twoCellAnchor>
  <xdr:twoCellAnchor editAs="oneCell">
    <xdr:from>
      <xdr:col>5</xdr:col>
      <xdr:colOff>1211581</xdr:colOff>
      <xdr:row>469</xdr:row>
      <xdr:rowOff>190500</xdr:rowOff>
    </xdr:from>
    <xdr:to>
      <xdr:col>6</xdr:col>
      <xdr:colOff>2368741</xdr:colOff>
      <xdr:row>471</xdr:row>
      <xdr:rowOff>27686</xdr:rowOff>
    </xdr:to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8061" y="106817160"/>
          <a:ext cx="2528760" cy="1445006"/>
        </a:xfrm>
        <a:prstGeom prst="rect">
          <a:avLst/>
        </a:prstGeom>
      </xdr:spPr>
    </xdr:pic>
    <xdr:clientData/>
  </xdr:twoCellAnchor>
  <xdr:twoCellAnchor editAs="oneCell">
    <xdr:from>
      <xdr:col>0</xdr:col>
      <xdr:colOff>400051</xdr:colOff>
      <xdr:row>10</xdr:row>
      <xdr:rowOff>38100</xdr:rowOff>
    </xdr:from>
    <xdr:to>
      <xdr:col>0</xdr:col>
      <xdr:colOff>1416051</xdr:colOff>
      <xdr:row>10</xdr:row>
      <xdr:rowOff>1257300</xdr:rowOff>
    </xdr:to>
    <xdr:pic>
      <xdr:nvPicPr>
        <xdr:cNvPr id="26" name="Рисунок 2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1" y="2714625"/>
          <a:ext cx="1016000" cy="1219200"/>
        </a:xfrm>
        <a:prstGeom prst="rect">
          <a:avLst/>
        </a:prstGeom>
      </xdr:spPr>
    </xdr:pic>
    <xdr:clientData/>
  </xdr:twoCellAnchor>
  <xdr:twoCellAnchor editAs="oneCell">
    <xdr:from>
      <xdr:col>6</xdr:col>
      <xdr:colOff>714375</xdr:colOff>
      <xdr:row>10</xdr:row>
      <xdr:rowOff>28575</xdr:rowOff>
    </xdr:from>
    <xdr:to>
      <xdr:col>6</xdr:col>
      <xdr:colOff>1514375</xdr:colOff>
      <xdr:row>10</xdr:row>
      <xdr:rowOff>1260321</xdr:rowOff>
    </xdr:to>
    <xdr:pic>
      <xdr:nvPicPr>
        <xdr:cNvPr id="28" name="Рисунок 2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2705100"/>
          <a:ext cx="800000" cy="1231746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17</xdr:row>
      <xdr:rowOff>66675</xdr:rowOff>
    </xdr:from>
    <xdr:to>
      <xdr:col>0</xdr:col>
      <xdr:colOff>2250802</xdr:colOff>
      <xdr:row>17</xdr:row>
      <xdr:rowOff>1146040</xdr:rowOff>
    </xdr:to>
    <xdr:pic>
      <xdr:nvPicPr>
        <xdr:cNvPr id="30" name="Рисунок 2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248275"/>
          <a:ext cx="2184127" cy="1079365"/>
        </a:xfrm>
        <a:prstGeom prst="rect">
          <a:avLst/>
        </a:prstGeom>
      </xdr:spPr>
    </xdr:pic>
    <xdr:clientData/>
  </xdr:twoCellAnchor>
  <xdr:twoCellAnchor editAs="oneCell">
    <xdr:from>
      <xdr:col>5</xdr:col>
      <xdr:colOff>1171576</xdr:colOff>
      <xdr:row>17</xdr:row>
      <xdr:rowOff>44039</xdr:rowOff>
    </xdr:from>
    <xdr:to>
      <xdr:col>6</xdr:col>
      <xdr:colOff>2371726</xdr:colOff>
      <xdr:row>17</xdr:row>
      <xdr:rowOff>1180933</xdr:rowOff>
    </xdr:to>
    <xdr:pic>
      <xdr:nvPicPr>
        <xdr:cNvPr id="31" name="Рисунок 3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1" y="5225639"/>
          <a:ext cx="2533650" cy="1136894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23</xdr:row>
      <xdr:rowOff>19050</xdr:rowOff>
    </xdr:from>
    <xdr:to>
      <xdr:col>0</xdr:col>
      <xdr:colOff>1955579</xdr:colOff>
      <xdr:row>23</xdr:row>
      <xdr:rowOff>1415875</xdr:rowOff>
    </xdr:to>
    <xdr:pic>
      <xdr:nvPicPr>
        <xdr:cNvPr id="1024" name="Рисунок 102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7439025"/>
          <a:ext cx="1765079" cy="139682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28</xdr:row>
      <xdr:rowOff>114300</xdr:rowOff>
    </xdr:from>
    <xdr:to>
      <xdr:col>1</xdr:col>
      <xdr:colOff>142585</xdr:colOff>
      <xdr:row>28</xdr:row>
      <xdr:rowOff>1447633</xdr:rowOff>
    </xdr:to>
    <xdr:pic>
      <xdr:nvPicPr>
        <xdr:cNvPr id="1026" name="Рисунок 102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9782175"/>
          <a:ext cx="2323810" cy="1333333"/>
        </a:xfrm>
        <a:prstGeom prst="rect">
          <a:avLst/>
        </a:prstGeom>
      </xdr:spPr>
    </xdr:pic>
    <xdr:clientData/>
  </xdr:twoCellAnchor>
  <xdr:twoCellAnchor editAs="oneCell">
    <xdr:from>
      <xdr:col>5</xdr:col>
      <xdr:colOff>1238250</xdr:colOff>
      <xdr:row>28</xdr:row>
      <xdr:rowOff>314325</xdr:rowOff>
    </xdr:from>
    <xdr:to>
      <xdr:col>6</xdr:col>
      <xdr:colOff>2012687</xdr:colOff>
      <xdr:row>28</xdr:row>
      <xdr:rowOff>1076230</xdr:rowOff>
    </xdr:to>
    <xdr:pic>
      <xdr:nvPicPr>
        <xdr:cNvPr id="1027" name="Рисунок 1026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9982200"/>
          <a:ext cx="2107937" cy="7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41</xdr:row>
      <xdr:rowOff>200025</xdr:rowOff>
    </xdr:from>
    <xdr:to>
      <xdr:col>1</xdr:col>
      <xdr:colOff>382193</xdr:colOff>
      <xdr:row>41</xdr:row>
      <xdr:rowOff>1247775</xdr:rowOff>
    </xdr:to>
    <xdr:pic>
      <xdr:nvPicPr>
        <xdr:cNvPr id="1029" name="Рисунок 1028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3801725"/>
          <a:ext cx="2553893" cy="1047750"/>
        </a:xfrm>
        <a:prstGeom prst="rect">
          <a:avLst/>
        </a:prstGeom>
      </xdr:spPr>
    </xdr:pic>
    <xdr:clientData/>
  </xdr:twoCellAnchor>
  <xdr:twoCellAnchor editAs="oneCell">
    <xdr:from>
      <xdr:col>5</xdr:col>
      <xdr:colOff>942974</xdr:colOff>
      <xdr:row>41</xdr:row>
      <xdr:rowOff>104775</xdr:rowOff>
    </xdr:from>
    <xdr:to>
      <xdr:col>6</xdr:col>
      <xdr:colOff>2357381</xdr:colOff>
      <xdr:row>41</xdr:row>
      <xdr:rowOff>1381125</xdr:rowOff>
    </xdr:to>
    <xdr:pic>
      <xdr:nvPicPr>
        <xdr:cNvPr id="1031" name="Рисунок 1030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5149" y="13706475"/>
          <a:ext cx="2747907" cy="127635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57151</xdr:colOff>
      <xdr:row>46</xdr:row>
      <xdr:rowOff>47625</xdr:rowOff>
    </xdr:from>
    <xdr:to>
      <xdr:col>1</xdr:col>
      <xdr:colOff>266701</xdr:colOff>
      <xdr:row>46</xdr:row>
      <xdr:rowOff>1611360</xdr:rowOff>
    </xdr:to>
    <xdr:pic>
      <xdr:nvPicPr>
        <xdr:cNvPr id="1033" name="Рисунок 1032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15916275"/>
          <a:ext cx="2495550" cy="1563735"/>
        </a:xfrm>
        <a:prstGeom prst="rect">
          <a:avLst/>
        </a:prstGeom>
      </xdr:spPr>
    </xdr:pic>
    <xdr:clientData/>
  </xdr:twoCellAnchor>
  <xdr:twoCellAnchor editAs="oneCell">
    <xdr:from>
      <xdr:col>5</xdr:col>
      <xdr:colOff>885825</xdr:colOff>
      <xdr:row>46</xdr:row>
      <xdr:rowOff>47625</xdr:rowOff>
    </xdr:from>
    <xdr:to>
      <xdr:col>6</xdr:col>
      <xdr:colOff>2295182</xdr:colOff>
      <xdr:row>46</xdr:row>
      <xdr:rowOff>1596831</xdr:rowOff>
    </xdr:to>
    <xdr:pic>
      <xdr:nvPicPr>
        <xdr:cNvPr id="1036" name="Рисунок 1035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15916275"/>
          <a:ext cx="2742857" cy="1549206"/>
        </a:xfrm>
        <a:prstGeom prst="rect">
          <a:avLst/>
        </a:prstGeom>
      </xdr:spPr>
    </xdr:pic>
    <xdr:clientData/>
  </xdr:twoCellAnchor>
  <xdr:twoCellAnchor editAs="oneCell">
    <xdr:from>
      <xdr:col>0</xdr:col>
      <xdr:colOff>57152</xdr:colOff>
      <xdr:row>49</xdr:row>
      <xdr:rowOff>171450</xdr:rowOff>
    </xdr:from>
    <xdr:to>
      <xdr:col>1</xdr:col>
      <xdr:colOff>163310</xdr:colOff>
      <xdr:row>49</xdr:row>
      <xdr:rowOff>1403157</xdr:rowOff>
    </xdr:to>
    <xdr:pic>
      <xdr:nvPicPr>
        <xdr:cNvPr id="1037" name="Рисунок 1036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2" y="18097500"/>
          <a:ext cx="2392158" cy="1231707"/>
        </a:xfrm>
        <a:prstGeom prst="rect">
          <a:avLst/>
        </a:prstGeom>
      </xdr:spPr>
    </xdr:pic>
    <xdr:clientData/>
  </xdr:twoCellAnchor>
  <xdr:twoCellAnchor editAs="oneCell">
    <xdr:from>
      <xdr:col>6</xdr:col>
      <xdr:colOff>66675</xdr:colOff>
      <xdr:row>49</xdr:row>
      <xdr:rowOff>180975</xdr:rowOff>
    </xdr:from>
    <xdr:to>
      <xdr:col>6</xdr:col>
      <xdr:colOff>2382203</xdr:colOff>
      <xdr:row>49</xdr:row>
      <xdr:rowOff>1419225</xdr:rowOff>
    </xdr:to>
    <xdr:pic>
      <xdr:nvPicPr>
        <xdr:cNvPr id="1038" name="Рисунок 1037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2350" y="18107025"/>
          <a:ext cx="2315528" cy="123825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53</xdr:row>
      <xdr:rowOff>57150</xdr:rowOff>
    </xdr:from>
    <xdr:to>
      <xdr:col>1</xdr:col>
      <xdr:colOff>467711</xdr:colOff>
      <xdr:row>53</xdr:row>
      <xdr:rowOff>1600200</xdr:rowOff>
    </xdr:to>
    <xdr:pic>
      <xdr:nvPicPr>
        <xdr:cNvPr id="1039" name="Рисунок 1038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20154900"/>
          <a:ext cx="2687036" cy="154305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85725</xdr:colOff>
      <xdr:row>53</xdr:row>
      <xdr:rowOff>66675</xdr:rowOff>
    </xdr:from>
    <xdr:to>
      <xdr:col>6</xdr:col>
      <xdr:colOff>2362200</xdr:colOff>
      <xdr:row>53</xdr:row>
      <xdr:rowOff>1453361</xdr:rowOff>
    </xdr:to>
    <xdr:pic>
      <xdr:nvPicPr>
        <xdr:cNvPr id="1040" name="Рисунок 1039"/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0" y="20164425"/>
          <a:ext cx="2276475" cy="1386686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200024</xdr:colOff>
      <xdr:row>141</xdr:row>
      <xdr:rowOff>57150</xdr:rowOff>
    </xdr:from>
    <xdr:to>
      <xdr:col>1</xdr:col>
      <xdr:colOff>530893</xdr:colOff>
      <xdr:row>141</xdr:row>
      <xdr:rowOff>1485900</xdr:rowOff>
    </xdr:to>
    <xdr:pic>
      <xdr:nvPicPr>
        <xdr:cNvPr id="1041" name="Рисунок 1040"/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4" y="39243000"/>
          <a:ext cx="2616869" cy="1428750"/>
        </a:xfrm>
        <a:prstGeom prst="rect">
          <a:avLst/>
        </a:prstGeom>
      </xdr:spPr>
    </xdr:pic>
    <xdr:clientData/>
  </xdr:twoCellAnchor>
  <xdr:twoCellAnchor editAs="oneCell">
    <xdr:from>
      <xdr:col>6</xdr:col>
      <xdr:colOff>47626</xdr:colOff>
      <xdr:row>141</xdr:row>
      <xdr:rowOff>76201</xdr:rowOff>
    </xdr:from>
    <xdr:to>
      <xdr:col>6</xdr:col>
      <xdr:colOff>1701376</xdr:colOff>
      <xdr:row>141</xdr:row>
      <xdr:rowOff>1504951</xdr:rowOff>
    </xdr:to>
    <xdr:pic>
      <xdr:nvPicPr>
        <xdr:cNvPr id="1042" name="Рисунок 1041"/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1" y="39262051"/>
          <a:ext cx="165375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331</xdr:row>
      <xdr:rowOff>76200</xdr:rowOff>
    </xdr:from>
    <xdr:to>
      <xdr:col>1</xdr:col>
      <xdr:colOff>542582</xdr:colOff>
      <xdr:row>331</xdr:row>
      <xdr:rowOff>1409533</xdr:rowOff>
    </xdr:to>
    <xdr:pic>
      <xdr:nvPicPr>
        <xdr:cNvPr id="1044" name="Рисунок 1043"/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78609825"/>
          <a:ext cx="2742857" cy="1333333"/>
        </a:xfrm>
        <a:prstGeom prst="rect">
          <a:avLst/>
        </a:prstGeom>
      </xdr:spPr>
    </xdr:pic>
    <xdr:clientData/>
  </xdr:twoCellAnchor>
  <xdr:twoCellAnchor editAs="oneCell">
    <xdr:from>
      <xdr:col>5</xdr:col>
      <xdr:colOff>1304925</xdr:colOff>
      <xdr:row>331</xdr:row>
      <xdr:rowOff>38100</xdr:rowOff>
    </xdr:from>
    <xdr:to>
      <xdr:col>6</xdr:col>
      <xdr:colOff>1847850</xdr:colOff>
      <xdr:row>331</xdr:row>
      <xdr:rowOff>1459987</xdr:rowOff>
    </xdr:to>
    <xdr:pic>
      <xdr:nvPicPr>
        <xdr:cNvPr id="1048" name="Рисунок 1047"/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1875" y="78571725"/>
          <a:ext cx="1876425" cy="1421887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470</xdr:row>
      <xdr:rowOff>66676</xdr:rowOff>
    </xdr:from>
    <xdr:to>
      <xdr:col>0</xdr:col>
      <xdr:colOff>2249761</xdr:colOff>
      <xdr:row>470</xdr:row>
      <xdr:rowOff>1343025</xdr:rowOff>
    </xdr:to>
    <xdr:pic>
      <xdr:nvPicPr>
        <xdr:cNvPr id="1050" name="Рисунок 1049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07699176"/>
          <a:ext cx="2164036" cy="1276349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478</xdr:row>
      <xdr:rowOff>76200</xdr:rowOff>
    </xdr:from>
    <xdr:to>
      <xdr:col>2</xdr:col>
      <xdr:colOff>104389</xdr:colOff>
      <xdr:row>478</xdr:row>
      <xdr:rowOff>1333343</xdr:rowOff>
    </xdr:to>
    <xdr:pic>
      <xdr:nvPicPr>
        <xdr:cNvPr id="1051" name="Рисунок 1050"/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10528100"/>
          <a:ext cx="3085714" cy="12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152401</xdr:colOff>
      <xdr:row>480</xdr:row>
      <xdr:rowOff>57151</xdr:rowOff>
    </xdr:from>
    <xdr:to>
      <xdr:col>1</xdr:col>
      <xdr:colOff>28575</xdr:colOff>
      <xdr:row>480</xdr:row>
      <xdr:rowOff>1661344</xdr:rowOff>
    </xdr:to>
    <xdr:pic>
      <xdr:nvPicPr>
        <xdr:cNvPr id="1053" name="Рисунок 1052"/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112128301"/>
          <a:ext cx="2162174" cy="1604193"/>
        </a:xfrm>
        <a:prstGeom prst="rect">
          <a:avLst/>
        </a:prstGeom>
      </xdr:spPr>
    </xdr:pic>
    <xdr:clientData/>
  </xdr:twoCellAnchor>
  <xdr:twoCellAnchor editAs="oneCell">
    <xdr:from>
      <xdr:col>5</xdr:col>
      <xdr:colOff>942976</xdr:colOff>
      <xdr:row>480</xdr:row>
      <xdr:rowOff>47626</xdr:rowOff>
    </xdr:from>
    <xdr:to>
      <xdr:col>6</xdr:col>
      <xdr:colOff>1777763</xdr:colOff>
      <xdr:row>480</xdr:row>
      <xdr:rowOff>1609725</xdr:rowOff>
    </xdr:to>
    <xdr:pic>
      <xdr:nvPicPr>
        <xdr:cNvPr id="1055" name="Рисунок 1054"/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6" y="112118776"/>
          <a:ext cx="2168287" cy="1562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00"/>
  <sheetViews>
    <sheetView tabSelected="1" zoomScaleNormal="100" zoomScaleSheetLayoutView="100" workbookViewId="0">
      <pane ySplit="10" topLeftCell="A11" activePane="bottomLeft" state="frozen"/>
      <selection pane="bottomLeft" sqref="A1:G1"/>
    </sheetView>
  </sheetViews>
  <sheetFormatPr defaultRowHeight="15" x14ac:dyDescent="0.25"/>
  <cols>
    <col min="1" max="1" width="34.28515625" style="50" customWidth="1"/>
    <col min="2" max="2" width="11.5703125" style="158" customWidth="1"/>
    <col min="3" max="3" width="15.28515625" style="51" customWidth="1"/>
    <col min="4" max="4" width="14.42578125" style="52" customWidth="1"/>
    <col min="5" max="5" width="15.5703125" style="53" customWidth="1"/>
    <col min="6" max="6" width="20" style="191" customWidth="1"/>
    <col min="7" max="7" width="36.5703125" style="54" customWidth="1"/>
    <col min="8" max="35" width="9.140625" style="1"/>
    <col min="36" max="16384" width="9.140625" style="2"/>
  </cols>
  <sheetData>
    <row r="1" spans="1:35" ht="24" customHeight="1" x14ac:dyDescent="0.35">
      <c r="A1" s="233" t="s">
        <v>312</v>
      </c>
      <c r="B1" s="234"/>
      <c r="C1" s="234"/>
      <c r="D1" s="234"/>
      <c r="E1" s="234"/>
      <c r="F1" s="234"/>
      <c r="G1" s="235"/>
    </row>
    <row r="2" spans="1:35" ht="18" customHeight="1" x14ac:dyDescent="0.25">
      <c r="A2" s="236" t="s">
        <v>8</v>
      </c>
      <c r="B2" s="237"/>
      <c r="C2" s="237"/>
      <c r="D2" s="237"/>
      <c r="E2" s="237"/>
      <c r="F2" s="237"/>
      <c r="G2" s="238"/>
    </row>
    <row r="3" spans="1:35" ht="18" customHeight="1" x14ac:dyDescent="0.25">
      <c r="A3" s="239" t="s">
        <v>9</v>
      </c>
      <c r="B3" s="240"/>
      <c r="C3" s="240"/>
      <c r="D3" s="240"/>
      <c r="E3" s="240"/>
      <c r="F3" s="240"/>
      <c r="G3" s="241"/>
    </row>
    <row r="4" spans="1:35" ht="34.5" customHeight="1" x14ac:dyDescent="0.25">
      <c r="A4" s="242" t="s">
        <v>491</v>
      </c>
      <c r="B4" s="243"/>
      <c r="C4" s="243"/>
      <c r="D4" s="243"/>
      <c r="E4" s="243"/>
      <c r="F4" s="243"/>
      <c r="G4" s="244"/>
    </row>
    <row r="5" spans="1:35" ht="24" customHeight="1" x14ac:dyDescent="0.35">
      <c r="A5" s="210" t="s">
        <v>488</v>
      </c>
      <c r="B5" s="211"/>
      <c r="C5" s="211"/>
      <c r="D5" s="211"/>
      <c r="E5" s="211"/>
      <c r="F5" s="211"/>
      <c r="G5" s="212"/>
    </row>
    <row r="6" spans="1:35" ht="24" customHeight="1" x14ac:dyDescent="0.4">
      <c r="A6" s="245" t="s">
        <v>305</v>
      </c>
      <c r="B6" s="246"/>
      <c r="C6" s="246"/>
      <c r="D6" s="246"/>
      <c r="E6" s="246"/>
      <c r="F6" s="246"/>
      <c r="G6" s="247"/>
    </row>
    <row r="7" spans="1:35" ht="19.5" x14ac:dyDescent="0.25">
      <c r="A7" s="248" t="s">
        <v>313</v>
      </c>
      <c r="B7" s="249"/>
      <c r="C7" s="249"/>
      <c r="D7" s="249"/>
      <c r="E7" s="249"/>
      <c r="F7" s="249"/>
      <c r="G7" s="250"/>
    </row>
    <row r="8" spans="1:35" ht="16.5" customHeight="1" thickBot="1" x14ac:dyDescent="0.3">
      <c r="A8" s="251" t="s">
        <v>245</v>
      </c>
      <c r="B8" s="252"/>
      <c r="C8" s="252"/>
      <c r="D8" s="252"/>
      <c r="E8" s="252"/>
      <c r="F8" s="252"/>
      <c r="G8" s="253"/>
    </row>
    <row r="9" spans="1:35" s="4" customFormat="1" ht="17.100000000000001" customHeight="1" thickBot="1" x14ac:dyDescent="0.25">
      <c r="A9" s="197" t="s">
        <v>0</v>
      </c>
      <c r="B9" s="196" t="s">
        <v>74</v>
      </c>
      <c r="C9" s="196"/>
      <c r="D9" s="196"/>
      <c r="E9" s="196" t="s">
        <v>1</v>
      </c>
      <c r="F9" s="195" t="s">
        <v>485</v>
      </c>
      <c r="G9" s="221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s="4" customFormat="1" ht="15.75" customHeight="1" thickBot="1" x14ac:dyDescent="0.25">
      <c r="A10" s="197"/>
      <c r="B10" s="101" t="s">
        <v>489</v>
      </c>
      <c r="C10" s="102" t="s">
        <v>490</v>
      </c>
      <c r="D10" s="103" t="s">
        <v>73</v>
      </c>
      <c r="E10" s="196"/>
      <c r="F10" s="195"/>
      <c r="G10" s="222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s="4" customFormat="1" ht="102.6" customHeight="1" thickBot="1" x14ac:dyDescent="0.25">
      <c r="A11" s="198" t="s">
        <v>10</v>
      </c>
      <c r="B11" s="199"/>
      <c r="C11" s="199"/>
      <c r="D11" s="199"/>
      <c r="E11" s="199"/>
      <c r="F11" s="199"/>
      <c r="G11" s="200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s="4" customFormat="1" ht="15.75" customHeight="1" x14ac:dyDescent="0.25">
      <c r="A12" s="104" t="s">
        <v>11</v>
      </c>
      <c r="B12" s="132">
        <v>116</v>
      </c>
      <c r="C12" s="5">
        <v>100</v>
      </c>
      <c r="D12" s="6">
        <v>180</v>
      </c>
      <c r="E12" s="7">
        <v>1350</v>
      </c>
      <c r="F12" s="160">
        <v>18</v>
      </c>
      <c r="G12" s="218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 s="59" customFormat="1" ht="15.75" customHeight="1" x14ac:dyDescent="0.25">
      <c r="A13" s="105" t="s">
        <v>12</v>
      </c>
      <c r="B13" s="133">
        <v>166</v>
      </c>
      <c r="C13" s="55">
        <v>150</v>
      </c>
      <c r="D13" s="56">
        <v>198</v>
      </c>
      <c r="E13" s="57">
        <v>2560</v>
      </c>
      <c r="F13" s="161">
        <v>9</v>
      </c>
      <c r="G13" s="219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</row>
    <row r="14" spans="1:35" s="12" customFormat="1" ht="15.75" customHeight="1" x14ac:dyDescent="0.25">
      <c r="A14" s="106" t="s">
        <v>487</v>
      </c>
      <c r="B14" s="134">
        <v>96</v>
      </c>
      <c r="C14" s="8">
        <v>80</v>
      </c>
      <c r="D14" s="9">
        <v>150</v>
      </c>
      <c r="E14" s="10">
        <v>950</v>
      </c>
      <c r="F14" s="162">
        <v>22</v>
      </c>
      <c r="G14" s="219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</row>
    <row r="15" spans="1:35" s="61" customFormat="1" ht="15.75" customHeight="1" x14ac:dyDescent="0.25">
      <c r="A15" s="105" t="s">
        <v>13</v>
      </c>
      <c r="B15" s="133">
        <v>116</v>
      </c>
      <c r="C15" s="55">
        <v>100</v>
      </c>
      <c r="D15" s="56">
        <v>180</v>
      </c>
      <c r="E15" s="57">
        <v>1500</v>
      </c>
      <c r="F15" s="161">
        <v>16</v>
      </c>
      <c r="G15" s="219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</row>
    <row r="16" spans="1:35" s="12" customFormat="1" ht="15.75" customHeight="1" x14ac:dyDescent="0.25">
      <c r="A16" s="107" t="s">
        <v>486</v>
      </c>
      <c r="B16" s="135">
        <v>141</v>
      </c>
      <c r="C16" s="13">
        <v>127</v>
      </c>
      <c r="D16" s="14">
        <v>198</v>
      </c>
      <c r="E16" s="15">
        <v>2050</v>
      </c>
      <c r="F16" s="163">
        <v>10</v>
      </c>
      <c r="G16" s="219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</row>
    <row r="17" spans="1:35" s="61" customFormat="1" ht="16.5" customHeight="1" thickBot="1" x14ac:dyDescent="0.3">
      <c r="A17" s="108" t="s">
        <v>14</v>
      </c>
      <c r="B17" s="136">
        <v>166</v>
      </c>
      <c r="C17" s="62">
        <v>150</v>
      </c>
      <c r="D17" s="63">
        <v>198</v>
      </c>
      <c r="E17" s="64">
        <v>2820</v>
      </c>
      <c r="F17" s="164">
        <v>9</v>
      </c>
      <c r="G17" s="22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</row>
    <row r="18" spans="1:35" s="12" customFormat="1" ht="97.15" customHeight="1" thickBot="1" x14ac:dyDescent="0.25">
      <c r="A18" s="201" t="s">
        <v>262</v>
      </c>
      <c r="B18" s="202"/>
      <c r="C18" s="202"/>
      <c r="D18" s="202"/>
      <c r="E18" s="202"/>
      <c r="F18" s="202"/>
      <c r="G18" s="203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</row>
    <row r="19" spans="1:35" s="12" customFormat="1" ht="15.75" customHeight="1" x14ac:dyDescent="0.25">
      <c r="A19" s="109" t="s">
        <v>263</v>
      </c>
      <c r="B19" s="137">
        <v>120</v>
      </c>
      <c r="C19" s="16">
        <v>120</v>
      </c>
      <c r="D19" s="17">
        <v>16</v>
      </c>
      <c r="E19" s="18">
        <v>420</v>
      </c>
      <c r="F19" s="165">
        <v>52</v>
      </c>
      <c r="G19" s="223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1:35" s="69" customFormat="1" ht="15.75" customHeight="1" x14ac:dyDescent="0.25">
      <c r="A20" s="110" t="s">
        <v>264</v>
      </c>
      <c r="B20" s="138">
        <v>340</v>
      </c>
      <c r="C20" s="65">
        <v>208</v>
      </c>
      <c r="D20" s="66">
        <v>26</v>
      </c>
      <c r="E20" s="67">
        <v>2680</v>
      </c>
      <c r="F20" s="166">
        <v>8</v>
      </c>
      <c r="G20" s="224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</row>
    <row r="21" spans="1:35" s="12" customFormat="1" ht="15.75" customHeight="1" x14ac:dyDescent="0.25">
      <c r="A21" s="111" t="s">
        <v>265</v>
      </c>
      <c r="B21" s="139">
        <v>400</v>
      </c>
      <c r="C21" s="19">
        <v>208</v>
      </c>
      <c r="D21" s="20">
        <v>28</v>
      </c>
      <c r="E21" s="21">
        <v>3300</v>
      </c>
      <c r="F21" s="167">
        <v>6</v>
      </c>
      <c r="G21" s="224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</row>
    <row r="22" spans="1:35" s="69" customFormat="1" ht="15.75" customHeight="1" x14ac:dyDescent="0.25">
      <c r="A22" s="112" t="s">
        <v>307</v>
      </c>
      <c r="B22" s="140">
        <v>160</v>
      </c>
      <c r="C22" s="70">
        <v>208</v>
      </c>
      <c r="D22" s="71">
        <v>16</v>
      </c>
      <c r="E22" s="72">
        <v>1300</v>
      </c>
      <c r="F22" s="168">
        <v>17</v>
      </c>
      <c r="G22" s="224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</row>
    <row r="23" spans="1:35" s="12" customFormat="1" ht="16.5" customHeight="1" thickBot="1" x14ac:dyDescent="0.3">
      <c r="A23" s="111" t="s">
        <v>306</v>
      </c>
      <c r="B23" s="139">
        <v>220</v>
      </c>
      <c r="C23" s="19">
        <v>208</v>
      </c>
      <c r="D23" s="20">
        <v>16</v>
      </c>
      <c r="E23" s="21">
        <v>1800</v>
      </c>
      <c r="F23" s="167">
        <v>12</v>
      </c>
      <c r="G23" s="225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</row>
    <row r="24" spans="1:35" s="12" customFormat="1" ht="114.6" customHeight="1" thickBot="1" x14ac:dyDescent="0.25">
      <c r="A24" s="201" t="s">
        <v>266</v>
      </c>
      <c r="B24" s="202"/>
      <c r="C24" s="202"/>
      <c r="D24" s="202"/>
      <c r="E24" s="202"/>
      <c r="F24" s="202"/>
      <c r="G24" s="203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</row>
    <row r="25" spans="1:35" s="12" customFormat="1" ht="15.75" customHeight="1" x14ac:dyDescent="0.25">
      <c r="A25" s="109" t="s">
        <v>267</v>
      </c>
      <c r="B25" s="137">
        <v>210</v>
      </c>
      <c r="C25" s="16">
        <v>20</v>
      </c>
      <c r="D25" s="17">
        <v>30</v>
      </c>
      <c r="E25" s="18">
        <v>330</v>
      </c>
      <c r="F25" s="165">
        <v>66</v>
      </c>
      <c r="G25" s="223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</row>
    <row r="26" spans="1:35" s="69" customFormat="1" ht="15.75" customHeight="1" x14ac:dyDescent="0.25">
      <c r="A26" s="110" t="s">
        <v>268</v>
      </c>
      <c r="B26" s="138">
        <v>240</v>
      </c>
      <c r="C26" s="65">
        <v>20</v>
      </c>
      <c r="D26" s="66">
        <v>30</v>
      </c>
      <c r="E26" s="67">
        <v>360</v>
      </c>
      <c r="F26" s="168">
        <v>61</v>
      </c>
      <c r="G26" s="224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</row>
    <row r="27" spans="1:35" s="12" customFormat="1" ht="15.75" customHeight="1" x14ac:dyDescent="0.25">
      <c r="A27" s="109" t="s">
        <v>269</v>
      </c>
      <c r="B27" s="137">
        <v>290</v>
      </c>
      <c r="C27" s="16">
        <v>20</v>
      </c>
      <c r="D27" s="17">
        <v>30</v>
      </c>
      <c r="E27" s="18">
        <v>430</v>
      </c>
      <c r="F27" s="169">
        <v>51</v>
      </c>
      <c r="G27" s="224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</row>
    <row r="28" spans="1:35" s="69" customFormat="1" ht="15.75" customHeight="1" thickBot="1" x14ac:dyDescent="0.3">
      <c r="A28" s="113" t="s">
        <v>270</v>
      </c>
      <c r="B28" s="141">
        <v>340</v>
      </c>
      <c r="C28" s="73">
        <v>20</v>
      </c>
      <c r="D28" s="74">
        <v>30</v>
      </c>
      <c r="E28" s="75">
        <v>510</v>
      </c>
      <c r="F28" s="170">
        <v>43</v>
      </c>
      <c r="G28" s="225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</row>
    <row r="29" spans="1:35" s="12" customFormat="1" ht="121.15" customHeight="1" thickBot="1" x14ac:dyDescent="0.25">
      <c r="A29" s="201" t="s">
        <v>271</v>
      </c>
      <c r="B29" s="202"/>
      <c r="C29" s="202"/>
      <c r="D29" s="202"/>
      <c r="E29" s="202"/>
      <c r="F29" s="202"/>
      <c r="G29" s="203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</row>
    <row r="30" spans="1:35" s="12" customFormat="1" ht="15.75" customHeight="1" x14ac:dyDescent="0.25">
      <c r="A30" s="109" t="s">
        <v>272</v>
      </c>
      <c r="B30" s="137">
        <v>750</v>
      </c>
      <c r="C30" s="16">
        <v>500</v>
      </c>
      <c r="D30" s="17">
        <v>60</v>
      </c>
      <c r="E30" s="18">
        <v>55</v>
      </c>
      <c r="F30" s="165">
        <f>22000/E30</f>
        <v>400</v>
      </c>
      <c r="G30" s="223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</row>
    <row r="31" spans="1:35" s="69" customFormat="1" ht="15.75" customHeight="1" x14ac:dyDescent="0.25">
      <c r="A31" s="110" t="s">
        <v>273</v>
      </c>
      <c r="B31" s="138">
        <v>850</v>
      </c>
      <c r="C31" s="65">
        <v>500</v>
      </c>
      <c r="D31" s="66">
        <v>70</v>
      </c>
      <c r="E31" s="67">
        <v>75</v>
      </c>
      <c r="F31" s="171">
        <f t="shared" ref="F31:F41" si="0">22000/E31</f>
        <v>293.33333333333331</v>
      </c>
      <c r="G31" s="224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</row>
    <row r="32" spans="1:35" s="12" customFormat="1" ht="15.75" customHeight="1" x14ac:dyDescent="0.25">
      <c r="A32" s="109" t="s">
        <v>274</v>
      </c>
      <c r="B32" s="137">
        <v>950</v>
      </c>
      <c r="C32" s="16">
        <v>500</v>
      </c>
      <c r="D32" s="17">
        <v>70</v>
      </c>
      <c r="E32" s="18">
        <v>83</v>
      </c>
      <c r="F32" s="172">
        <f t="shared" si="0"/>
        <v>265.06024096385545</v>
      </c>
      <c r="G32" s="224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</row>
    <row r="33" spans="1:35" s="69" customFormat="1" ht="15.75" customHeight="1" x14ac:dyDescent="0.25">
      <c r="A33" s="110" t="s">
        <v>275</v>
      </c>
      <c r="B33" s="138">
        <v>1050</v>
      </c>
      <c r="C33" s="65">
        <v>500</v>
      </c>
      <c r="D33" s="66">
        <v>80</v>
      </c>
      <c r="E33" s="67">
        <v>100</v>
      </c>
      <c r="F33" s="171">
        <f t="shared" si="0"/>
        <v>220</v>
      </c>
      <c r="G33" s="224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</row>
    <row r="34" spans="1:35" s="12" customFormat="1" ht="15.75" customHeight="1" x14ac:dyDescent="0.25">
      <c r="A34" s="109" t="s">
        <v>276</v>
      </c>
      <c r="B34" s="137">
        <v>1150</v>
      </c>
      <c r="C34" s="16">
        <v>1000</v>
      </c>
      <c r="D34" s="17">
        <v>90</v>
      </c>
      <c r="E34" s="18">
        <v>265</v>
      </c>
      <c r="F34" s="172">
        <f t="shared" si="0"/>
        <v>83.018867924528308</v>
      </c>
      <c r="G34" s="224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</row>
    <row r="35" spans="1:35" s="69" customFormat="1" ht="15.75" customHeight="1" x14ac:dyDescent="0.25">
      <c r="A35" s="110" t="s">
        <v>277</v>
      </c>
      <c r="B35" s="138">
        <v>1300</v>
      </c>
      <c r="C35" s="65">
        <v>1000</v>
      </c>
      <c r="D35" s="66">
        <v>100</v>
      </c>
      <c r="E35" s="67">
        <v>330</v>
      </c>
      <c r="F35" s="171">
        <f t="shared" si="0"/>
        <v>66.666666666666671</v>
      </c>
      <c r="G35" s="224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</row>
    <row r="36" spans="1:35" s="12" customFormat="1" ht="15.75" customHeight="1" x14ac:dyDescent="0.25">
      <c r="A36" s="109" t="s">
        <v>278</v>
      </c>
      <c r="B36" s="137">
        <v>1400</v>
      </c>
      <c r="C36" s="16">
        <v>1000</v>
      </c>
      <c r="D36" s="17">
        <v>100</v>
      </c>
      <c r="E36" s="18">
        <v>360</v>
      </c>
      <c r="F36" s="172">
        <f t="shared" si="0"/>
        <v>61.111111111111114</v>
      </c>
      <c r="G36" s="224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</row>
    <row r="37" spans="1:35" s="69" customFormat="1" ht="15.75" customHeight="1" x14ac:dyDescent="0.25">
      <c r="A37" s="110" t="s">
        <v>279</v>
      </c>
      <c r="B37" s="138">
        <v>1500</v>
      </c>
      <c r="C37" s="65">
        <v>1000</v>
      </c>
      <c r="D37" s="66">
        <v>120</v>
      </c>
      <c r="E37" s="67">
        <v>460</v>
      </c>
      <c r="F37" s="171">
        <f t="shared" si="0"/>
        <v>47.826086956521742</v>
      </c>
      <c r="G37" s="224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</row>
    <row r="38" spans="1:35" s="12" customFormat="1" ht="15.75" customHeight="1" x14ac:dyDescent="0.25">
      <c r="A38" s="109" t="s">
        <v>280</v>
      </c>
      <c r="B38" s="137">
        <v>1600</v>
      </c>
      <c r="C38" s="16">
        <v>500</v>
      </c>
      <c r="D38" s="17">
        <v>120</v>
      </c>
      <c r="E38" s="18">
        <v>240</v>
      </c>
      <c r="F38" s="172">
        <f t="shared" si="0"/>
        <v>91.666666666666671</v>
      </c>
      <c r="G38" s="224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</row>
    <row r="39" spans="1:35" s="69" customFormat="1" ht="15.75" customHeight="1" x14ac:dyDescent="0.25">
      <c r="A39" s="110" t="s">
        <v>281</v>
      </c>
      <c r="B39" s="138">
        <v>1700</v>
      </c>
      <c r="C39" s="65">
        <v>500</v>
      </c>
      <c r="D39" s="66">
        <v>130</v>
      </c>
      <c r="E39" s="67">
        <v>280</v>
      </c>
      <c r="F39" s="171">
        <f t="shared" si="0"/>
        <v>78.571428571428569</v>
      </c>
      <c r="G39" s="224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</row>
    <row r="40" spans="1:35" s="12" customFormat="1" ht="15.75" customHeight="1" x14ac:dyDescent="0.25">
      <c r="A40" s="109" t="s">
        <v>283</v>
      </c>
      <c r="B40" s="137">
        <v>1800</v>
      </c>
      <c r="C40" s="16">
        <v>500</v>
      </c>
      <c r="D40" s="17">
        <v>130</v>
      </c>
      <c r="E40" s="18">
        <v>290</v>
      </c>
      <c r="F40" s="172">
        <f t="shared" si="0"/>
        <v>75.862068965517238</v>
      </c>
      <c r="G40" s="224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</row>
    <row r="41" spans="1:35" s="69" customFormat="1" ht="15.75" customHeight="1" thickBot="1" x14ac:dyDescent="0.3">
      <c r="A41" s="114" t="s">
        <v>282</v>
      </c>
      <c r="B41" s="142">
        <v>2000</v>
      </c>
      <c r="C41" s="76">
        <v>500</v>
      </c>
      <c r="D41" s="77">
        <v>160</v>
      </c>
      <c r="E41" s="78">
        <v>400</v>
      </c>
      <c r="F41" s="173">
        <f t="shared" si="0"/>
        <v>55</v>
      </c>
      <c r="G41" s="225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</row>
    <row r="42" spans="1:35" s="26" customFormat="1" ht="115.9" customHeight="1" x14ac:dyDescent="0.25">
      <c r="A42" s="207" t="s">
        <v>308</v>
      </c>
      <c r="B42" s="208"/>
      <c r="C42" s="208"/>
      <c r="D42" s="208"/>
      <c r="E42" s="208"/>
      <c r="F42" s="208"/>
      <c r="G42" s="209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</row>
    <row r="43" spans="1:35" s="12" customFormat="1" ht="15.75" customHeight="1" x14ac:dyDescent="0.25">
      <c r="A43" s="115" t="s">
        <v>311</v>
      </c>
      <c r="B43" s="143">
        <v>1600</v>
      </c>
      <c r="C43" s="22">
        <v>1600</v>
      </c>
      <c r="D43" s="23">
        <v>330</v>
      </c>
      <c r="E43" s="24">
        <v>880</v>
      </c>
      <c r="F43" s="172">
        <v>26</v>
      </c>
      <c r="G43" s="226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</row>
    <row r="44" spans="1:35" s="69" customFormat="1" ht="15.75" customHeight="1" x14ac:dyDescent="0.25">
      <c r="A44" s="112" t="s">
        <v>314</v>
      </c>
      <c r="B44" s="140">
        <v>1600</v>
      </c>
      <c r="C44" s="70">
        <v>1600</v>
      </c>
      <c r="D44" s="71">
        <v>330</v>
      </c>
      <c r="E44" s="72">
        <v>750</v>
      </c>
      <c r="F44" s="171">
        <v>30</v>
      </c>
      <c r="G44" s="224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</row>
    <row r="45" spans="1:35" s="12" customFormat="1" ht="15.75" customHeight="1" x14ac:dyDescent="0.25">
      <c r="A45" s="109" t="s">
        <v>310</v>
      </c>
      <c r="B45" s="137">
        <v>1600</v>
      </c>
      <c r="C45" s="27">
        <v>1600</v>
      </c>
      <c r="D45" s="28">
        <v>160</v>
      </c>
      <c r="E45" s="18">
        <v>800</v>
      </c>
      <c r="F45" s="174">
        <f>22000/E45</f>
        <v>27.5</v>
      </c>
      <c r="G45" s="224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</row>
    <row r="46" spans="1:35" s="69" customFormat="1" ht="15.75" customHeight="1" thickBot="1" x14ac:dyDescent="0.3">
      <c r="A46" s="114" t="s">
        <v>309</v>
      </c>
      <c r="B46" s="142">
        <v>1600</v>
      </c>
      <c r="C46" s="76">
        <v>1600</v>
      </c>
      <c r="D46" s="77">
        <v>250</v>
      </c>
      <c r="E46" s="78">
        <v>1000</v>
      </c>
      <c r="F46" s="173">
        <f>22000/E46</f>
        <v>22</v>
      </c>
      <c r="G46" s="225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</row>
    <row r="47" spans="1:35" s="12" customFormat="1" ht="130.9" customHeight="1" thickBot="1" x14ac:dyDescent="0.25">
      <c r="A47" s="201" t="s">
        <v>2</v>
      </c>
      <c r="B47" s="202"/>
      <c r="C47" s="202"/>
      <c r="D47" s="202"/>
      <c r="E47" s="202"/>
      <c r="F47" s="202"/>
      <c r="G47" s="203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</row>
    <row r="48" spans="1:35" s="12" customFormat="1" ht="15.75" customHeight="1" x14ac:dyDescent="0.25">
      <c r="A48" s="116" t="s">
        <v>3</v>
      </c>
      <c r="B48" s="143">
        <v>1700</v>
      </c>
      <c r="C48" s="29"/>
      <c r="D48" s="30">
        <v>160</v>
      </c>
      <c r="E48" s="24">
        <v>650</v>
      </c>
      <c r="F48" s="165">
        <v>33</v>
      </c>
      <c r="G48" s="223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</row>
    <row r="49" spans="1:35" s="69" customFormat="1" ht="15.75" customHeight="1" thickBot="1" x14ac:dyDescent="0.3">
      <c r="A49" s="117" t="s">
        <v>4</v>
      </c>
      <c r="B49" s="140">
        <v>1160</v>
      </c>
      <c r="C49" s="79"/>
      <c r="D49" s="80">
        <v>120</v>
      </c>
      <c r="E49" s="72">
        <v>250</v>
      </c>
      <c r="F49" s="166">
        <v>100</v>
      </c>
      <c r="G49" s="225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</row>
    <row r="50" spans="1:35" s="12" customFormat="1" ht="123.6" customHeight="1" thickBot="1" x14ac:dyDescent="0.25">
      <c r="A50" s="201" t="s">
        <v>5</v>
      </c>
      <c r="B50" s="202"/>
      <c r="C50" s="202"/>
      <c r="D50" s="202"/>
      <c r="E50" s="202"/>
      <c r="F50" s="202"/>
      <c r="G50" s="203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</row>
    <row r="51" spans="1:35" s="12" customFormat="1" ht="15.75" customHeight="1" x14ac:dyDescent="0.25">
      <c r="A51" s="116" t="s">
        <v>6</v>
      </c>
      <c r="B51" s="143">
        <v>1700</v>
      </c>
      <c r="C51" s="29">
        <v>700</v>
      </c>
      <c r="D51" s="30">
        <v>160</v>
      </c>
      <c r="E51" s="24">
        <v>600</v>
      </c>
      <c r="F51" s="165">
        <v>35</v>
      </c>
      <c r="G51" s="223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</row>
    <row r="52" spans="1:35" s="69" customFormat="1" ht="15.75" customHeight="1" x14ac:dyDescent="0.25">
      <c r="A52" s="117" t="s">
        <v>7</v>
      </c>
      <c r="B52" s="140">
        <v>1160</v>
      </c>
      <c r="C52" s="79">
        <v>700</v>
      </c>
      <c r="D52" s="80">
        <v>120</v>
      </c>
      <c r="E52" s="72">
        <v>200</v>
      </c>
      <c r="F52" s="166">
        <v>100</v>
      </c>
      <c r="G52" s="224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</row>
    <row r="53" spans="1:35" s="12" customFormat="1" ht="16.5" customHeight="1" thickBot="1" x14ac:dyDescent="0.3">
      <c r="A53" s="116" t="s">
        <v>15</v>
      </c>
      <c r="B53" s="143">
        <v>1000</v>
      </c>
      <c r="C53" s="29"/>
      <c r="D53" s="30">
        <v>150</v>
      </c>
      <c r="E53" s="24">
        <v>200</v>
      </c>
      <c r="F53" s="165">
        <v>100</v>
      </c>
      <c r="G53" s="225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</row>
    <row r="54" spans="1:35" s="4" customFormat="1" ht="132" customHeight="1" thickBot="1" x14ac:dyDescent="0.25">
      <c r="A54" s="198" t="s">
        <v>244</v>
      </c>
      <c r="B54" s="199"/>
      <c r="C54" s="199"/>
      <c r="D54" s="199"/>
      <c r="E54" s="199"/>
      <c r="F54" s="199"/>
      <c r="G54" s="200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35" s="4" customFormat="1" ht="15.75" customHeight="1" x14ac:dyDescent="0.25">
      <c r="A55" s="118" t="s">
        <v>58</v>
      </c>
      <c r="B55" s="144">
        <v>1610</v>
      </c>
      <c r="C55" s="31">
        <v>600</v>
      </c>
      <c r="D55" s="32">
        <v>160</v>
      </c>
      <c r="E55" s="33">
        <v>380</v>
      </c>
      <c r="F55" s="175">
        <v>60</v>
      </c>
      <c r="G55" s="218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1:35" s="85" customFormat="1" ht="15.75" customHeight="1" x14ac:dyDescent="0.25">
      <c r="A56" s="119" t="s">
        <v>59</v>
      </c>
      <c r="B56" s="145">
        <v>1610</v>
      </c>
      <c r="C56" s="81">
        <v>1200</v>
      </c>
      <c r="D56" s="82">
        <v>160</v>
      </c>
      <c r="E56" s="83">
        <v>780</v>
      </c>
      <c r="F56" s="176">
        <v>30</v>
      </c>
      <c r="G56" s="219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</row>
    <row r="57" spans="1:35" s="4" customFormat="1" ht="15.75" customHeight="1" x14ac:dyDescent="0.25">
      <c r="A57" s="120" t="s">
        <v>472</v>
      </c>
      <c r="B57" s="146">
        <v>1610</v>
      </c>
      <c r="C57" s="34">
        <v>1200</v>
      </c>
      <c r="D57" s="35">
        <v>160</v>
      </c>
      <c r="E57" s="36">
        <v>700</v>
      </c>
      <c r="F57" s="177">
        <v>34</v>
      </c>
      <c r="G57" s="219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1:35" s="85" customFormat="1" ht="15.75" customHeight="1" x14ac:dyDescent="0.25">
      <c r="A58" s="119" t="s">
        <v>60</v>
      </c>
      <c r="B58" s="145">
        <v>1610</v>
      </c>
      <c r="C58" s="81">
        <v>1800</v>
      </c>
      <c r="D58" s="82">
        <v>160</v>
      </c>
      <c r="E58" s="83">
        <v>1150</v>
      </c>
      <c r="F58" s="178">
        <f>23000/E58</f>
        <v>20</v>
      </c>
      <c r="G58" s="219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</row>
    <row r="59" spans="1:35" s="4" customFormat="1" ht="15.75" customHeight="1" x14ac:dyDescent="0.25">
      <c r="A59" s="120" t="s">
        <v>175</v>
      </c>
      <c r="B59" s="146">
        <v>1610</v>
      </c>
      <c r="C59" s="34">
        <v>1800</v>
      </c>
      <c r="D59" s="35">
        <v>160</v>
      </c>
      <c r="E59" s="36">
        <v>980</v>
      </c>
      <c r="F59" s="179">
        <f t="shared" ref="F59:F87" si="1">23000/E59</f>
        <v>23.469387755102041</v>
      </c>
      <c r="G59" s="219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1:35" s="85" customFormat="1" ht="15.75" customHeight="1" x14ac:dyDescent="0.25">
      <c r="A60" s="119" t="s">
        <v>176</v>
      </c>
      <c r="B60" s="145">
        <v>1610</v>
      </c>
      <c r="C60" s="81">
        <v>1800</v>
      </c>
      <c r="D60" s="82">
        <v>160</v>
      </c>
      <c r="E60" s="83">
        <v>980</v>
      </c>
      <c r="F60" s="178">
        <f t="shared" si="1"/>
        <v>23.469387755102041</v>
      </c>
      <c r="G60" s="219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</row>
    <row r="61" spans="1:35" s="4" customFormat="1" ht="15.75" customHeight="1" x14ac:dyDescent="0.25">
      <c r="A61" s="120" t="s">
        <v>61</v>
      </c>
      <c r="B61" s="146">
        <v>1910</v>
      </c>
      <c r="C61" s="34">
        <v>600</v>
      </c>
      <c r="D61" s="35">
        <v>160</v>
      </c>
      <c r="E61" s="36">
        <v>430</v>
      </c>
      <c r="F61" s="179">
        <f t="shared" si="1"/>
        <v>53.488372093023258</v>
      </c>
      <c r="G61" s="219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1:35" s="85" customFormat="1" ht="15.75" customHeight="1" x14ac:dyDescent="0.25">
      <c r="A62" s="119" t="s">
        <v>62</v>
      </c>
      <c r="B62" s="145">
        <v>1910</v>
      </c>
      <c r="C62" s="81">
        <v>1200</v>
      </c>
      <c r="D62" s="82">
        <v>160</v>
      </c>
      <c r="E62" s="83">
        <v>930</v>
      </c>
      <c r="F62" s="178">
        <f t="shared" ref="F62:F63" si="2">23000/E62</f>
        <v>24.731182795698924</v>
      </c>
      <c r="G62" s="219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</row>
    <row r="63" spans="1:35" s="4" customFormat="1" ht="15.75" customHeight="1" x14ac:dyDescent="0.25">
      <c r="A63" s="120" t="s">
        <v>473</v>
      </c>
      <c r="B63" s="146">
        <v>1910</v>
      </c>
      <c r="C63" s="34">
        <v>1200</v>
      </c>
      <c r="D63" s="35">
        <v>160</v>
      </c>
      <c r="E63" s="36">
        <v>850</v>
      </c>
      <c r="F63" s="179">
        <f t="shared" si="2"/>
        <v>27.058823529411764</v>
      </c>
      <c r="G63" s="219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</row>
    <row r="64" spans="1:35" s="85" customFormat="1" ht="15.75" customHeight="1" x14ac:dyDescent="0.25">
      <c r="A64" s="119" t="s">
        <v>63</v>
      </c>
      <c r="B64" s="145">
        <v>1910</v>
      </c>
      <c r="C64" s="81">
        <v>1800</v>
      </c>
      <c r="D64" s="82">
        <v>160</v>
      </c>
      <c r="E64" s="83">
        <v>1380</v>
      </c>
      <c r="F64" s="178">
        <f t="shared" si="1"/>
        <v>16.666666666666668</v>
      </c>
      <c r="G64" s="219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</row>
    <row r="65" spans="1:35" s="4" customFormat="1" ht="15.75" customHeight="1" x14ac:dyDescent="0.25">
      <c r="A65" s="120" t="s">
        <v>177</v>
      </c>
      <c r="B65" s="146">
        <v>1910</v>
      </c>
      <c r="C65" s="34">
        <v>1800</v>
      </c>
      <c r="D65" s="35">
        <v>160</v>
      </c>
      <c r="E65" s="36">
        <v>1180</v>
      </c>
      <c r="F65" s="179">
        <f t="shared" si="1"/>
        <v>19.491525423728813</v>
      </c>
      <c r="G65" s="219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1:35" s="85" customFormat="1" ht="15.75" customHeight="1" x14ac:dyDescent="0.25">
      <c r="A66" s="119" t="s">
        <v>178</v>
      </c>
      <c r="B66" s="145">
        <v>1910</v>
      </c>
      <c r="C66" s="81">
        <v>1800</v>
      </c>
      <c r="D66" s="82">
        <v>160</v>
      </c>
      <c r="E66" s="83">
        <v>1180</v>
      </c>
      <c r="F66" s="178">
        <f t="shared" si="1"/>
        <v>19.491525423728813</v>
      </c>
      <c r="G66" s="219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</row>
    <row r="67" spans="1:35" s="4" customFormat="1" ht="15.75" customHeight="1" x14ac:dyDescent="0.25">
      <c r="A67" s="120" t="s">
        <v>64</v>
      </c>
      <c r="B67" s="146">
        <v>2210</v>
      </c>
      <c r="C67" s="34">
        <v>600</v>
      </c>
      <c r="D67" s="35">
        <v>160</v>
      </c>
      <c r="E67" s="36">
        <v>500</v>
      </c>
      <c r="F67" s="179">
        <f t="shared" si="1"/>
        <v>46</v>
      </c>
      <c r="G67" s="219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</row>
    <row r="68" spans="1:35" s="85" customFormat="1" ht="15.75" customHeight="1" x14ac:dyDescent="0.25">
      <c r="A68" s="119" t="s">
        <v>65</v>
      </c>
      <c r="B68" s="145">
        <v>2210</v>
      </c>
      <c r="C68" s="81">
        <v>1200</v>
      </c>
      <c r="D68" s="82">
        <v>160</v>
      </c>
      <c r="E68" s="83">
        <v>1050</v>
      </c>
      <c r="F68" s="178">
        <f t="shared" si="1"/>
        <v>21.904761904761905</v>
      </c>
      <c r="G68" s="219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</row>
    <row r="69" spans="1:35" s="4" customFormat="1" ht="15.75" customHeight="1" x14ac:dyDescent="0.25">
      <c r="A69" s="120" t="s">
        <v>179</v>
      </c>
      <c r="B69" s="146">
        <v>2210</v>
      </c>
      <c r="C69" s="34">
        <v>1200</v>
      </c>
      <c r="D69" s="35">
        <v>160</v>
      </c>
      <c r="E69" s="36">
        <v>880</v>
      </c>
      <c r="F69" s="179">
        <f t="shared" si="1"/>
        <v>26.136363636363637</v>
      </c>
      <c r="G69" s="219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</row>
    <row r="70" spans="1:35" s="85" customFormat="1" ht="15.75" customHeight="1" x14ac:dyDescent="0.25">
      <c r="A70" s="119" t="s">
        <v>180</v>
      </c>
      <c r="B70" s="145">
        <v>2210</v>
      </c>
      <c r="C70" s="81">
        <v>1200</v>
      </c>
      <c r="D70" s="82">
        <v>160</v>
      </c>
      <c r="E70" s="83">
        <v>880</v>
      </c>
      <c r="F70" s="178">
        <f t="shared" si="1"/>
        <v>26.136363636363637</v>
      </c>
      <c r="G70" s="219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</row>
    <row r="71" spans="1:35" s="4" customFormat="1" ht="15.75" customHeight="1" x14ac:dyDescent="0.25">
      <c r="A71" s="120" t="s">
        <v>66</v>
      </c>
      <c r="B71" s="146">
        <v>2210</v>
      </c>
      <c r="C71" s="34">
        <v>1800</v>
      </c>
      <c r="D71" s="35">
        <v>160</v>
      </c>
      <c r="E71" s="36">
        <v>1570</v>
      </c>
      <c r="F71" s="179">
        <f t="shared" si="1"/>
        <v>14.64968152866242</v>
      </c>
      <c r="G71" s="219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</row>
    <row r="72" spans="1:35" s="85" customFormat="1" ht="15.75" customHeight="1" x14ac:dyDescent="0.25">
      <c r="A72" s="119" t="s">
        <v>181</v>
      </c>
      <c r="B72" s="145">
        <v>2210</v>
      </c>
      <c r="C72" s="81">
        <v>1800</v>
      </c>
      <c r="D72" s="82">
        <v>160</v>
      </c>
      <c r="E72" s="83">
        <v>1400</v>
      </c>
      <c r="F72" s="178">
        <f t="shared" si="1"/>
        <v>16.428571428571427</v>
      </c>
      <c r="G72" s="219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</row>
    <row r="73" spans="1:35" s="4" customFormat="1" ht="15.75" customHeight="1" x14ac:dyDescent="0.25">
      <c r="A73" s="120" t="s">
        <v>188</v>
      </c>
      <c r="B73" s="146">
        <v>2210</v>
      </c>
      <c r="C73" s="34">
        <v>1800</v>
      </c>
      <c r="D73" s="35">
        <v>160</v>
      </c>
      <c r="E73" s="36">
        <v>1400</v>
      </c>
      <c r="F73" s="179">
        <f t="shared" ref="F73:F74" si="3">23000/E73</f>
        <v>16.428571428571427</v>
      </c>
      <c r="G73" s="219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</row>
    <row r="74" spans="1:35" s="85" customFormat="1" ht="15.75" customHeight="1" x14ac:dyDescent="0.25">
      <c r="A74" s="119" t="s">
        <v>474</v>
      </c>
      <c r="B74" s="145">
        <v>2210</v>
      </c>
      <c r="C74" s="81">
        <v>1800</v>
      </c>
      <c r="D74" s="82">
        <v>160</v>
      </c>
      <c r="E74" s="83">
        <v>1250</v>
      </c>
      <c r="F74" s="178">
        <f t="shared" si="3"/>
        <v>18.399999999999999</v>
      </c>
      <c r="G74" s="219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</row>
    <row r="75" spans="1:35" s="4" customFormat="1" ht="15.75" customHeight="1" x14ac:dyDescent="0.25">
      <c r="A75" s="120" t="s">
        <v>67</v>
      </c>
      <c r="B75" s="146">
        <v>2520</v>
      </c>
      <c r="C75" s="34">
        <v>600</v>
      </c>
      <c r="D75" s="35">
        <v>220</v>
      </c>
      <c r="E75" s="36">
        <v>830</v>
      </c>
      <c r="F75" s="179">
        <f t="shared" si="1"/>
        <v>27.710843373493976</v>
      </c>
      <c r="G75" s="219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</row>
    <row r="76" spans="1:35" s="85" customFormat="1" ht="15.75" customHeight="1" x14ac:dyDescent="0.25">
      <c r="A76" s="119" t="s">
        <v>68</v>
      </c>
      <c r="B76" s="145">
        <v>2520</v>
      </c>
      <c r="C76" s="81">
        <v>1200</v>
      </c>
      <c r="D76" s="82">
        <v>220</v>
      </c>
      <c r="E76" s="83">
        <v>1630</v>
      </c>
      <c r="F76" s="178">
        <f t="shared" si="1"/>
        <v>14.110429447852761</v>
      </c>
      <c r="G76" s="219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</row>
    <row r="77" spans="1:35" s="4" customFormat="1" ht="15.75" customHeight="1" x14ac:dyDescent="0.25">
      <c r="A77" s="120" t="s">
        <v>182</v>
      </c>
      <c r="B77" s="146">
        <v>2520</v>
      </c>
      <c r="C77" s="34">
        <v>1200</v>
      </c>
      <c r="D77" s="35">
        <v>220</v>
      </c>
      <c r="E77" s="36">
        <v>1350</v>
      </c>
      <c r="F77" s="179">
        <f t="shared" si="1"/>
        <v>17.037037037037038</v>
      </c>
      <c r="G77" s="219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</row>
    <row r="78" spans="1:35" s="85" customFormat="1" ht="15.75" customHeight="1" x14ac:dyDescent="0.25">
      <c r="A78" s="119" t="s">
        <v>183</v>
      </c>
      <c r="B78" s="145">
        <v>2520</v>
      </c>
      <c r="C78" s="81">
        <v>1200</v>
      </c>
      <c r="D78" s="82">
        <v>220</v>
      </c>
      <c r="E78" s="83">
        <v>1350</v>
      </c>
      <c r="F78" s="178">
        <f t="shared" si="1"/>
        <v>17.037037037037038</v>
      </c>
      <c r="G78" s="219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</row>
    <row r="79" spans="1:35" s="4" customFormat="1" ht="15.75" customHeight="1" x14ac:dyDescent="0.25">
      <c r="A79" s="120" t="s">
        <v>69</v>
      </c>
      <c r="B79" s="146">
        <v>2520</v>
      </c>
      <c r="C79" s="34">
        <v>1800</v>
      </c>
      <c r="D79" s="35">
        <v>220</v>
      </c>
      <c r="E79" s="36">
        <v>2220</v>
      </c>
      <c r="F79" s="179">
        <f t="shared" si="1"/>
        <v>10.36036036036036</v>
      </c>
      <c r="G79" s="219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</row>
    <row r="80" spans="1:35" s="85" customFormat="1" ht="15.75" customHeight="1" x14ac:dyDescent="0.25">
      <c r="A80" s="119" t="s">
        <v>184</v>
      </c>
      <c r="B80" s="145">
        <v>2520</v>
      </c>
      <c r="C80" s="81">
        <v>1800</v>
      </c>
      <c r="D80" s="82">
        <v>220</v>
      </c>
      <c r="E80" s="83">
        <v>2050</v>
      </c>
      <c r="F80" s="178">
        <f t="shared" si="1"/>
        <v>11.219512195121951</v>
      </c>
      <c r="G80" s="219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</row>
    <row r="81" spans="1:35" s="4" customFormat="1" ht="15.75" customHeight="1" x14ac:dyDescent="0.25">
      <c r="A81" s="120" t="s">
        <v>185</v>
      </c>
      <c r="B81" s="146">
        <v>2520</v>
      </c>
      <c r="C81" s="34">
        <v>1800</v>
      </c>
      <c r="D81" s="35">
        <v>220</v>
      </c>
      <c r="E81" s="36">
        <v>2050</v>
      </c>
      <c r="F81" s="179">
        <f t="shared" ref="F81:F82" si="4">23000/E81</f>
        <v>11.219512195121951</v>
      </c>
      <c r="G81" s="219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</row>
    <row r="82" spans="1:35" s="85" customFormat="1" ht="15.75" customHeight="1" x14ac:dyDescent="0.25">
      <c r="A82" s="119" t="s">
        <v>475</v>
      </c>
      <c r="B82" s="145">
        <v>2520</v>
      </c>
      <c r="C82" s="81">
        <v>1800</v>
      </c>
      <c r="D82" s="82">
        <v>220</v>
      </c>
      <c r="E82" s="83">
        <v>1800</v>
      </c>
      <c r="F82" s="178">
        <f t="shared" si="4"/>
        <v>12.777777777777779</v>
      </c>
      <c r="G82" s="219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</row>
    <row r="83" spans="1:35" s="4" customFormat="1" ht="15.75" customHeight="1" x14ac:dyDescent="0.25">
      <c r="A83" s="120" t="s">
        <v>70</v>
      </c>
      <c r="B83" s="146">
        <v>2820</v>
      </c>
      <c r="C83" s="34">
        <v>1200</v>
      </c>
      <c r="D83" s="35">
        <v>220</v>
      </c>
      <c r="E83" s="36">
        <v>1820</v>
      </c>
      <c r="F83" s="179">
        <f t="shared" si="1"/>
        <v>12.637362637362637</v>
      </c>
      <c r="G83" s="219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</row>
    <row r="84" spans="1:35" s="85" customFormat="1" ht="15.75" customHeight="1" x14ac:dyDescent="0.25">
      <c r="A84" s="119" t="s">
        <v>186</v>
      </c>
      <c r="B84" s="145">
        <v>2820</v>
      </c>
      <c r="C84" s="81">
        <v>1200</v>
      </c>
      <c r="D84" s="82">
        <v>220</v>
      </c>
      <c r="E84" s="83">
        <v>1550</v>
      </c>
      <c r="F84" s="178">
        <f t="shared" si="1"/>
        <v>14.838709677419354</v>
      </c>
      <c r="G84" s="219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</row>
    <row r="85" spans="1:35" s="4" customFormat="1" ht="15.75" customHeight="1" x14ac:dyDescent="0.25">
      <c r="A85" s="120" t="s">
        <v>189</v>
      </c>
      <c r="B85" s="146">
        <v>2820</v>
      </c>
      <c r="C85" s="34">
        <v>1200</v>
      </c>
      <c r="D85" s="35">
        <v>220</v>
      </c>
      <c r="E85" s="36">
        <v>1550</v>
      </c>
      <c r="F85" s="179">
        <f t="shared" si="1"/>
        <v>14.838709677419354</v>
      </c>
      <c r="G85" s="219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</row>
    <row r="86" spans="1:35" s="85" customFormat="1" ht="15.75" customHeight="1" x14ac:dyDescent="0.25">
      <c r="A86" s="119" t="s">
        <v>72</v>
      </c>
      <c r="B86" s="145">
        <v>2820</v>
      </c>
      <c r="C86" s="81">
        <v>600</v>
      </c>
      <c r="D86" s="82">
        <v>220</v>
      </c>
      <c r="E86" s="83">
        <v>930</v>
      </c>
      <c r="F86" s="178">
        <f t="shared" si="1"/>
        <v>24.731182795698924</v>
      </c>
      <c r="G86" s="219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</row>
    <row r="87" spans="1:35" s="4" customFormat="1" ht="15.75" customHeight="1" x14ac:dyDescent="0.25">
      <c r="A87" s="120" t="s">
        <v>71</v>
      </c>
      <c r="B87" s="146">
        <v>2820</v>
      </c>
      <c r="C87" s="34">
        <v>1800</v>
      </c>
      <c r="D87" s="35">
        <v>220</v>
      </c>
      <c r="E87" s="36">
        <v>2800</v>
      </c>
      <c r="F87" s="179">
        <f t="shared" si="1"/>
        <v>8.2142857142857135</v>
      </c>
      <c r="G87" s="219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</row>
    <row r="88" spans="1:35" s="85" customFormat="1" ht="15.75" customHeight="1" x14ac:dyDescent="0.25">
      <c r="A88" s="119" t="s">
        <v>187</v>
      </c>
      <c r="B88" s="145">
        <v>2820</v>
      </c>
      <c r="C88" s="81">
        <v>1800</v>
      </c>
      <c r="D88" s="82">
        <v>220</v>
      </c>
      <c r="E88" s="83">
        <v>2520</v>
      </c>
      <c r="F88" s="178">
        <f t="shared" ref="F88:F122" si="5">23000/E88</f>
        <v>9.1269841269841265</v>
      </c>
      <c r="G88" s="219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</row>
    <row r="89" spans="1:35" s="4" customFormat="1" ht="15.75" customHeight="1" x14ac:dyDescent="0.25">
      <c r="A89" s="120" t="s">
        <v>190</v>
      </c>
      <c r="B89" s="146">
        <v>2820</v>
      </c>
      <c r="C89" s="34">
        <v>1800</v>
      </c>
      <c r="D89" s="35">
        <v>220</v>
      </c>
      <c r="E89" s="36">
        <v>2520</v>
      </c>
      <c r="F89" s="179">
        <f t="shared" si="5"/>
        <v>9.1269841269841265</v>
      </c>
      <c r="G89" s="219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</row>
    <row r="90" spans="1:35" s="85" customFormat="1" ht="15.75" customHeight="1" x14ac:dyDescent="0.25">
      <c r="A90" s="119" t="s">
        <v>174</v>
      </c>
      <c r="B90" s="145">
        <v>2820</v>
      </c>
      <c r="C90" s="81">
        <v>1800</v>
      </c>
      <c r="D90" s="82">
        <v>220</v>
      </c>
      <c r="E90" s="83">
        <v>2240</v>
      </c>
      <c r="F90" s="178">
        <f t="shared" si="5"/>
        <v>10.267857142857142</v>
      </c>
      <c r="G90" s="219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</row>
    <row r="91" spans="1:35" s="4" customFormat="1" ht="15.75" customHeight="1" x14ac:dyDescent="0.25">
      <c r="A91" s="120" t="s">
        <v>476</v>
      </c>
      <c r="B91" s="146">
        <v>3100</v>
      </c>
      <c r="C91" s="34">
        <v>600</v>
      </c>
      <c r="D91" s="35">
        <v>260</v>
      </c>
      <c r="E91" s="36">
        <v>1200</v>
      </c>
      <c r="F91" s="179">
        <f t="shared" si="5"/>
        <v>19.166666666666668</v>
      </c>
      <c r="G91" s="219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</row>
    <row r="92" spans="1:35" s="85" customFormat="1" ht="15.75" customHeight="1" x14ac:dyDescent="0.25">
      <c r="A92" s="119" t="s">
        <v>118</v>
      </c>
      <c r="B92" s="145">
        <v>3100</v>
      </c>
      <c r="C92" s="81">
        <v>1200</v>
      </c>
      <c r="D92" s="82">
        <v>260</v>
      </c>
      <c r="E92" s="83">
        <v>2370</v>
      </c>
      <c r="F92" s="178">
        <f t="shared" si="5"/>
        <v>9.7046413502109701</v>
      </c>
      <c r="G92" s="219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</row>
    <row r="93" spans="1:35" s="4" customFormat="1" ht="15.75" customHeight="1" x14ac:dyDescent="0.25">
      <c r="A93" s="120" t="s">
        <v>192</v>
      </c>
      <c r="B93" s="146">
        <v>3100</v>
      </c>
      <c r="C93" s="34">
        <v>1200</v>
      </c>
      <c r="D93" s="35">
        <v>260</v>
      </c>
      <c r="E93" s="36">
        <v>2200</v>
      </c>
      <c r="F93" s="179">
        <f>23000/E93</f>
        <v>10.454545454545455</v>
      </c>
      <c r="G93" s="219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</row>
    <row r="94" spans="1:35" s="85" customFormat="1" ht="15.75" customHeight="1" x14ac:dyDescent="0.25">
      <c r="A94" s="119" t="s">
        <v>191</v>
      </c>
      <c r="B94" s="145">
        <v>3100</v>
      </c>
      <c r="C94" s="81">
        <v>1200</v>
      </c>
      <c r="D94" s="82">
        <v>260</v>
      </c>
      <c r="E94" s="83">
        <v>2200</v>
      </c>
      <c r="F94" s="178">
        <f t="shared" si="5"/>
        <v>10.454545454545455</v>
      </c>
      <c r="G94" s="219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</row>
    <row r="95" spans="1:35" s="4" customFormat="1" ht="15.75" customHeight="1" x14ac:dyDescent="0.25">
      <c r="A95" s="120" t="s">
        <v>122</v>
      </c>
      <c r="B95" s="146">
        <v>3100</v>
      </c>
      <c r="C95" s="34">
        <v>1800</v>
      </c>
      <c r="D95" s="35">
        <v>260</v>
      </c>
      <c r="E95" s="36">
        <v>3650</v>
      </c>
      <c r="F95" s="179">
        <f t="shared" si="5"/>
        <v>6.3013698630136989</v>
      </c>
      <c r="G95" s="219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</row>
    <row r="96" spans="1:35" s="85" customFormat="1" ht="15.75" customHeight="1" x14ac:dyDescent="0.25">
      <c r="A96" s="119" t="s">
        <v>193</v>
      </c>
      <c r="B96" s="145">
        <v>3100</v>
      </c>
      <c r="C96" s="81">
        <v>1800</v>
      </c>
      <c r="D96" s="82">
        <v>260</v>
      </c>
      <c r="E96" s="83">
        <v>3470</v>
      </c>
      <c r="F96" s="178">
        <f t="shared" si="5"/>
        <v>6.6282420749279538</v>
      </c>
      <c r="G96" s="219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</row>
    <row r="97" spans="1:35" s="4" customFormat="1" ht="15.75" customHeight="1" x14ac:dyDescent="0.25">
      <c r="A97" s="120" t="s">
        <v>194</v>
      </c>
      <c r="B97" s="146">
        <v>3100</v>
      </c>
      <c r="C97" s="34">
        <v>1800</v>
      </c>
      <c r="D97" s="35">
        <v>260</v>
      </c>
      <c r="E97" s="36">
        <v>3470</v>
      </c>
      <c r="F97" s="179">
        <f t="shared" si="5"/>
        <v>6.6282420749279538</v>
      </c>
      <c r="G97" s="219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</row>
    <row r="98" spans="1:35" s="85" customFormat="1" ht="15.75" customHeight="1" x14ac:dyDescent="0.25">
      <c r="A98" s="119" t="s">
        <v>195</v>
      </c>
      <c r="B98" s="145">
        <v>3100</v>
      </c>
      <c r="C98" s="81">
        <v>1800</v>
      </c>
      <c r="D98" s="82">
        <v>260</v>
      </c>
      <c r="E98" s="83">
        <v>3300</v>
      </c>
      <c r="F98" s="178">
        <f t="shared" si="5"/>
        <v>6.9696969696969697</v>
      </c>
      <c r="G98" s="219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</row>
    <row r="99" spans="1:35" s="4" customFormat="1" ht="15.75" customHeight="1" x14ac:dyDescent="0.25">
      <c r="A99" s="120" t="s">
        <v>119</v>
      </c>
      <c r="B99" s="146">
        <v>3400</v>
      </c>
      <c r="C99" s="34">
        <v>1200</v>
      </c>
      <c r="D99" s="35">
        <v>260</v>
      </c>
      <c r="E99" s="36">
        <v>2600</v>
      </c>
      <c r="F99" s="179">
        <f t="shared" si="5"/>
        <v>8.8461538461538467</v>
      </c>
      <c r="G99" s="219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</row>
    <row r="100" spans="1:35" s="85" customFormat="1" ht="15.75" customHeight="1" x14ac:dyDescent="0.25">
      <c r="A100" s="119" t="s">
        <v>196</v>
      </c>
      <c r="B100" s="145">
        <v>3400</v>
      </c>
      <c r="C100" s="81">
        <v>1200</v>
      </c>
      <c r="D100" s="82">
        <v>260</v>
      </c>
      <c r="E100" s="83">
        <v>2150</v>
      </c>
      <c r="F100" s="178">
        <f t="shared" si="5"/>
        <v>10.697674418604651</v>
      </c>
      <c r="G100" s="219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</row>
    <row r="101" spans="1:35" s="4" customFormat="1" ht="15.75" customHeight="1" x14ac:dyDescent="0.25">
      <c r="A101" s="120" t="s">
        <v>197</v>
      </c>
      <c r="B101" s="146">
        <v>3400</v>
      </c>
      <c r="C101" s="34">
        <v>1200</v>
      </c>
      <c r="D101" s="35">
        <v>260</v>
      </c>
      <c r="E101" s="36">
        <v>2150</v>
      </c>
      <c r="F101" s="179">
        <f t="shared" ref="F101:F102" si="6">23000/E101</f>
        <v>10.697674418604651</v>
      </c>
      <c r="G101" s="219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</row>
    <row r="102" spans="1:35" s="85" customFormat="1" ht="15.75" customHeight="1" x14ac:dyDescent="0.25">
      <c r="A102" s="119" t="s">
        <v>477</v>
      </c>
      <c r="B102" s="145">
        <v>3400</v>
      </c>
      <c r="C102" s="81">
        <v>1200</v>
      </c>
      <c r="D102" s="82">
        <v>260</v>
      </c>
      <c r="E102" s="83">
        <v>1700</v>
      </c>
      <c r="F102" s="178">
        <f t="shared" si="6"/>
        <v>13.529411764705882</v>
      </c>
      <c r="G102" s="219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</row>
    <row r="103" spans="1:35" s="4" customFormat="1" ht="15.75" customHeight="1" x14ac:dyDescent="0.25">
      <c r="A103" s="120" t="s">
        <v>123</v>
      </c>
      <c r="B103" s="146">
        <v>3400</v>
      </c>
      <c r="C103" s="34">
        <v>1800</v>
      </c>
      <c r="D103" s="35">
        <v>260</v>
      </c>
      <c r="E103" s="36">
        <v>3850</v>
      </c>
      <c r="F103" s="179">
        <f t="shared" si="5"/>
        <v>5.9740259740259738</v>
      </c>
      <c r="G103" s="219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</row>
    <row r="104" spans="1:35" s="85" customFormat="1" ht="15.75" customHeight="1" x14ac:dyDescent="0.25">
      <c r="A104" s="119" t="s">
        <v>198</v>
      </c>
      <c r="B104" s="145">
        <v>3400</v>
      </c>
      <c r="C104" s="81">
        <v>1800</v>
      </c>
      <c r="D104" s="82">
        <v>260</v>
      </c>
      <c r="E104" s="83">
        <v>3700</v>
      </c>
      <c r="F104" s="178">
        <f t="shared" ref="F104" si="7">23000/E104</f>
        <v>6.2162162162162158</v>
      </c>
      <c r="G104" s="219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</row>
    <row r="105" spans="1:35" s="4" customFormat="1" ht="15.75" customHeight="1" x14ac:dyDescent="0.25">
      <c r="A105" s="120" t="s">
        <v>199</v>
      </c>
      <c r="B105" s="146">
        <v>3400</v>
      </c>
      <c r="C105" s="34">
        <v>1800</v>
      </c>
      <c r="D105" s="35">
        <v>260</v>
      </c>
      <c r="E105" s="36">
        <v>3700</v>
      </c>
      <c r="F105" s="179">
        <f t="shared" si="5"/>
        <v>6.2162162162162158</v>
      </c>
      <c r="G105" s="219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</row>
    <row r="106" spans="1:35" s="85" customFormat="1" ht="15.75" customHeight="1" x14ac:dyDescent="0.25">
      <c r="A106" s="119" t="s">
        <v>200</v>
      </c>
      <c r="B106" s="145">
        <v>3400</v>
      </c>
      <c r="C106" s="81">
        <v>1800</v>
      </c>
      <c r="D106" s="82">
        <v>260</v>
      </c>
      <c r="E106" s="83">
        <v>3500</v>
      </c>
      <c r="F106" s="178">
        <f t="shared" si="5"/>
        <v>6.5714285714285712</v>
      </c>
      <c r="G106" s="219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</row>
    <row r="107" spans="1:35" s="4" customFormat="1" ht="15.75" customHeight="1" x14ac:dyDescent="0.25">
      <c r="A107" s="120" t="s">
        <v>220</v>
      </c>
      <c r="B107" s="146">
        <v>3600</v>
      </c>
      <c r="C107" s="34">
        <v>1800</v>
      </c>
      <c r="D107" s="35">
        <v>320</v>
      </c>
      <c r="E107" s="36">
        <v>4500</v>
      </c>
      <c r="F107" s="179">
        <f t="shared" si="5"/>
        <v>5.1111111111111107</v>
      </c>
      <c r="G107" s="219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</row>
    <row r="108" spans="1:35" s="85" customFormat="1" ht="15.75" customHeight="1" x14ac:dyDescent="0.25">
      <c r="A108" s="119" t="s">
        <v>221</v>
      </c>
      <c r="B108" s="145">
        <v>3600</v>
      </c>
      <c r="C108" s="81">
        <v>1800</v>
      </c>
      <c r="D108" s="82">
        <v>320</v>
      </c>
      <c r="E108" s="83">
        <v>4300</v>
      </c>
      <c r="F108" s="178">
        <f t="shared" si="5"/>
        <v>5.3488372093023253</v>
      </c>
      <c r="G108" s="219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</row>
    <row r="109" spans="1:35" s="4" customFormat="1" ht="15.75" customHeight="1" x14ac:dyDescent="0.25">
      <c r="A109" s="120" t="s">
        <v>229</v>
      </c>
      <c r="B109" s="146">
        <v>3600</v>
      </c>
      <c r="C109" s="34">
        <v>1800</v>
      </c>
      <c r="D109" s="35">
        <v>320</v>
      </c>
      <c r="E109" s="36">
        <v>4350</v>
      </c>
      <c r="F109" s="179">
        <f t="shared" si="5"/>
        <v>5.2873563218390807</v>
      </c>
      <c r="G109" s="219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</row>
    <row r="110" spans="1:35" s="85" customFormat="1" ht="15.75" customHeight="1" x14ac:dyDescent="0.25">
      <c r="A110" s="119" t="s">
        <v>120</v>
      </c>
      <c r="B110" s="145">
        <v>3700</v>
      </c>
      <c r="C110" s="81">
        <v>1200</v>
      </c>
      <c r="D110" s="82">
        <v>320</v>
      </c>
      <c r="E110" s="83">
        <v>3470</v>
      </c>
      <c r="F110" s="178">
        <f t="shared" si="5"/>
        <v>6.6282420749279538</v>
      </c>
      <c r="G110" s="219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  <c r="AC110" s="84"/>
      <c r="AD110" s="84"/>
      <c r="AE110" s="84"/>
      <c r="AF110" s="84"/>
      <c r="AG110" s="84"/>
      <c r="AH110" s="84"/>
      <c r="AI110" s="84"/>
    </row>
    <row r="111" spans="1:35" s="4" customFormat="1" ht="15.75" customHeight="1" x14ac:dyDescent="0.25">
      <c r="A111" s="120" t="s">
        <v>201</v>
      </c>
      <c r="B111" s="146">
        <v>3700</v>
      </c>
      <c r="C111" s="34">
        <v>1200</v>
      </c>
      <c r="D111" s="35">
        <v>320</v>
      </c>
      <c r="E111" s="36">
        <v>3030</v>
      </c>
      <c r="F111" s="179">
        <f t="shared" si="5"/>
        <v>7.5907590759075907</v>
      </c>
      <c r="G111" s="219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</row>
    <row r="112" spans="1:35" s="85" customFormat="1" ht="15.75" customHeight="1" x14ac:dyDescent="0.25">
      <c r="A112" s="119" t="s">
        <v>202</v>
      </c>
      <c r="B112" s="145">
        <v>3700</v>
      </c>
      <c r="C112" s="81">
        <v>1200</v>
      </c>
      <c r="D112" s="82">
        <v>320</v>
      </c>
      <c r="E112" s="83">
        <v>3030</v>
      </c>
      <c r="F112" s="178">
        <f t="shared" si="5"/>
        <v>7.5907590759075907</v>
      </c>
      <c r="G112" s="219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  <c r="AI112" s="84"/>
    </row>
    <row r="113" spans="1:35" s="4" customFormat="1" ht="15.75" customHeight="1" x14ac:dyDescent="0.25">
      <c r="A113" s="120" t="s">
        <v>124</v>
      </c>
      <c r="B113" s="146">
        <v>3700</v>
      </c>
      <c r="C113" s="34">
        <v>1800</v>
      </c>
      <c r="D113" s="35">
        <v>320</v>
      </c>
      <c r="E113" s="36">
        <v>5370</v>
      </c>
      <c r="F113" s="179">
        <f t="shared" si="5"/>
        <v>4.2830540037243949</v>
      </c>
      <c r="G113" s="219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</row>
    <row r="114" spans="1:35" s="85" customFormat="1" ht="15.75" customHeight="1" x14ac:dyDescent="0.25">
      <c r="A114" s="119" t="s">
        <v>203</v>
      </c>
      <c r="B114" s="145">
        <v>3700</v>
      </c>
      <c r="C114" s="81">
        <v>1800</v>
      </c>
      <c r="D114" s="82">
        <v>320</v>
      </c>
      <c r="E114" s="83">
        <v>4920</v>
      </c>
      <c r="F114" s="178">
        <f t="shared" si="5"/>
        <v>4.6747967479674797</v>
      </c>
      <c r="G114" s="219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84"/>
      <c r="AE114" s="84"/>
      <c r="AF114" s="84"/>
      <c r="AG114" s="84"/>
      <c r="AH114" s="84"/>
      <c r="AI114" s="84"/>
    </row>
    <row r="115" spans="1:35" s="4" customFormat="1" ht="15.75" customHeight="1" x14ac:dyDescent="0.25">
      <c r="A115" s="120" t="s">
        <v>204</v>
      </c>
      <c r="B115" s="146">
        <v>3700</v>
      </c>
      <c r="C115" s="34">
        <v>1800</v>
      </c>
      <c r="D115" s="35">
        <v>320</v>
      </c>
      <c r="E115" s="36">
        <v>4920</v>
      </c>
      <c r="F115" s="179">
        <f t="shared" si="5"/>
        <v>4.6747967479674797</v>
      </c>
      <c r="G115" s="219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</row>
    <row r="116" spans="1:35" s="85" customFormat="1" ht="15.75" customHeight="1" x14ac:dyDescent="0.25">
      <c r="A116" s="119" t="s">
        <v>478</v>
      </c>
      <c r="B116" s="145">
        <v>3700</v>
      </c>
      <c r="C116" s="81">
        <v>1800</v>
      </c>
      <c r="D116" s="82">
        <v>320</v>
      </c>
      <c r="E116" s="83">
        <v>4480</v>
      </c>
      <c r="F116" s="178">
        <f t="shared" si="5"/>
        <v>5.1339285714285712</v>
      </c>
      <c r="G116" s="219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  <c r="AC116" s="84"/>
      <c r="AD116" s="84"/>
      <c r="AE116" s="84"/>
      <c r="AF116" s="84"/>
      <c r="AG116" s="84"/>
      <c r="AH116" s="84"/>
      <c r="AI116" s="84"/>
    </row>
    <row r="117" spans="1:35" s="4" customFormat="1" ht="15.75" customHeight="1" x14ac:dyDescent="0.25">
      <c r="A117" s="120" t="s">
        <v>222</v>
      </c>
      <c r="B117" s="146">
        <v>3800</v>
      </c>
      <c r="C117" s="34">
        <v>1800</v>
      </c>
      <c r="D117" s="35">
        <v>320</v>
      </c>
      <c r="E117" s="36">
        <v>5530</v>
      </c>
      <c r="F117" s="179">
        <f t="shared" si="5"/>
        <v>4.1591320072332731</v>
      </c>
      <c r="G117" s="219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</row>
    <row r="118" spans="1:35" s="85" customFormat="1" ht="15.75" customHeight="1" x14ac:dyDescent="0.25">
      <c r="A118" s="119" t="s">
        <v>223</v>
      </c>
      <c r="B118" s="145">
        <v>3800</v>
      </c>
      <c r="C118" s="81">
        <v>1800</v>
      </c>
      <c r="D118" s="82">
        <v>320</v>
      </c>
      <c r="E118" s="83">
        <v>5080</v>
      </c>
      <c r="F118" s="178">
        <f t="shared" ref="F118" si="8">23000/E118</f>
        <v>4.5275590551181102</v>
      </c>
      <c r="G118" s="219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</row>
    <row r="119" spans="1:35" s="4" customFormat="1" ht="15.75" customHeight="1" x14ac:dyDescent="0.25">
      <c r="A119" s="120" t="s">
        <v>121</v>
      </c>
      <c r="B119" s="146">
        <v>4000</v>
      </c>
      <c r="C119" s="34">
        <v>1200</v>
      </c>
      <c r="D119" s="35">
        <v>320</v>
      </c>
      <c r="E119" s="36">
        <v>3770</v>
      </c>
      <c r="F119" s="179">
        <f t="shared" si="5"/>
        <v>6.1007957559681696</v>
      </c>
      <c r="G119" s="219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</row>
    <row r="120" spans="1:35" s="85" customFormat="1" ht="15.75" customHeight="1" x14ac:dyDescent="0.25">
      <c r="A120" s="119" t="s">
        <v>205</v>
      </c>
      <c r="B120" s="145">
        <v>4000</v>
      </c>
      <c r="C120" s="81">
        <v>1200</v>
      </c>
      <c r="D120" s="82">
        <v>320</v>
      </c>
      <c r="E120" s="83">
        <v>3330</v>
      </c>
      <c r="F120" s="178">
        <f t="shared" si="5"/>
        <v>6.9069069069069071</v>
      </c>
      <c r="G120" s="219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</row>
    <row r="121" spans="1:35" s="4" customFormat="1" ht="15.75" customHeight="1" x14ac:dyDescent="0.25">
      <c r="A121" s="120" t="s">
        <v>206</v>
      </c>
      <c r="B121" s="146">
        <v>4000</v>
      </c>
      <c r="C121" s="34">
        <v>1200</v>
      </c>
      <c r="D121" s="35">
        <v>320</v>
      </c>
      <c r="E121" s="36">
        <v>3330</v>
      </c>
      <c r="F121" s="179">
        <f t="shared" si="5"/>
        <v>6.9069069069069071</v>
      </c>
      <c r="G121" s="219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</row>
    <row r="122" spans="1:35" s="85" customFormat="1" ht="15.75" customHeight="1" x14ac:dyDescent="0.25">
      <c r="A122" s="119" t="s">
        <v>125</v>
      </c>
      <c r="B122" s="145">
        <v>4000</v>
      </c>
      <c r="C122" s="81">
        <v>1800</v>
      </c>
      <c r="D122" s="82">
        <v>320</v>
      </c>
      <c r="E122" s="83">
        <v>5800</v>
      </c>
      <c r="F122" s="178">
        <f t="shared" si="5"/>
        <v>3.9655172413793105</v>
      </c>
      <c r="G122" s="219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</row>
    <row r="123" spans="1:35" s="4" customFormat="1" ht="15.75" customHeight="1" x14ac:dyDescent="0.25">
      <c r="A123" s="120" t="s">
        <v>207</v>
      </c>
      <c r="B123" s="146">
        <v>4000</v>
      </c>
      <c r="C123" s="34">
        <v>1800</v>
      </c>
      <c r="D123" s="35">
        <v>320</v>
      </c>
      <c r="E123" s="36">
        <v>5350</v>
      </c>
      <c r="F123" s="179">
        <f t="shared" ref="F123:F141" si="9">23000/E123</f>
        <v>4.2990654205607477</v>
      </c>
      <c r="G123" s="219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</row>
    <row r="124" spans="1:35" s="85" customFormat="1" ht="15.75" customHeight="1" x14ac:dyDescent="0.25">
      <c r="A124" s="119" t="s">
        <v>208</v>
      </c>
      <c r="B124" s="145">
        <v>4000</v>
      </c>
      <c r="C124" s="81">
        <v>1800</v>
      </c>
      <c r="D124" s="82">
        <v>320</v>
      </c>
      <c r="E124" s="83">
        <v>5350</v>
      </c>
      <c r="F124" s="178">
        <f t="shared" si="9"/>
        <v>4.2990654205607477</v>
      </c>
      <c r="G124" s="219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</row>
    <row r="125" spans="1:35" s="4" customFormat="1" ht="15.75" customHeight="1" x14ac:dyDescent="0.25">
      <c r="A125" s="120" t="s">
        <v>209</v>
      </c>
      <c r="B125" s="146">
        <v>4000</v>
      </c>
      <c r="C125" s="34">
        <v>1800</v>
      </c>
      <c r="D125" s="35">
        <v>320</v>
      </c>
      <c r="E125" s="36">
        <v>4900</v>
      </c>
      <c r="F125" s="179">
        <f t="shared" si="9"/>
        <v>4.6938775510204085</v>
      </c>
      <c r="G125" s="219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</row>
    <row r="126" spans="1:35" s="85" customFormat="1" ht="15.75" customHeight="1" x14ac:dyDescent="0.25">
      <c r="A126" s="119" t="s">
        <v>153</v>
      </c>
      <c r="B126" s="145">
        <v>4300</v>
      </c>
      <c r="C126" s="81">
        <v>1200</v>
      </c>
      <c r="D126" s="82">
        <v>360</v>
      </c>
      <c r="E126" s="83">
        <v>4550</v>
      </c>
      <c r="F126" s="178">
        <f t="shared" si="9"/>
        <v>5.0549450549450547</v>
      </c>
      <c r="G126" s="219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84"/>
      <c r="AF126" s="84"/>
      <c r="AG126" s="84"/>
      <c r="AH126" s="84"/>
      <c r="AI126" s="84"/>
    </row>
    <row r="127" spans="1:35" s="4" customFormat="1" ht="15.75" customHeight="1" x14ac:dyDescent="0.25">
      <c r="A127" s="120" t="s">
        <v>210</v>
      </c>
      <c r="B127" s="146">
        <v>4300</v>
      </c>
      <c r="C127" s="34">
        <v>1200</v>
      </c>
      <c r="D127" s="35">
        <v>360</v>
      </c>
      <c r="E127" s="36">
        <v>4200</v>
      </c>
      <c r="F127" s="179">
        <f t="shared" si="9"/>
        <v>5.4761904761904763</v>
      </c>
      <c r="G127" s="219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</row>
    <row r="128" spans="1:35" s="85" customFormat="1" ht="15.75" customHeight="1" x14ac:dyDescent="0.25">
      <c r="A128" s="119" t="s">
        <v>211</v>
      </c>
      <c r="B128" s="145">
        <v>4300</v>
      </c>
      <c r="C128" s="81">
        <v>1200</v>
      </c>
      <c r="D128" s="82">
        <v>360</v>
      </c>
      <c r="E128" s="83">
        <v>4200</v>
      </c>
      <c r="F128" s="178">
        <f t="shared" ref="F128:F129" si="10">23000/E128</f>
        <v>5.4761904761904763</v>
      </c>
      <c r="G128" s="219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  <c r="AC128" s="84"/>
      <c r="AD128" s="84"/>
      <c r="AE128" s="84"/>
      <c r="AF128" s="84"/>
      <c r="AG128" s="84"/>
      <c r="AH128" s="84"/>
      <c r="AI128" s="84"/>
    </row>
    <row r="129" spans="1:35" s="4" customFormat="1" ht="15.75" customHeight="1" x14ac:dyDescent="0.25">
      <c r="A129" s="120" t="s">
        <v>479</v>
      </c>
      <c r="B129" s="146">
        <v>4300</v>
      </c>
      <c r="C129" s="34">
        <v>1200</v>
      </c>
      <c r="D129" s="35">
        <v>360</v>
      </c>
      <c r="E129" s="36">
        <v>3850</v>
      </c>
      <c r="F129" s="179">
        <f t="shared" si="10"/>
        <v>5.9740259740259738</v>
      </c>
      <c r="G129" s="219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</row>
    <row r="130" spans="1:35" s="85" customFormat="1" ht="15.75" customHeight="1" x14ac:dyDescent="0.25">
      <c r="A130" s="119" t="s">
        <v>154</v>
      </c>
      <c r="B130" s="145">
        <v>4300</v>
      </c>
      <c r="C130" s="81">
        <v>1800</v>
      </c>
      <c r="D130" s="82">
        <v>360</v>
      </c>
      <c r="E130" s="83">
        <v>6980</v>
      </c>
      <c r="F130" s="178">
        <f t="shared" si="9"/>
        <v>3.2951289398280803</v>
      </c>
      <c r="G130" s="219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</row>
    <row r="131" spans="1:35" s="4" customFormat="1" ht="15.75" customHeight="1" x14ac:dyDescent="0.25">
      <c r="A131" s="120" t="s">
        <v>212</v>
      </c>
      <c r="B131" s="146">
        <v>4300</v>
      </c>
      <c r="C131" s="34">
        <v>1800</v>
      </c>
      <c r="D131" s="35">
        <v>360</v>
      </c>
      <c r="E131" s="36">
        <v>6480</v>
      </c>
      <c r="F131" s="179">
        <f t="shared" si="9"/>
        <v>3.5493827160493829</v>
      </c>
      <c r="G131" s="219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</row>
    <row r="132" spans="1:35" s="85" customFormat="1" ht="15.75" customHeight="1" x14ac:dyDescent="0.25">
      <c r="A132" s="119" t="s">
        <v>213</v>
      </c>
      <c r="B132" s="145">
        <v>4300</v>
      </c>
      <c r="C132" s="81">
        <v>1800</v>
      </c>
      <c r="D132" s="82">
        <v>360</v>
      </c>
      <c r="E132" s="83">
        <v>6480</v>
      </c>
      <c r="F132" s="178">
        <f t="shared" si="9"/>
        <v>3.5493827160493829</v>
      </c>
      <c r="G132" s="219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</row>
    <row r="133" spans="1:35" s="4" customFormat="1" ht="15.75" customHeight="1" x14ac:dyDescent="0.25">
      <c r="A133" s="120" t="s">
        <v>214</v>
      </c>
      <c r="B133" s="146">
        <v>4300</v>
      </c>
      <c r="C133" s="34">
        <v>1800</v>
      </c>
      <c r="D133" s="35">
        <v>360</v>
      </c>
      <c r="E133" s="36">
        <v>5980</v>
      </c>
      <c r="F133" s="179">
        <f t="shared" si="9"/>
        <v>3.8461538461538463</v>
      </c>
      <c r="G133" s="219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</row>
    <row r="134" spans="1:35" s="85" customFormat="1" ht="15.75" customHeight="1" x14ac:dyDescent="0.25">
      <c r="A134" s="119" t="s">
        <v>480</v>
      </c>
      <c r="B134" s="145">
        <v>4600</v>
      </c>
      <c r="C134" s="81">
        <v>1200</v>
      </c>
      <c r="D134" s="82">
        <v>360</v>
      </c>
      <c r="E134" s="83">
        <v>2440</v>
      </c>
      <c r="F134" s="178">
        <f t="shared" si="9"/>
        <v>9.4262295081967213</v>
      </c>
      <c r="G134" s="219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</row>
    <row r="135" spans="1:35" s="4" customFormat="1" ht="15.75" customHeight="1" x14ac:dyDescent="0.25">
      <c r="A135" s="120" t="s">
        <v>155</v>
      </c>
      <c r="B135" s="146">
        <v>4600</v>
      </c>
      <c r="C135" s="34">
        <v>1200</v>
      </c>
      <c r="D135" s="35">
        <v>360</v>
      </c>
      <c r="E135" s="36">
        <v>4880</v>
      </c>
      <c r="F135" s="179">
        <f t="shared" si="9"/>
        <v>4.7131147540983607</v>
      </c>
      <c r="G135" s="219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</row>
    <row r="136" spans="1:35" s="85" customFormat="1" ht="15.75" customHeight="1" x14ac:dyDescent="0.25">
      <c r="A136" s="119" t="s">
        <v>215</v>
      </c>
      <c r="B136" s="145">
        <v>4600</v>
      </c>
      <c r="C136" s="81">
        <v>1200</v>
      </c>
      <c r="D136" s="82">
        <v>360</v>
      </c>
      <c r="E136" s="83">
        <v>4700</v>
      </c>
      <c r="F136" s="178">
        <f t="shared" si="9"/>
        <v>4.8936170212765955</v>
      </c>
      <c r="G136" s="219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</row>
    <row r="137" spans="1:35" s="4" customFormat="1" ht="15.75" customHeight="1" x14ac:dyDescent="0.25">
      <c r="A137" s="120" t="s">
        <v>216</v>
      </c>
      <c r="B137" s="146">
        <v>4600</v>
      </c>
      <c r="C137" s="34">
        <v>1200</v>
      </c>
      <c r="D137" s="35">
        <v>360</v>
      </c>
      <c r="E137" s="36">
        <v>4700</v>
      </c>
      <c r="F137" s="179">
        <f t="shared" si="9"/>
        <v>4.8936170212765955</v>
      </c>
      <c r="G137" s="219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</row>
    <row r="138" spans="1:35" s="85" customFormat="1" ht="15.75" customHeight="1" x14ac:dyDescent="0.25">
      <c r="A138" s="119" t="s">
        <v>156</v>
      </c>
      <c r="B138" s="145">
        <v>4600</v>
      </c>
      <c r="C138" s="81">
        <v>1800</v>
      </c>
      <c r="D138" s="82">
        <v>360</v>
      </c>
      <c r="E138" s="83">
        <v>7450</v>
      </c>
      <c r="F138" s="178">
        <f t="shared" si="9"/>
        <v>3.087248322147651</v>
      </c>
      <c r="G138" s="219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84"/>
    </row>
    <row r="139" spans="1:35" s="4" customFormat="1" ht="15.75" customHeight="1" x14ac:dyDescent="0.25">
      <c r="A139" s="120" t="s">
        <v>217</v>
      </c>
      <c r="B139" s="146">
        <v>4600</v>
      </c>
      <c r="C139" s="34">
        <v>1800</v>
      </c>
      <c r="D139" s="35">
        <v>360</v>
      </c>
      <c r="E139" s="36">
        <v>6950</v>
      </c>
      <c r="F139" s="179">
        <f t="shared" si="9"/>
        <v>3.3093525179856114</v>
      </c>
      <c r="G139" s="219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</row>
    <row r="140" spans="1:35" s="85" customFormat="1" ht="15.75" customHeight="1" x14ac:dyDescent="0.25">
      <c r="A140" s="119" t="s">
        <v>218</v>
      </c>
      <c r="B140" s="145">
        <v>4600</v>
      </c>
      <c r="C140" s="81">
        <v>1800</v>
      </c>
      <c r="D140" s="82">
        <v>360</v>
      </c>
      <c r="E140" s="83">
        <v>6950</v>
      </c>
      <c r="F140" s="178">
        <f t="shared" si="9"/>
        <v>3.3093525179856114</v>
      </c>
      <c r="G140" s="219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84"/>
    </row>
    <row r="141" spans="1:35" s="4" customFormat="1" ht="16.5" customHeight="1" thickBot="1" x14ac:dyDescent="0.3">
      <c r="A141" s="121" t="s">
        <v>219</v>
      </c>
      <c r="B141" s="147">
        <v>4600</v>
      </c>
      <c r="C141" s="37">
        <v>1800</v>
      </c>
      <c r="D141" s="38">
        <v>360</v>
      </c>
      <c r="E141" s="39">
        <v>6680</v>
      </c>
      <c r="F141" s="180">
        <f t="shared" si="9"/>
        <v>3.44311377245509</v>
      </c>
      <c r="G141" s="220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</row>
    <row r="142" spans="1:35" s="4" customFormat="1" ht="123.6" customHeight="1" x14ac:dyDescent="0.2">
      <c r="A142" s="204" t="s">
        <v>16</v>
      </c>
      <c r="B142" s="205"/>
      <c r="C142" s="205"/>
      <c r="D142" s="205"/>
      <c r="E142" s="205"/>
      <c r="F142" s="205"/>
      <c r="G142" s="206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</row>
    <row r="143" spans="1:35" s="4" customFormat="1" ht="15.75" customHeight="1" x14ac:dyDescent="0.25">
      <c r="A143" s="122" t="s">
        <v>290</v>
      </c>
      <c r="B143" s="134">
        <v>2990</v>
      </c>
      <c r="C143" s="8">
        <v>2380</v>
      </c>
      <c r="D143" s="9">
        <v>1040</v>
      </c>
      <c r="E143" s="10">
        <v>4000</v>
      </c>
      <c r="F143" s="162">
        <v>5</v>
      </c>
      <c r="G143" s="227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</row>
    <row r="144" spans="1:35" s="85" customFormat="1" ht="15.75" customHeight="1" x14ac:dyDescent="0.25">
      <c r="A144" s="123" t="s">
        <v>291</v>
      </c>
      <c r="B144" s="148">
        <v>2990</v>
      </c>
      <c r="C144" s="86">
        <v>2380</v>
      </c>
      <c r="D144" s="87">
        <v>1040</v>
      </c>
      <c r="E144" s="88">
        <v>4000</v>
      </c>
      <c r="F144" s="181">
        <v>5</v>
      </c>
      <c r="G144" s="228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  <c r="AC144" s="84"/>
      <c r="AD144" s="84"/>
      <c r="AE144" s="84"/>
      <c r="AF144" s="84"/>
      <c r="AG144" s="84"/>
      <c r="AH144" s="84"/>
      <c r="AI144" s="84"/>
    </row>
    <row r="145" spans="1:35" s="4" customFormat="1" ht="15.75" customHeight="1" x14ac:dyDescent="0.25">
      <c r="A145" s="122" t="s">
        <v>292</v>
      </c>
      <c r="B145" s="149">
        <v>2990</v>
      </c>
      <c r="C145" s="40">
        <v>2380</v>
      </c>
      <c r="D145" s="41">
        <v>1040</v>
      </c>
      <c r="E145" s="42">
        <v>4000</v>
      </c>
      <c r="F145" s="182">
        <v>5</v>
      </c>
      <c r="G145" s="228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</row>
    <row r="146" spans="1:35" s="85" customFormat="1" ht="15.75" customHeight="1" x14ac:dyDescent="0.25">
      <c r="A146" s="124" t="s">
        <v>393</v>
      </c>
      <c r="B146" s="150">
        <v>740</v>
      </c>
      <c r="C146" s="89">
        <v>2380</v>
      </c>
      <c r="D146" s="90">
        <v>1040</v>
      </c>
      <c r="E146" s="91">
        <v>1000</v>
      </c>
      <c r="F146" s="183">
        <v>20</v>
      </c>
      <c r="G146" s="228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</row>
    <row r="147" spans="1:35" s="4" customFormat="1" ht="15.75" customHeight="1" x14ac:dyDescent="0.25">
      <c r="A147" s="125" t="s">
        <v>293</v>
      </c>
      <c r="B147" s="149">
        <v>740</v>
      </c>
      <c r="C147" s="40">
        <v>2380</v>
      </c>
      <c r="D147" s="41">
        <v>1040</v>
      </c>
      <c r="E147" s="42">
        <v>1000</v>
      </c>
      <c r="F147" s="182">
        <v>20</v>
      </c>
      <c r="G147" s="228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</row>
    <row r="148" spans="1:35" s="85" customFormat="1" ht="15.75" customHeight="1" x14ac:dyDescent="0.25">
      <c r="A148" s="124" t="s">
        <v>394</v>
      </c>
      <c r="B148" s="150">
        <v>2990</v>
      </c>
      <c r="C148" s="89">
        <v>2380</v>
      </c>
      <c r="D148" s="90">
        <v>740</v>
      </c>
      <c r="E148" s="91">
        <v>3550</v>
      </c>
      <c r="F148" s="183">
        <v>6</v>
      </c>
      <c r="G148" s="228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  <c r="AC148" s="84"/>
      <c r="AD148" s="84"/>
      <c r="AE148" s="84"/>
      <c r="AF148" s="84"/>
      <c r="AG148" s="84"/>
      <c r="AH148" s="84"/>
      <c r="AI148" s="84"/>
    </row>
    <row r="149" spans="1:35" s="4" customFormat="1" ht="15.75" customHeight="1" x14ac:dyDescent="0.25">
      <c r="A149" s="125" t="s">
        <v>395</v>
      </c>
      <c r="B149" s="149">
        <v>2990</v>
      </c>
      <c r="C149" s="40">
        <v>2080</v>
      </c>
      <c r="D149" s="41">
        <v>1040</v>
      </c>
      <c r="E149" s="42">
        <v>3800</v>
      </c>
      <c r="F149" s="182">
        <v>5</v>
      </c>
      <c r="G149" s="228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1:35" s="85" customFormat="1" ht="15.75" customHeight="1" x14ac:dyDescent="0.25">
      <c r="A150" s="124" t="s">
        <v>396</v>
      </c>
      <c r="B150" s="150">
        <v>2990</v>
      </c>
      <c r="C150" s="89">
        <v>2080</v>
      </c>
      <c r="D150" s="90">
        <v>1040</v>
      </c>
      <c r="E150" s="91">
        <v>3750</v>
      </c>
      <c r="F150" s="183">
        <v>5</v>
      </c>
      <c r="G150" s="228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84"/>
      <c r="AC150" s="84"/>
      <c r="AD150" s="84"/>
      <c r="AE150" s="84"/>
      <c r="AF150" s="84"/>
      <c r="AG150" s="84"/>
      <c r="AH150" s="84"/>
      <c r="AI150" s="84"/>
    </row>
    <row r="151" spans="1:35" s="4" customFormat="1" ht="15.75" customHeight="1" x14ac:dyDescent="0.25">
      <c r="A151" s="125" t="s">
        <v>397</v>
      </c>
      <c r="B151" s="149">
        <v>2990</v>
      </c>
      <c r="C151" s="40">
        <v>2080</v>
      </c>
      <c r="D151" s="41">
        <v>740</v>
      </c>
      <c r="E151" s="42">
        <v>3150</v>
      </c>
      <c r="F151" s="182">
        <v>6</v>
      </c>
      <c r="G151" s="228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1:35" s="85" customFormat="1" ht="15.75" customHeight="1" x14ac:dyDescent="0.25">
      <c r="A152" s="124" t="s">
        <v>398</v>
      </c>
      <c r="B152" s="150">
        <v>740</v>
      </c>
      <c r="C152" s="89">
        <v>2080</v>
      </c>
      <c r="D152" s="90">
        <v>740</v>
      </c>
      <c r="E152" s="91">
        <v>800</v>
      </c>
      <c r="F152" s="183">
        <v>25</v>
      </c>
      <c r="G152" s="228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  <c r="AC152" s="84"/>
      <c r="AD152" s="84"/>
      <c r="AE152" s="84"/>
      <c r="AF152" s="84"/>
      <c r="AG152" s="84"/>
      <c r="AH152" s="84"/>
      <c r="AI152" s="84"/>
    </row>
    <row r="153" spans="1:35" s="4" customFormat="1" ht="15.75" customHeight="1" x14ac:dyDescent="0.25">
      <c r="A153" s="125" t="s">
        <v>127</v>
      </c>
      <c r="B153" s="149">
        <v>2990</v>
      </c>
      <c r="C153" s="40">
        <v>1840</v>
      </c>
      <c r="D153" s="41">
        <v>1030</v>
      </c>
      <c r="E153" s="42">
        <v>3150</v>
      </c>
      <c r="F153" s="182">
        <v>7</v>
      </c>
      <c r="G153" s="228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</row>
    <row r="154" spans="1:35" s="85" customFormat="1" ht="15.75" customHeight="1" x14ac:dyDescent="0.25">
      <c r="A154" s="124" t="s">
        <v>400</v>
      </c>
      <c r="B154" s="150">
        <v>2990</v>
      </c>
      <c r="C154" s="89">
        <v>1840</v>
      </c>
      <c r="D154" s="90">
        <v>1030</v>
      </c>
      <c r="E154" s="91">
        <v>3150</v>
      </c>
      <c r="F154" s="183">
        <v>7</v>
      </c>
      <c r="G154" s="228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  <c r="AC154" s="84"/>
      <c r="AD154" s="84"/>
      <c r="AE154" s="84"/>
      <c r="AF154" s="84"/>
      <c r="AG154" s="84"/>
      <c r="AH154" s="84"/>
      <c r="AI154" s="84"/>
    </row>
    <row r="155" spans="1:35" s="4" customFormat="1" ht="15.75" customHeight="1" x14ac:dyDescent="0.25">
      <c r="A155" s="125" t="s">
        <v>399</v>
      </c>
      <c r="B155" s="149">
        <v>2990</v>
      </c>
      <c r="C155" s="40">
        <v>1840</v>
      </c>
      <c r="D155" s="41">
        <v>1030</v>
      </c>
      <c r="E155" s="42">
        <v>3150</v>
      </c>
      <c r="F155" s="182">
        <v>7</v>
      </c>
      <c r="G155" s="228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</row>
    <row r="156" spans="1:35" s="85" customFormat="1" ht="15.75" customHeight="1" x14ac:dyDescent="0.25">
      <c r="A156" s="123" t="s">
        <v>126</v>
      </c>
      <c r="B156" s="148">
        <v>2990</v>
      </c>
      <c r="C156" s="86">
        <v>1840</v>
      </c>
      <c r="D156" s="87">
        <v>1030</v>
      </c>
      <c r="E156" s="88">
        <v>3150</v>
      </c>
      <c r="F156" s="181">
        <v>7</v>
      </c>
      <c r="G156" s="228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  <c r="AC156" s="84"/>
      <c r="AD156" s="84"/>
      <c r="AE156" s="84"/>
      <c r="AF156" s="84"/>
      <c r="AG156" s="84"/>
      <c r="AH156" s="84"/>
      <c r="AI156" s="84"/>
    </row>
    <row r="157" spans="1:35" s="4" customFormat="1" ht="15.75" customHeight="1" x14ac:dyDescent="0.25">
      <c r="A157" s="122" t="s">
        <v>401</v>
      </c>
      <c r="B157" s="134">
        <v>2990</v>
      </c>
      <c r="C157" s="8">
        <v>1840</v>
      </c>
      <c r="D157" s="9">
        <v>1030</v>
      </c>
      <c r="E157" s="10">
        <v>3150</v>
      </c>
      <c r="F157" s="162">
        <v>7</v>
      </c>
      <c r="G157" s="228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</row>
    <row r="158" spans="1:35" s="85" customFormat="1" ht="15.75" customHeight="1" x14ac:dyDescent="0.25">
      <c r="A158" s="123" t="s">
        <v>171</v>
      </c>
      <c r="B158" s="148">
        <v>2990</v>
      </c>
      <c r="C158" s="86">
        <v>1840</v>
      </c>
      <c r="D158" s="87">
        <v>1030</v>
      </c>
      <c r="E158" s="88">
        <v>3150</v>
      </c>
      <c r="F158" s="181">
        <v>7</v>
      </c>
      <c r="G158" s="228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84"/>
      <c r="AC158" s="84"/>
      <c r="AD158" s="84"/>
      <c r="AE158" s="84"/>
      <c r="AF158" s="84"/>
      <c r="AG158" s="84"/>
      <c r="AH158" s="84"/>
      <c r="AI158" s="84"/>
    </row>
    <row r="159" spans="1:35" s="4" customFormat="1" ht="15.75" customHeight="1" x14ac:dyDescent="0.25">
      <c r="A159" s="122" t="s">
        <v>131</v>
      </c>
      <c r="B159" s="134">
        <v>740</v>
      </c>
      <c r="C159" s="8">
        <v>1840</v>
      </c>
      <c r="D159" s="9">
        <v>1030</v>
      </c>
      <c r="E159" s="10">
        <v>800</v>
      </c>
      <c r="F159" s="162">
        <v>26</v>
      </c>
      <c r="G159" s="228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1:35" s="85" customFormat="1" ht="15.75" customHeight="1" x14ac:dyDescent="0.25">
      <c r="A160" s="123" t="s">
        <v>402</v>
      </c>
      <c r="B160" s="148">
        <v>740</v>
      </c>
      <c r="C160" s="86">
        <v>1840</v>
      </c>
      <c r="D160" s="87">
        <v>1030</v>
      </c>
      <c r="E160" s="88">
        <v>800</v>
      </c>
      <c r="F160" s="181">
        <v>26</v>
      </c>
      <c r="G160" s="228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  <c r="AC160" s="84"/>
      <c r="AD160" s="84"/>
      <c r="AE160" s="84"/>
      <c r="AF160" s="84"/>
      <c r="AG160" s="84"/>
      <c r="AH160" s="84"/>
      <c r="AI160" s="84"/>
    </row>
    <row r="161" spans="1:35" s="4" customFormat="1" ht="15.75" customHeight="1" x14ac:dyDescent="0.25">
      <c r="A161" s="122" t="s">
        <v>130</v>
      </c>
      <c r="B161" s="134">
        <v>740</v>
      </c>
      <c r="C161" s="8">
        <v>1840</v>
      </c>
      <c r="D161" s="9">
        <v>1030</v>
      </c>
      <c r="E161" s="10">
        <v>800</v>
      </c>
      <c r="F161" s="162">
        <v>26</v>
      </c>
      <c r="G161" s="228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1:35" s="85" customFormat="1" ht="15.75" customHeight="1" x14ac:dyDescent="0.25">
      <c r="A162" s="123" t="s">
        <v>129</v>
      </c>
      <c r="B162" s="148">
        <v>2990</v>
      </c>
      <c r="C162" s="86">
        <v>1840</v>
      </c>
      <c r="D162" s="87">
        <v>720</v>
      </c>
      <c r="E162" s="88">
        <v>2480</v>
      </c>
      <c r="F162" s="181">
        <v>8</v>
      </c>
      <c r="G162" s="228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  <c r="AB162" s="84"/>
      <c r="AC162" s="84"/>
      <c r="AD162" s="84"/>
      <c r="AE162" s="84"/>
      <c r="AF162" s="84"/>
      <c r="AG162" s="84"/>
      <c r="AH162" s="84"/>
      <c r="AI162" s="84"/>
    </row>
    <row r="163" spans="1:35" s="4" customFormat="1" ht="15.75" customHeight="1" x14ac:dyDescent="0.25">
      <c r="A163" s="122" t="s">
        <v>128</v>
      </c>
      <c r="B163" s="134">
        <v>2990</v>
      </c>
      <c r="C163" s="8">
        <v>1840</v>
      </c>
      <c r="D163" s="9">
        <v>720</v>
      </c>
      <c r="E163" s="10">
        <v>2480</v>
      </c>
      <c r="F163" s="162">
        <v>8</v>
      </c>
      <c r="G163" s="228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  <row r="164" spans="1:35" s="85" customFormat="1" ht="15.75" customHeight="1" x14ac:dyDescent="0.25">
      <c r="A164" s="123" t="s">
        <v>403</v>
      </c>
      <c r="B164" s="148">
        <v>2990</v>
      </c>
      <c r="C164" s="86">
        <v>1840</v>
      </c>
      <c r="D164" s="87">
        <v>720</v>
      </c>
      <c r="E164" s="88">
        <v>2480</v>
      </c>
      <c r="F164" s="181">
        <v>8</v>
      </c>
      <c r="G164" s="228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84"/>
    </row>
    <row r="165" spans="1:35" s="4" customFormat="1" ht="15.75" customHeight="1" x14ac:dyDescent="0.25">
      <c r="A165" s="122" t="s">
        <v>133</v>
      </c>
      <c r="B165" s="134">
        <v>740</v>
      </c>
      <c r="C165" s="8">
        <v>1840</v>
      </c>
      <c r="D165" s="9">
        <v>720</v>
      </c>
      <c r="E165" s="10">
        <v>630</v>
      </c>
      <c r="F165" s="162">
        <v>34</v>
      </c>
      <c r="G165" s="228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</row>
    <row r="166" spans="1:35" s="85" customFormat="1" ht="15.75" customHeight="1" x14ac:dyDescent="0.25">
      <c r="A166" s="123" t="s">
        <v>132</v>
      </c>
      <c r="B166" s="148">
        <v>740</v>
      </c>
      <c r="C166" s="86">
        <v>1840</v>
      </c>
      <c r="D166" s="87">
        <v>720</v>
      </c>
      <c r="E166" s="88">
        <v>630</v>
      </c>
      <c r="F166" s="181">
        <v>34</v>
      </c>
      <c r="G166" s="228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  <c r="AB166" s="84"/>
      <c r="AC166" s="84"/>
      <c r="AD166" s="84"/>
      <c r="AE166" s="84"/>
      <c r="AF166" s="84"/>
      <c r="AG166" s="84"/>
      <c r="AH166" s="84"/>
      <c r="AI166" s="84"/>
    </row>
    <row r="167" spans="1:35" s="4" customFormat="1" ht="15.75" customHeight="1" x14ac:dyDescent="0.25">
      <c r="A167" s="122" t="s">
        <v>404</v>
      </c>
      <c r="B167" s="134">
        <v>740</v>
      </c>
      <c r="C167" s="8">
        <v>1840</v>
      </c>
      <c r="D167" s="9">
        <v>720</v>
      </c>
      <c r="E167" s="10">
        <v>630</v>
      </c>
      <c r="F167" s="162">
        <v>34</v>
      </c>
      <c r="G167" s="228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spans="1:35" s="85" customFormat="1" ht="15.75" customHeight="1" x14ac:dyDescent="0.25">
      <c r="A168" s="123" t="s">
        <v>405</v>
      </c>
      <c r="B168" s="148">
        <v>2990</v>
      </c>
      <c r="C168" s="86">
        <v>1840</v>
      </c>
      <c r="D168" s="87">
        <v>570</v>
      </c>
      <c r="E168" s="88">
        <v>2325</v>
      </c>
      <c r="F168" s="181">
        <v>8</v>
      </c>
      <c r="G168" s="228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84"/>
      <c r="AC168" s="84"/>
      <c r="AD168" s="84"/>
      <c r="AE168" s="84"/>
      <c r="AF168" s="84"/>
      <c r="AG168" s="84"/>
      <c r="AH168" s="84"/>
      <c r="AI168" s="84"/>
    </row>
    <row r="169" spans="1:35" s="4" customFormat="1" ht="15.75" customHeight="1" x14ac:dyDescent="0.25">
      <c r="A169" s="122" t="s">
        <v>406</v>
      </c>
      <c r="B169" s="134">
        <v>2990</v>
      </c>
      <c r="C169" s="8">
        <v>1840</v>
      </c>
      <c r="D169" s="9">
        <v>570</v>
      </c>
      <c r="E169" s="10">
        <v>2325</v>
      </c>
      <c r="F169" s="162">
        <v>8</v>
      </c>
      <c r="G169" s="228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</row>
    <row r="170" spans="1:35" s="85" customFormat="1" ht="15.75" customHeight="1" x14ac:dyDescent="0.25">
      <c r="A170" s="123" t="s">
        <v>407</v>
      </c>
      <c r="B170" s="148">
        <v>750</v>
      </c>
      <c r="C170" s="86">
        <v>1840</v>
      </c>
      <c r="D170" s="87">
        <v>570</v>
      </c>
      <c r="E170" s="88">
        <v>580</v>
      </c>
      <c r="F170" s="181">
        <v>20</v>
      </c>
      <c r="G170" s="228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  <c r="AC170" s="84"/>
      <c r="AD170" s="84"/>
      <c r="AE170" s="84"/>
      <c r="AF170" s="84"/>
      <c r="AG170" s="84"/>
      <c r="AH170" s="84"/>
      <c r="AI170" s="84"/>
    </row>
    <row r="171" spans="1:35" s="4" customFormat="1" ht="15.75" customHeight="1" x14ac:dyDescent="0.25">
      <c r="A171" s="122" t="s">
        <v>294</v>
      </c>
      <c r="B171" s="134">
        <v>2990</v>
      </c>
      <c r="C171" s="8">
        <v>1480</v>
      </c>
      <c r="D171" s="9">
        <v>1010</v>
      </c>
      <c r="E171" s="10">
        <v>2400</v>
      </c>
      <c r="F171" s="162">
        <v>8</v>
      </c>
      <c r="G171" s="228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spans="1:35" s="85" customFormat="1" ht="15.75" customHeight="1" x14ac:dyDescent="0.25">
      <c r="A172" s="123" t="s">
        <v>295</v>
      </c>
      <c r="B172" s="148">
        <v>2990</v>
      </c>
      <c r="C172" s="86">
        <v>1480</v>
      </c>
      <c r="D172" s="87">
        <v>1010</v>
      </c>
      <c r="E172" s="88">
        <v>2400</v>
      </c>
      <c r="F172" s="181">
        <v>8</v>
      </c>
      <c r="G172" s="228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  <c r="AC172" s="84"/>
      <c r="AD172" s="84"/>
      <c r="AE172" s="84"/>
      <c r="AF172" s="84"/>
      <c r="AG172" s="84"/>
      <c r="AH172" s="84"/>
      <c r="AI172" s="84"/>
    </row>
    <row r="173" spans="1:35" s="4" customFormat="1" ht="15.75" customHeight="1" x14ac:dyDescent="0.25">
      <c r="A173" s="122" t="s">
        <v>408</v>
      </c>
      <c r="B173" s="134">
        <v>2990</v>
      </c>
      <c r="C173" s="8">
        <v>1480</v>
      </c>
      <c r="D173" s="9">
        <v>1010</v>
      </c>
      <c r="E173" s="10">
        <v>2400</v>
      </c>
      <c r="F173" s="162">
        <v>8</v>
      </c>
      <c r="G173" s="228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spans="1:35" s="85" customFormat="1" ht="15.75" customHeight="1" x14ac:dyDescent="0.25">
      <c r="A174" s="123" t="s">
        <v>409</v>
      </c>
      <c r="B174" s="148">
        <v>2990</v>
      </c>
      <c r="C174" s="86">
        <v>1480</v>
      </c>
      <c r="D174" s="87">
        <v>1010</v>
      </c>
      <c r="E174" s="88">
        <v>2400</v>
      </c>
      <c r="F174" s="181">
        <v>8</v>
      </c>
      <c r="G174" s="228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  <c r="AC174" s="84"/>
      <c r="AD174" s="84"/>
      <c r="AE174" s="84"/>
      <c r="AF174" s="84"/>
      <c r="AG174" s="84"/>
      <c r="AH174" s="84"/>
      <c r="AI174" s="84"/>
    </row>
    <row r="175" spans="1:35" s="4" customFormat="1" ht="15.75" customHeight="1" x14ac:dyDescent="0.25">
      <c r="A175" s="122" t="s">
        <v>296</v>
      </c>
      <c r="B175" s="134">
        <v>740</v>
      </c>
      <c r="C175" s="8">
        <v>1480</v>
      </c>
      <c r="D175" s="9">
        <v>1010</v>
      </c>
      <c r="E175" s="10">
        <v>600</v>
      </c>
      <c r="F175" s="162">
        <v>32</v>
      </c>
      <c r="G175" s="228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</row>
    <row r="176" spans="1:35" s="85" customFormat="1" ht="15.75" customHeight="1" x14ac:dyDescent="0.25">
      <c r="A176" s="123" t="s">
        <v>297</v>
      </c>
      <c r="B176" s="148">
        <v>740</v>
      </c>
      <c r="C176" s="86">
        <v>1480</v>
      </c>
      <c r="D176" s="87">
        <v>1010</v>
      </c>
      <c r="E176" s="88">
        <v>600</v>
      </c>
      <c r="F176" s="181">
        <v>32</v>
      </c>
      <c r="G176" s="228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  <c r="Y176" s="84"/>
      <c r="Z176" s="84"/>
      <c r="AA176" s="84"/>
      <c r="AB176" s="84"/>
      <c r="AC176" s="84"/>
      <c r="AD176" s="84"/>
      <c r="AE176" s="84"/>
      <c r="AF176" s="84"/>
      <c r="AG176" s="84"/>
      <c r="AH176" s="84"/>
      <c r="AI176" s="84"/>
    </row>
    <row r="177" spans="1:35" s="4" customFormat="1" ht="15.75" customHeight="1" x14ac:dyDescent="0.25">
      <c r="A177" s="122" t="s">
        <v>75</v>
      </c>
      <c r="B177" s="134">
        <v>2970</v>
      </c>
      <c r="C177" s="8">
        <v>1480</v>
      </c>
      <c r="D177" s="9">
        <v>700</v>
      </c>
      <c r="E177" s="10">
        <v>1750</v>
      </c>
      <c r="F177" s="162">
        <v>12</v>
      </c>
      <c r="G177" s="228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</row>
    <row r="178" spans="1:35" s="85" customFormat="1" ht="15.75" customHeight="1" x14ac:dyDescent="0.25">
      <c r="A178" s="123" t="s">
        <v>412</v>
      </c>
      <c r="B178" s="148">
        <v>2970</v>
      </c>
      <c r="C178" s="86">
        <v>1480</v>
      </c>
      <c r="D178" s="87">
        <v>700</v>
      </c>
      <c r="E178" s="88">
        <v>1750</v>
      </c>
      <c r="F178" s="181">
        <v>12</v>
      </c>
      <c r="G178" s="228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  <c r="AC178" s="84"/>
      <c r="AD178" s="84"/>
      <c r="AE178" s="84"/>
      <c r="AF178" s="84"/>
      <c r="AG178" s="84"/>
      <c r="AH178" s="84"/>
      <c r="AI178" s="84"/>
    </row>
    <row r="179" spans="1:35" s="4" customFormat="1" ht="15.75" customHeight="1" x14ac:dyDescent="0.25">
      <c r="A179" s="122" t="s">
        <v>411</v>
      </c>
      <c r="B179" s="134">
        <v>2970</v>
      </c>
      <c r="C179" s="8">
        <v>1480</v>
      </c>
      <c r="D179" s="9">
        <v>700</v>
      </c>
      <c r="E179" s="10">
        <v>1750</v>
      </c>
      <c r="F179" s="162">
        <v>12</v>
      </c>
      <c r="G179" s="228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</row>
    <row r="180" spans="1:35" s="85" customFormat="1" ht="15.75" customHeight="1" x14ac:dyDescent="0.25">
      <c r="A180" s="123" t="s">
        <v>163</v>
      </c>
      <c r="B180" s="148">
        <v>2970</v>
      </c>
      <c r="C180" s="86">
        <v>1480</v>
      </c>
      <c r="D180" s="87">
        <v>700</v>
      </c>
      <c r="E180" s="88">
        <v>1750</v>
      </c>
      <c r="F180" s="181">
        <v>12</v>
      </c>
      <c r="G180" s="228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  <c r="AC180" s="84"/>
      <c r="AD180" s="84"/>
      <c r="AE180" s="84"/>
      <c r="AF180" s="84"/>
      <c r="AG180" s="84"/>
      <c r="AH180" s="84"/>
      <c r="AI180" s="84"/>
    </row>
    <row r="181" spans="1:35" s="4" customFormat="1" ht="15.75" customHeight="1" x14ac:dyDescent="0.25">
      <c r="A181" s="122" t="s">
        <v>241</v>
      </c>
      <c r="B181" s="134">
        <v>740</v>
      </c>
      <c r="C181" s="8">
        <v>1480</v>
      </c>
      <c r="D181" s="9">
        <v>700</v>
      </c>
      <c r="E181" s="10">
        <v>450</v>
      </c>
      <c r="F181" s="162">
        <v>48</v>
      </c>
      <c r="G181" s="228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spans="1:35" s="85" customFormat="1" ht="15.75" customHeight="1" x14ac:dyDescent="0.25">
      <c r="A182" s="123" t="s">
        <v>410</v>
      </c>
      <c r="B182" s="148">
        <v>740</v>
      </c>
      <c r="C182" s="86">
        <v>1480</v>
      </c>
      <c r="D182" s="87">
        <v>700</v>
      </c>
      <c r="E182" s="88">
        <v>450</v>
      </c>
      <c r="F182" s="181">
        <v>48</v>
      </c>
      <c r="G182" s="228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  <c r="AC182" s="84"/>
      <c r="AD182" s="84"/>
      <c r="AE182" s="84"/>
      <c r="AF182" s="84"/>
      <c r="AG182" s="84"/>
      <c r="AH182" s="84"/>
      <c r="AI182" s="84"/>
    </row>
    <row r="183" spans="1:35" s="4" customFormat="1" ht="15.75" customHeight="1" x14ac:dyDescent="0.25">
      <c r="A183" s="122" t="s">
        <v>240</v>
      </c>
      <c r="B183" s="134">
        <v>740</v>
      </c>
      <c r="C183" s="8">
        <v>1480</v>
      </c>
      <c r="D183" s="9">
        <v>700</v>
      </c>
      <c r="E183" s="10">
        <v>450</v>
      </c>
      <c r="F183" s="162">
        <v>48</v>
      </c>
      <c r="G183" s="228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spans="1:35" s="85" customFormat="1" ht="15.75" customHeight="1" x14ac:dyDescent="0.25">
      <c r="A184" s="123" t="s">
        <v>284</v>
      </c>
      <c r="B184" s="148">
        <v>2990</v>
      </c>
      <c r="C184" s="86">
        <v>1480</v>
      </c>
      <c r="D184" s="87">
        <v>550</v>
      </c>
      <c r="E184" s="88">
        <v>1650</v>
      </c>
      <c r="F184" s="181">
        <v>12</v>
      </c>
      <c r="G184" s="228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  <c r="AC184" s="84"/>
      <c r="AD184" s="84"/>
      <c r="AE184" s="84"/>
      <c r="AF184" s="84"/>
      <c r="AG184" s="84"/>
      <c r="AH184" s="84"/>
      <c r="AI184" s="84"/>
    </row>
    <row r="185" spans="1:35" s="4" customFormat="1" ht="15.75" customHeight="1" x14ac:dyDescent="0.25">
      <c r="A185" s="122" t="s">
        <v>414</v>
      </c>
      <c r="B185" s="134">
        <v>2990</v>
      </c>
      <c r="C185" s="8">
        <v>1480</v>
      </c>
      <c r="D185" s="9">
        <v>550</v>
      </c>
      <c r="E185" s="10">
        <v>1650</v>
      </c>
      <c r="F185" s="162">
        <v>12</v>
      </c>
      <c r="G185" s="228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</row>
    <row r="186" spans="1:35" s="85" customFormat="1" ht="15.75" customHeight="1" x14ac:dyDescent="0.25">
      <c r="A186" s="123" t="s">
        <v>285</v>
      </c>
      <c r="B186" s="148">
        <v>2990</v>
      </c>
      <c r="C186" s="86">
        <v>1480</v>
      </c>
      <c r="D186" s="87">
        <v>550</v>
      </c>
      <c r="E186" s="88">
        <v>1650</v>
      </c>
      <c r="F186" s="181">
        <v>12</v>
      </c>
      <c r="G186" s="228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  <c r="AC186" s="84"/>
      <c r="AD186" s="84"/>
      <c r="AE186" s="84"/>
      <c r="AF186" s="84"/>
      <c r="AG186" s="84"/>
      <c r="AH186" s="84"/>
      <c r="AI186" s="84"/>
    </row>
    <row r="187" spans="1:35" s="4" customFormat="1" ht="15.75" customHeight="1" x14ac:dyDescent="0.25">
      <c r="A187" s="122" t="s">
        <v>413</v>
      </c>
      <c r="B187" s="134">
        <v>2990</v>
      </c>
      <c r="C187" s="8">
        <v>1480</v>
      </c>
      <c r="D187" s="9">
        <v>550</v>
      </c>
      <c r="E187" s="10">
        <v>1650</v>
      </c>
      <c r="F187" s="162">
        <v>12</v>
      </c>
      <c r="G187" s="228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</row>
    <row r="188" spans="1:35" s="85" customFormat="1" ht="15.75" customHeight="1" x14ac:dyDescent="0.25">
      <c r="A188" s="123" t="s">
        <v>286</v>
      </c>
      <c r="B188" s="148">
        <v>740</v>
      </c>
      <c r="C188" s="86">
        <v>1480</v>
      </c>
      <c r="D188" s="87">
        <v>550</v>
      </c>
      <c r="E188" s="88">
        <v>430</v>
      </c>
      <c r="F188" s="181">
        <v>48</v>
      </c>
      <c r="G188" s="228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  <c r="Y188" s="84"/>
      <c r="Z188" s="84"/>
      <c r="AA188" s="84"/>
      <c r="AB188" s="84"/>
      <c r="AC188" s="84"/>
      <c r="AD188" s="84"/>
      <c r="AE188" s="84"/>
      <c r="AF188" s="84"/>
      <c r="AG188" s="84"/>
      <c r="AH188" s="84"/>
      <c r="AI188" s="84"/>
    </row>
    <row r="189" spans="1:35" s="4" customFormat="1" ht="15.75" customHeight="1" x14ac:dyDescent="0.25">
      <c r="A189" s="122" t="s">
        <v>287</v>
      </c>
      <c r="B189" s="134">
        <v>740</v>
      </c>
      <c r="C189" s="8">
        <v>1480</v>
      </c>
      <c r="D189" s="9">
        <v>550</v>
      </c>
      <c r="E189" s="10">
        <v>430</v>
      </c>
      <c r="F189" s="162">
        <v>48</v>
      </c>
      <c r="G189" s="228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</row>
    <row r="190" spans="1:35" s="85" customFormat="1" ht="15.75" customHeight="1" x14ac:dyDescent="0.25">
      <c r="A190" s="123" t="s">
        <v>246</v>
      </c>
      <c r="B190" s="148">
        <v>2970</v>
      </c>
      <c r="C190" s="86">
        <v>1160</v>
      </c>
      <c r="D190" s="87">
        <v>1000</v>
      </c>
      <c r="E190" s="88">
        <v>1980</v>
      </c>
      <c r="F190" s="181">
        <v>11</v>
      </c>
      <c r="G190" s="228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  <c r="Y190" s="84"/>
      <c r="Z190" s="84"/>
      <c r="AA190" s="84"/>
      <c r="AB190" s="84"/>
      <c r="AC190" s="84"/>
      <c r="AD190" s="84"/>
      <c r="AE190" s="84"/>
      <c r="AF190" s="84"/>
      <c r="AG190" s="84"/>
      <c r="AH190" s="84"/>
      <c r="AI190" s="84"/>
    </row>
    <row r="191" spans="1:35" s="4" customFormat="1" ht="15.75" customHeight="1" x14ac:dyDescent="0.25">
      <c r="A191" s="122" t="s">
        <v>247</v>
      </c>
      <c r="B191" s="134">
        <v>2970</v>
      </c>
      <c r="C191" s="8">
        <v>1160</v>
      </c>
      <c r="D191" s="9">
        <v>1000</v>
      </c>
      <c r="E191" s="10">
        <v>1980</v>
      </c>
      <c r="F191" s="162">
        <v>11</v>
      </c>
      <c r="G191" s="228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</row>
    <row r="192" spans="1:35" s="85" customFormat="1" ht="15.75" customHeight="1" x14ac:dyDescent="0.25">
      <c r="A192" s="123" t="s">
        <v>248</v>
      </c>
      <c r="B192" s="148">
        <v>740</v>
      </c>
      <c r="C192" s="86">
        <v>1160</v>
      </c>
      <c r="D192" s="87">
        <v>1000</v>
      </c>
      <c r="E192" s="88">
        <v>500</v>
      </c>
      <c r="F192" s="181">
        <v>44</v>
      </c>
      <c r="G192" s="228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  <c r="Y192" s="84"/>
      <c r="Z192" s="84"/>
      <c r="AA192" s="84"/>
      <c r="AB192" s="84"/>
      <c r="AC192" s="84"/>
      <c r="AD192" s="84"/>
      <c r="AE192" s="84"/>
      <c r="AF192" s="84"/>
      <c r="AG192" s="84"/>
      <c r="AH192" s="84"/>
      <c r="AI192" s="84"/>
    </row>
    <row r="193" spans="1:35" s="4" customFormat="1" ht="15.75" customHeight="1" x14ac:dyDescent="0.25">
      <c r="A193" s="122" t="s">
        <v>249</v>
      </c>
      <c r="B193" s="134">
        <v>740</v>
      </c>
      <c r="C193" s="8">
        <v>1160</v>
      </c>
      <c r="D193" s="9">
        <v>1000</v>
      </c>
      <c r="E193" s="10">
        <v>500</v>
      </c>
      <c r="F193" s="162">
        <v>44</v>
      </c>
      <c r="G193" s="228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</row>
    <row r="194" spans="1:35" s="85" customFormat="1" ht="15.75" customHeight="1" x14ac:dyDescent="0.25">
      <c r="A194" s="123" t="s">
        <v>250</v>
      </c>
      <c r="B194" s="148">
        <v>2970</v>
      </c>
      <c r="C194" s="86">
        <v>1160</v>
      </c>
      <c r="D194" s="87">
        <v>680</v>
      </c>
      <c r="E194" s="88">
        <v>1300</v>
      </c>
      <c r="F194" s="181">
        <v>16</v>
      </c>
      <c r="G194" s="228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  <c r="Y194" s="84"/>
      <c r="Z194" s="84"/>
      <c r="AA194" s="84"/>
      <c r="AB194" s="84"/>
      <c r="AC194" s="84"/>
      <c r="AD194" s="84"/>
      <c r="AE194" s="84"/>
      <c r="AF194" s="84"/>
      <c r="AG194" s="84"/>
      <c r="AH194" s="84"/>
      <c r="AI194" s="84"/>
    </row>
    <row r="195" spans="1:35" s="4" customFormat="1" ht="15.75" customHeight="1" x14ac:dyDescent="0.25">
      <c r="A195" s="122" t="s">
        <v>251</v>
      </c>
      <c r="B195" s="134">
        <v>2970</v>
      </c>
      <c r="C195" s="8">
        <v>1160</v>
      </c>
      <c r="D195" s="9">
        <v>680</v>
      </c>
      <c r="E195" s="10">
        <v>1300</v>
      </c>
      <c r="F195" s="162">
        <v>16</v>
      </c>
      <c r="G195" s="228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</row>
    <row r="196" spans="1:35" s="85" customFormat="1" ht="15.75" customHeight="1" x14ac:dyDescent="0.25">
      <c r="A196" s="123" t="s">
        <v>417</v>
      </c>
      <c r="B196" s="148">
        <v>2970</v>
      </c>
      <c r="C196" s="86">
        <v>1160</v>
      </c>
      <c r="D196" s="87">
        <v>680</v>
      </c>
      <c r="E196" s="88">
        <v>1300</v>
      </c>
      <c r="F196" s="181">
        <v>16</v>
      </c>
      <c r="G196" s="228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84"/>
      <c r="AC196" s="84"/>
      <c r="AD196" s="84"/>
      <c r="AE196" s="84"/>
      <c r="AF196" s="84"/>
      <c r="AG196" s="84"/>
      <c r="AH196" s="84"/>
      <c r="AI196" s="84"/>
    </row>
    <row r="197" spans="1:35" s="4" customFormat="1" ht="15.75" customHeight="1" x14ac:dyDescent="0.25">
      <c r="A197" s="122" t="s">
        <v>416</v>
      </c>
      <c r="B197" s="134">
        <v>1485</v>
      </c>
      <c r="C197" s="8">
        <v>1160</v>
      </c>
      <c r="D197" s="9">
        <v>680</v>
      </c>
      <c r="E197" s="10">
        <v>1300</v>
      </c>
      <c r="F197" s="162">
        <v>16</v>
      </c>
      <c r="G197" s="228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</row>
    <row r="198" spans="1:35" s="85" customFormat="1" ht="15.75" customHeight="1" x14ac:dyDescent="0.25">
      <c r="A198" s="123" t="s">
        <v>252</v>
      </c>
      <c r="B198" s="148">
        <v>740</v>
      </c>
      <c r="C198" s="86">
        <v>1160</v>
      </c>
      <c r="D198" s="87">
        <v>680</v>
      </c>
      <c r="E198" s="88">
        <v>350</v>
      </c>
      <c r="F198" s="181">
        <v>62</v>
      </c>
      <c r="G198" s="228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  <c r="Y198" s="84"/>
      <c r="Z198" s="84"/>
      <c r="AA198" s="84"/>
      <c r="AB198" s="84"/>
      <c r="AC198" s="84"/>
      <c r="AD198" s="84"/>
      <c r="AE198" s="84"/>
      <c r="AF198" s="84"/>
      <c r="AG198" s="84"/>
      <c r="AH198" s="84"/>
      <c r="AI198" s="84"/>
    </row>
    <row r="199" spans="1:35" s="4" customFormat="1" ht="15.75" customHeight="1" x14ac:dyDescent="0.25">
      <c r="A199" s="122" t="s">
        <v>253</v>
      </c>
      <c r="B199" s="134">
        <v>740</v>
      </c>
      <c r="C199" s="8">
        <v>1160</v>
      </c>
      <c r="D199" s="9">
        <v>680</v>
      </c>
      <c r="E199" s="10">
        <v>350</v>
      </c>
      <c r="F199" s="162">
        <v>62</v>
      </c>
      <c r="G199" s="228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</row>
    <row r="200" spans="1:35" s="85" customFormat="1" ht="15.75" customHeight="1" x14ac:dyDescent="0.25">
      <c r="A200" s="123" t="s">
        <v>415</v>
      </c>
      <c r="B200" s="148">
        <v>740</v>
      </c>
      <c r="C200" s="86">
        <v>1160</v>
      </c>
      <c r="D200" s="87">
        <v>680</v>
      </c>
      <c r="E200" s="88">
        <v>350</v>
      </c>
      <c r="F200" s="181">
        <v>62</v>
      </c>
      <c r="G200" s="228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  <c r="Y200" s="84"/>
      <c r="Z200" s="84"/>
      <c r="AA200" s="84"/>
      <c r="AB200" s="84"/>
      <c r="AC200" s="84"/>
      <c r="AD200" s="84"/>
      <c r="AE200" s="84"/>
      <c r="AF200" s="84"/>
      <c r="AG200" s="84"/>
      <c r="AH200" s="84"/>
      <c r="AI200" s="84"/>
    </row>
    <row r="201" spans="1:35" s="4" customFormat="1" ht="15.75" customHeight="1" x14ac:dyDescent="0.25">
      <c r="A201" s="122" t="s">
        <v>254</v>
      </c>
      <c r="B201" s="134">
        <v>2970</v>
      </c>
      <c r="C201" s="8">
        <v>1160</v>
      </c>
      <c r="D201" s="9">
        <v>530</v>
      </c>
      <c r="E201" s="10">
        <v>1130</v>
      </c>
      <c r="F201" s="162">
        <v>19</v>
      </c>
      <c r="G201" s="228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</row>
    <row r="202" spans="1:35" s="85" customFormat="1" ht="15.75" customHeight="1" x14ac:dyDescent="0.25">
      <c r="A202" s="123" t="s">
        <v>419</v>
      </c>
      <c r="B202" s="148">
        <v>2970</v>
      </c>
      <c r="C202" s="86">
        <v>1160</v>
      </c>
      <c r="D202" s="87">
        <v>530</v>
      </c>
      <c r="E202" s="88">
        <v>1130</v>
      </c>
      <c r="F202" s="181">
        <v>19</v>
      </c>
      <c r="G202" s="228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  <c r="Y202" s="84"/>
      <c r="Z202" s="84"/>
      <c r="AA202" s="84"/>
      <c r="AB202" s="84"/>
      <c r="AC202" s="84"/>
      <c r="AD202" s="84"/>
      <c r="AE202" s="84"/>
      <c r="AF202" s="84"/>
      <c r="AG202" s="84"/>
      <c r="AH202" s="84"/>
      <c r="AI202" s="84"/>
    </row>
    <row r="203" spans="1:35" s="4" customFormat="1" ht="15.75" customHeight="1" x14ac:dyDescent="0.25">
      <c r="A203" s="122" t="s">
        <v>418</v>
      </c>
      <c r="B203" s="134">
        <v>2970</v>
      </c>
      <c r="C203" s="8">
        <v>1160</v>
      </c>
      <c r="D203" s="9">
        <v>530</v>
      </c>
      <c r="E203" s="10">
        <v>1130</v>
      </c>
      <c r="F203" s="162">
        <v>19</v>
      </c>
      <c r="G203" s="228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</row>
    <row r="204" spans="1:35" s="85" customFormat="1" ht="15.75" customHeight="1" x14ac:dyDescent="0.25">
      <c r="A204" s="123" t="s">
        <v>255</v>
      </c>
      <c r="B204" s="148">
        <v>2970</v>
      </c>
      <c r="C204" s="86">
        <v>1160</v>
      </c>
      <c r="D204" s="87">
        <v>530</v>
      </c>
      <c r="E204" s="88">
        <v>1130</v>
      </c>
      <c r="F204" s="181">
        <v>19</v>
      </c>
      <c r="G204" s="228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  <c r="V204" s="84"/>
      <c r="W204" s="84"/>
      <c r="X204" s="84"/>
      <c r="Y204" s="84"/>
      <c r="Z204" s="84"/>
      <c r="AA204" s="84"/>
      <c r="AB204" s="84"/>
      <c r="AC204" s="84"/>
      <c r="AD204" s="84"/>
      <c r="AE204" s="84"/>
      <c r="AF204" s="84"/>
      <c r="AG204" s="84"/>
      <c r="AH204" s="84"/>
      <c r="AI204" s="84"/>
    </row>
    <row r="205" spans="1:35" s="4" customFormat="1" ht="15.75" customHeight="1" x14ac:dyDescent="0.25">
      <c r="A205" s="122" t="s">
        <v>421</v>
      </c>
      <c r="B205" s="134">
        <v>1485</v>
      </c>
      <c r="C205" s="8">
        <v>1160</v>
      </c>
      <c r="D205" s="9">
        <v>530</v>
      </c>
      <c r="E205" s="10">
        <v>570</v>
      </c>
      <c r="F205" s="162">
        <v>38</v>
      </c>
      <c r="G205" s="228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</row>
    <row r="206" spans="1:35" s="85" customFormat="1" ht="15.75" customHeight="1" x14ac:dyDescent="0.25">
      <c r="A206" s="123" t="s">
        <v>420</v>
      </c>
      <c r="B206" s="148">
        <v>2970</v>
      </c>
      <c r="C206" s="86">
        <v>1160</v>
      </c>
      <c r="D206" s="87">
        <v>530</v>
      </c>
      <c r="E206" s="88">
        <v>1130</v>
      </c>
      <c r="F206" s="181">
        <v>19</v>
      </c>
      <c r="G206" s="228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4"/>
      <c r="Y206" s="84"/>
      <c r="Z206" s="84"/>
      <c r="AA206" s="84"/>
      <c r="AB206" s="84"/>
      <c r="AC206" s="84"/>
      <c r="AD206" s="84"/>
      <c r="AE206" s="84"/>
      <c r="AF206" s="84"/>
      <c r="AG206" s="84"/>
      <c r="AH206" s="84"/>
      <c r="AI206" s="84"/>
    </row>
    <row r="207" spans="1:35" s="4" customFormat="1" ht="15.75" customHeight="1" x14ac:dyDescent="0.25">
      <c r="A207" s="122" t="s">
        <v>256</v>
      </c>
      <c r="B207" s="134">
        <v>740</v>
      </c>
      <c r="C207" s="8">
        <v>1160</v>
      </c>
      <c r="D207" s="9">
        <v>530</v>
      </c>
      <c r="E207" s="10">
        <v>280</v>
      </c>
      <c r="F207" s="162">
        <v>78</v>
      </c>
      <c r="G207" s="228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</row>
    <row r="208" spans="1:35" s="85" customFormat="1" ht="15.75" customHeight="1" x14ac:dyDescent="0.25">
      <c r="A208" s="123" t="s">
        <v>422</v>
      </c>
      <c r="B208" s="148">
        <v>740</v>
      </c>
      <c r="C208" s="86">
        <v>1160</v>
      </c>
      <c r="D208" s="87">
        <v>530</v>
      </c>
      <c r="E208" s="88">
        <v>280</v>
      </c>
      <c r="F208" s="181">
        <v>78</v>
      </c>
      <c r="G208" s="228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84"/>
      <c r="Y208" s="84"/>
      <c r="Z208" s="84"/>
      <c r="AA208" s="84"/>
      <c r="AB208" s="84"/>
      <c r="AC208" s="84"/>
      <c r="AD208" s="84"/>
      <c r="AE208" s="84"/>
      <c r="AF208" s="84"/>
      <c r="AG208" s="84"/>
      <c r="AH208" s="84"/>
      <c r="AI208" s="84"/>
    </row>
    <row r="209" spans="1:35" s="4" customFormat="1" ht="15.75" customHeight="1" x14ac:dyDescent="0.25">
      <c r="A209" s="122" t="s">
        <v>257</v>
      </c>
      <c r="B209" s="134">
        <v>740</v>
      </c>
      <c r="C209" s="8">
        <v>1160</v>
      </c>
      <c r="D209" s="9">
        <v>530</v>
      </c>
      <c r="E209" s="10">
        <v>280</v>
      </c>
      <c r="F209" s="162">
        <v>78</v>
      </c>
      <c r="G209" s="228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</row>
    <row r="210" spans="1:35" s="85" customFormat="1" ht="15.75" customHeight="1" x14ac:dyDescent="0.25">
      <c r="A210" s="123" t="s">
        <v>423</v>
      </c>
      <c r="B210" s="148">
        <v>740</v>
      </c>
      <c r="C210" s="86">
        <v>1160</v>
      </c>
      <c r="D210" s="87">
        <v>530</v>
      </c>
      <c r="E210" s="88">
        <v>280</v>
      </c>
      <c r="F210" s="181">
        <v>78</v>
      </c>
      <c r="G210" s="228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84"/>
      <c r="Y210" s="84"/>
      <c r="Z210" s="84"/>
      <c r="AA210" s="84"/>
      <c r="AB210" s="84"/>
      <c r="AC210" s="84"/>
      <c r="AD210" s="84"/>
      <c r="AE210" s="84"/>
      <c r="AF210" s="84"/>
      <c r="AG210" s="84"/>
      <c r="AH210" s="84"/>
      <c r="AI210" s="84"/>
    </row>
    <row r="211" spans="1:35" s="4" customFormat="1" ht="15.75" customHeight="1" x14ac:dyDescent="0.25">
      <c r="A211" s="122" t="s">
        <v>148</v>
      </c>
      <c r="B211" s="134">
        <v>3000</v>
      </c>
      <c r="C211" s="8">
        <v>2400</v>
      </c>
      <c r="D211" s="9">
        <v>1200</v>
      </c>
      <c r="E211" s="10">
        <v>4730</v>
      </c>
      <c r="F211" s="162">
        <v>4</v>
      </c>
      <c r="G211" s="228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</row>
    <row r="212" spans="1:35" s="85" customFormat="1" ht="15.75" customHeight="1" x14ac:dyDescent="0.25">
      <c r="A212" s="123" t="s">
        <v>236</v>
      </c>
      <c r="B212" s="148">
        <v>3000</v>
      </c>
      <c r="C212" s="86">
        <v>2400</v>
      </c>
      <c r="D212" s="87">
        <v>1200</v>
      </c>
      <c r="E212" s="88">
        <v>4730</v>
      </c>
      <c r="F212" s="181">
        <v>4</v>
      </c>
      <c r="G212" s="228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  <c r="Y212" s="84"/>
      <c r="Z212" s="84"/>
      <c r="AA212" s="84"/>
      <c r="AB212" s="84"/>
      <c r="AC212" s="84"/>
      <c r="AD212" s="84"/>
      <c r="AE212" s="84"/>
      <c r="AF212" s="84"/>
      <c r="AG212" s="84"/>
      <c r="AH212" s="84"/>
      <c r="AI212" s="84"/>
    </row>
    <row r="213" spans="1:35" s="4" customFormat="1" ht="15.75" customHeight="1" x14ac:dyDescent="0.25">
      <c r="A213" s="122" t="s">
        <v>424</v>
      </c>
      <c r="B213" s="134">
        <v>3000</v>
      </c>
      <c r="C213" s="8">
        <v>2400</v>
      </c>
      <c r="D213" s="9">
        <v>1200</v>
      </c>
      <c r="E213" s="10">
        <v>4730</v>
      </c>
      <c r="F213" s="162">
        <v>4</v>
      </c>
      <c r="G213" s="228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</row>
    <row r="214" spans="1:35" s="85" customFormat="1" ht="15.75" customHeight="1" x14ac:dyDescent="0.25">
      <c r="A214" s="123" t="s">
        <v>170</v>
      </c>
      <c r="B214" s="148">
        <v>3000</v>
      </c>
      <c r="C214" s="86">
        <v>2400</v>
      </c>
      <c r="D214" s="87">
        <v>1200</v>
      </c>
      <c r="E214" s="88">
        <v>4730</v>
      </c>
      <c r="F214" s="181">
        <v>4</v>
      </c>
      <c r="G214" s="228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  <c r="X214" s="84"/>
      <c r="Y214" s="84"/>
      <c r="Z214" s="84"/>
      <c r="AA214" s="84"/>
      <c r="AB214" s="84"/>
      <c r="AC214" s="84"/>
      <c r="AD214" s="84"/>
      <c r="AE214" s="84"/>
      <c r="AF214" s="84"/>
      <c r="AG214" s="84"/>
      <c r="AH214" s="84"/>
      <c r="AI214" s="84"/>
    </row>
    <row r="215" spans="1:35" s="4" customFormat="1" ht="15.75" customHeight="1" x14ac:dyDescent="0.25">
      <c r="A215" s="122" t="s">
        <v>425</v>
      </c>
      <c r="B215" s="134">
        <v>3000</v>
      </c>
      <c r="C215" s="8">
        <v>2100</v>
      </c>
      <c r="D215" s="9">
        <v>1200</v>
      </c>
      <c r="E215" s="10">
        <v>4180</v>
      </c>
      <c r="F215" s="162">
        <v>5</v>
      </c>
      <c r="G215" s="228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</row>
    <row r="216" spans="1:35" s="85" customFormat="1" ht="15.75" customHeight="1" x14ac:dyDescent="0.25">
      <c r="A216" s="123" t="s">
        <v>76</v>
      </c>
      <c r="B216" s="148">
        <v>3000</v>
      </c>
      <c r="C216" s="86">
        <v>2100</v>
      </c>
      <c r="D216" s="87">
        <v>1200</v>
      </c>
      <c r="E216" s="88">
        <v>4180</v>
      </c>
      <c r="F216" s="181">
        <v>5</v>
      </c>
      <c r="G216" s="228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  <c r="Y216" s="84"/>
      <c r="Z216" s="84"/>
      <c r="AA216" s="84"/>
      <c r="AB216" s="84"/>
      <c r="AC216" s="84"/>
      <c r="AD216" s="84"/>
      <c r="AE216" s="84"/>
      <c r="AF216" s="84"/>
      <c r="AG216" s="84"/>
      <c r="AH216" s="84"/>
      <c r="AI216" s="84"/>
    </row>
    <row r="217" spans="1:35" s="4" customFormat="1" ht="15.75" customHeight="1" x14ac:dyDescent="0.25">
      <c r="A217" s="122" t="s">
        <v>164</v>
      </c>
      <c r="B217" s="134">
        <v>3000</v>
      </c>
      <c r="C217" s="8">
        <v>2100</v>
      </c>
      <c r="D217" s="9">
        <v>1200</v>
      </c>
      <c r="E217" s="10">
        <v>4180</v>
      </c>
      <c r="F217" s="162">
        <v>5</v>
      </c>
      <c r="G217" s="228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</row>
    <row r="218" spans="1:35" s="85" customFormat="1" ht="15.75" customHeight="1" x14ac:dyDescent="0.25">
      <c r="A218" s="123" t="s">
        <v>77</v>
      </c>
      <c r="B218" s="148">
        <v>3000</v>
      </c>
      <c r="C218" s="86">
        <v>2100</v>
      </c>
      <c r="D218" s="87">
        <v>1200</v>
      </c>
      <c r="E218" s="88">
        <v>4180</v>
      </c>
      <c r="F218" s="181">
        <v>5</v>
      </c>
      <c r="G218" s="228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  <c r="X218" s="84"/>
      <c r="Y218" s="84"/>
      <c r="Z218" s="84"/>
      <c r="AA218" s="84"/>
      <c r="AB218" s="84"/>
      <c r="AC218" s="84"/>
      <c r="AD218" s="84"/>
      <c r="AE218" s="84"/>
      <c r="AF218" s="84"/>
      <c r="AG218" s="84"/>
      <c r="AH218" s="84"/>
      <c r="AI218" s="84"/>
    </row>
    <row r="219" spans="1:35" s="4" customFormat="1" ht="15.75" customHeight="1" x14ac:dyDescent="0.25">
      <c r="A219" s="122" t="s">
        <v>426</v>
      </c>
      <c r="B219" s="134">
        <v>3000</v>
      </c>
      <c r="C219" s="8">
        <v>2100</v>
      </c>
      <c r="D219" s="9">
        <v>900</v>
      </c>
      <c r="E219" s="10">
        <v>3530</v>
      </c>
      <c r="F219" s="162">
        <v>6</v>
      </c>
      <c r="G219" s="228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</row>
    <row r="220" spans="1:35" s="85" customFormat="1" ht="15.75" customHeight="1" x14ac:dyDescent="0.25">
      <c r="A220" s="123" t="s">
        <v>147</v>
      </c>
      <c r="B220" s="148">
        <v>3000</v>
      </c>
      <c r="C220" s="86">
        <v>2100</v>
      </c>
      <c r="D220" s="87">
        <v>900</v>
      </c>
      <c r="E220" s="88">
        <v>3530</v>
      </c>
      <c r="F220" s="181">
        <v>6</v>
      </c>
      <c r="G220" s="228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4"/>
      <c r="X220" s="84"/>
      <c r="Y220" s="84"/>
      <c r="Z220" s="84"/>
      <c r="AA220" s="84"/>
      <c r="AB220" s="84"/>
      <c r="AC220" s="84"/>
      <c r="AD220" s="84"/>
      <c r="AE220" s="84"/>
      <c r="AF220" s="84"/>
      <c r="AG220" s="84"/>
      <c r="AH220" s="84"/>
      <c r="AI220" s="84"/>
    </row>
    <row r="221" spans="1:35" s="4" customFormat="1" ht="15.75" customHeight="1" x14ac:dyDescent="0.25">
      <c r="A221" s="122" t="s">
        <v>78</v>
      </c>
      <c r="B221" s="134">
        <v>3000</v>
      </c>
      <c r="C221" s="8">
        <v>2100</v>
      </c>
      <c r="D221" s="9">
        <v>900</v>
      </c>
      <c r="E221" s="10">
        <v>3530</v>
      </c>
      <c r="F221" s="162">
        <v>6</v>
      </c>
      <c r="G221" s="228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</row>
    <row r="222" spans="1:35" s="85" customFormat="1" ht="15.75" customHeight="1" x14ac:dyDescent="0.25">
      <c r="A222" s="123" t="s">
        <v>79</v>
      </c>
      <c r="B222" s="148">
        <v>3000</v>
      </c>
      <c r="C222" s="86">
        <v>2100</v>
      </c>
      <c r="D222" s="87">
        <v>900</v>
      </c>
      <c r="E222" s="88">
        <v>3530</v>
      </c>
      <c r="F222" s="181">
        <v>6</v>
      </c>
      <c r="G222" s="228"/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  <c r="S222" s="84"/>
      <c r="T222" s="84"/>
      <c r="U222" s="84"/>
      <c r="V222" s="84"/>
      <c r="W222" s="84"/>
      <c r="X222" s="84"/>
      <c r="Y222" s="84"/>
      <c r="Z222" s="84"/>
      <c r="AA222" s="84"/>
      <c r="AB222" s="84"/>
      <c r="AC222" s="84"/>
      <c r="AD222" s="84"/>
      <c r="AE222" s="84"/>
      <c r="AF222" s="84"/>
      <c r="AG222" s="84"/>
      <c r="AH222" s="84"/>
      <c r="AI222" s="84"/>
    </row>
    <row r="223" spans="1:35" s="4" customFormat="1" ht="15.75" customHeight="1" x14ac:dyDescent="0.25">
      <c r="A223" s="122" t="s">
        <v>81</v>
      </c>
      <c r="B223" s="134">
        <v>3000</v>
      </c>
      <c r="C223" s="8">
        <v>1800</v>
      </c>
      <c r="D223" s="9">
        <v>1200</v>
      </c>
      <c r="E223" s="10">
        <v>3850</v>
      </c>
      <c r="F223" s="162">
        <v>6</v>
      </c>
      <c r="G223" s="228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</row>
    <row r="224" spans="1:35" s="85" customFormat="1" ht="15.75" customHeight="1" x14ac:dyDescent="0.25">
      <c r="A224" s="123" t="s">
        <v>80</v>
      </c>
      <c r="B224" s="148">
        <v>3000</v>
      </c>
      <c r="C224" s="86">
        <v>1800</v>
      </c>
      <c r="D224" s="87">
        <v>1200</v>
      </c>
      <c r="E224" s="88">
        <v>3850</v>
      </c>
      <c r="F224" s="181">
        <v>6</v>
      </c>
      <c r="G224" s="228"/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  <c r="Y224" s="84"/>
      <c r="Z224" s="84"/>
      <c r="AA224" s="84"/>
      <c r="AB224" s="84"/>
      <c r="AC224" s="84"/>
      <c r="AD224" s="84"/>
      <c r="AE224" s="84"/>
      <c r="AF224" s="84"/>
      <c r="AG224" s="84"/>
      <c r="AH224" s="84"/>
      <c r="AI224" s="84"/>
    </row>
    <row r="225" spans="1:35" s="4" customFormat="1" ht="15.75" customHeight="1" x14ac:dyDescent="0.25">
      <c r="A225" s="122" t="s">
        <v>427</v>
      </c>
      <c r="B225" s="134">
        <v>3000</v>
      </c>
      <c r="C225" s="8">
        <v>1800</v>
      </c>
      <c r="D225" s="9">
        <v>1200</v>
      </c>
      <c r="E225" s="10">
        <v>3850</v>
      </c>
      <c r="F225" s="162">
        <v>6</v>
      </c>
      <c r="G225" s="228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</row>
    <row r="226" spans="1:35" s="85" customFormat="1" ht="15.75" customHeight="1" x14ac:dyDescent="0.25">
      <c r="A226" s="123" t="s">
        <v>428</v>
      </c>
      <c r="B226" s="148">
        <v>3000</v>
      </c>
      <c r="C226" s="86">
        <v>1800</v>
      </c>
      <c r="D226" s="87">
        <v>900</v>
      </c>
      <c r="E226" s="88">
        <v>2950</v>
      </c>
      <c r="F226" s="181">
        <v>8</v>
      </c>
      <c r="G226" s="228"/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84"/>
      <c r="AB226" s="84"/>
      <c r="AC226" s="84"/>
      <c r="AD226" s="84"/>
      <c r="AE226" s="84"/>
      <c r="AF226" s="84"/>
      <c r="AG226" s="84"/>
      <c r="AH226" s="84"/>
      <c r="AI226" s="84"/>
    </row>
    <row r="227" spans="1:35" s="4" customFormat="1" ht="15.75" customHeight="1" x14ac:dyDescent="0.25">
      <c r="A227" s="122" t="s">
        <v>429</v>
      </c>
      <c r="B227" s="134">
        <v>3000</v>
      </c>
      <c r="C227" s="8">
        <v>1800</v>
      </c>
      <c r="D227" s="9">
        <v>900</v>
      </c>
      <c r="E227" s="10">
        <v>2950</v>
      </c>
      <c r="F227" s="162">
        <v>8</v>
      </c>
      <c r="G227" s="228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</row>
    <row r="228" spans="1:35" s="85" customFormat="1" ht="15.75" customHeight="1" x14ac:dyDescent="0.25">
      <c r="A228" s="123" t="s">
        <v>83</v>
      </c>
      <c r="B228" s="148">
        <v>3000</v>
      </c>
      <c r="C228" s="86">
        <v>1800</v>
      </c>
      <c r="D228" s="87">
        <v>900</v>
      </c>
      <c r="E228" s="88">
        <v>2950</v>
      </c>
      <c r="F228" s="181">
        <v>8</v>
      </c>
      <c r="G228" s="228"/>
      <c r="H228" s="84"/>
      <c r="I228" s="84"/>
      <c r="J228" s="84"/>
      <c r="K228" s="84"/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84"/>
      <c r="AB228" s="84"/>
      <c r="AC228" s="84"/>
      <c r="AD228" s="84"/>
      <c r="AE228" s="84"/>
      <c r="AF228" s="84"/>
      <c r="AG228" s="84"/>
      <c r="AH228" s="84"/>
      <c r="AI228" s="84"/>
    </row>
    <row r="229" spans="1:35" s="4" customFormat="1" ht="15.75" customHeight="1" x14ac:dyDescent="0.25">
      <c r="A229" s="122" t="s">
        <v>82</v>
      </c>
      <c r="B229" s="134">
        <v>3000</v>
      </c>
      <c r="C229" s="8">
        <v>1800</v>
      </c>
      <c r="D229" s="9">
        <v>900</v>
      </c>
      <c r="E229" s="10">
        <v>2950</v>
      </c>
      <c r="F229" s="162">
        <v>8</v>
      </c>
      <c r="G229" s="228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</row>
    <row r="230" spans="1:35" s="85" customFormat="1" ht="15.75" customHeight="1" x14ac:dyDescent="0.25">
      <c r="A230" s="123" t="s">
        <v>430</v>
      </c>
      <c r="B230" s="148">
        <v>3000</v>
      </c>
      <c r="C230" s="86">
        <v>1800</v>
      </c>
      <c r="D230" s="87">
        <v>900</v>
      </c>
      <c r="E230" s="88">
        <v>2950</v>
      </c>
      <c r="F230" s="181">
        <v>8</v>
      </c>
      <c r="G230" s="228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  <c r="S230" s="84"/>
      <c r="T230" s="84"/>
      <c r="U230" s="84"/>
      <c r="V230" s="84"/>
      <c r="W230" s="84"/>
      <c r="X230" s="84"/>
      <c r="Y230" s="84"/>
      <c r="Z230" s="84"/>
      <c r="AA230" s="84"/>
      <c r="AB230" s="84"/>
      <c r="AC230" s="84"/>
      <c r="AD230" s="84"/>
      <c r="AE230" s="84"/>
      <c r="AF230" s="84"/>
      <c r="AG230" s="84"/>
      <c r="AH230" s="84"/>
      <c r="AI230" s="84"/>
    </row>
    <row r="231" spans="1:35" s="4" customFormat="1" ht="15.75" customHeight="1" x14ac:dyDescent="0.25">
      <c r="A231" s="122" t="s">
        <v>86</v>
      </c>
      <c r="B231" s="134">
        <v>3000</v>
      </c>
      <c r="C231" s="8">
        <v>1800</v>
      </c>
      <c r="D231" s="9">
        <v>600</v>
      </c>
      <c r="E231" s="10">
        <v>2400</v>
      </c>
      <c r="F231" s="162">
        <v>9</v>
      </c>
      <c r="G231" s="228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</row>
    <row r="232" spans="1:35" s="85" customFormat="1" ht="15.75" customHeight="1" x14ac:dyDescent="0.25">
      <c r="A232" s="123" t="s">
        <v>85</v>
      </c>
      <c r="B232" s="148">
        <v>3000</v>
      </c>
      <c r="C232" s="86">
        <v>1800</v>
      </c>
      <c r="D232" s="87">
        <v>600</v>
      </c>
      <c r="E232" s="88">
        <v>2450</v>
      </c>
      <c r="F232" s="181">
        <v>9</v>
      </c>
      <c r="G232" s="228"/>
      <c r="H232" s="84"/>
      <c r="I232" s="84"/>
      <c r="J232" s="84"/>
      <c r="K232" s="84"/>
      <c r="L232" s="84"/>
      <c r="M232" s="84"/>
      <c r="N232" s="84"/>
      <c r="O232" s="84"/>
      <c r="P232" s="84"/>
      <c r="Q232" s="84"/>
      <c r="R232" s="84"/>
      <c r="S232" s="84"/>
      <c r="T232" s="84"/>
      <c r="U232" s="84"/>
      <c r="V232" s="84"/>
      <c r="W232" s="84"/>
      <c r="X232" s="84"/>
      <c r="Y232" s="84"/>
      <c r="Z232" s="84"/>
      <c r="AA232" s="84"/>
      <c r="AB232" s="84"/>
      <c r="AC232" s="84"/>
      <c r="AD232" s="84"/>
      <c r="AE232" s="84"/>
      <c r="AF232" s="84"/>
      <c r="AG232" s="84"/>
      <c r="AH232" s="84"/>
      <c r="AI232" s="84"/>
    </row>
    <row r="233" spans="1:35" s="4" customFormat="1" ht="15.75" customHeight="1" x14ac:dyDescent="0.25">
      <c r="A233" s="122" t="s">
        <v>84</v>
      </c>
      <c r="B233" s="134">
        <v>3000</v>
      </c>
      <c r="C233" s="8">
        <v>1800</v>
      </c>
      <c r="D233" s="9">
        <v>600</v>
      </c>
      <c r="E233" s="10">
        <v>2450</v>
      </c>
      <c r="F233" s="162">
        <v>9</v>
      </c>
      <c r="G233" s="228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</row>
    <row r="234" spans="1:35" s="85" customFormat="1" ht="15.75" customHeight="1" x14ac:dyDescent="0.25">
      <c r="A234" s="123" t="s">
        <v>431</v>
      </c>
      <c r="B234" s="148">
        <v>3000</v>
      </c>
      <c r="C234" s="86">
        <v>1800</v>
      </c>
      <c r="D234" s="87">
        <v>600</v>
      </c>
      <c r="E234" s="88">
        <v>2450</v>
      </c>
      <c r="F234" s="181">
        <v>9</v>
      </c>
      <c r="G234" s="228"/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  <c r="S234" s="84"/>
      <c r="T234" s="84"/>
      <c r="U234" s="84"/>
      <c r="V234" s="84"/>
      <c r="W234" s="84"/>
      <c r="X234" s="84"/>
      <c r="Y234" s="84"/>
      <c r="Z234" s="84"/>
      <c r="AA234" s="84"/>
      <c r="AB234" s="84"/>
      <c r="AC234" s="84"/>
      <c r="AD234" s="84"/>
      <c r="AE234" s="84"/>
      <c r="AF234" s="84"/>
      <c r="AG234" s="84"/>
      <c r="AH234" s="84"/>
      <c r="AI234" s="84"/>
    </row>
    <row r="235" spans="1:35" s="4" customFormat="1" ht="15.75" customHeight="1" x14ac:dyDescent="0.25">
      <c r="A235" s="122" t="s">
        <v>17</v>
      </c>
      <c r="B235" s="134">
        <v>3000</v>
      </c>
      <c r="C235" s="8">
        <v>1500</v>
      </c>
      <c r="D235" s="9">
        <v>1200</v>
      </c>
      <c r="E235" s="10">
        <v>3200</v>
      </c>
      <c r="F235" s="162">
        <v>7</v>
      </c>
      <c r="G235" s="228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</row>
    <row r="236" spans="1:35" s="85" customFormat="1" ht="15.75" customHeight="1" x14ac:dyDescent="0.25">
      <c r="A236" s="123" t="s">
        <v>18</v>
      </c>
      <c r="B236" s="148">
        <v>3000</v>
      </c>
      <c r="C236" s="86">
        <v>1500</v>
      </c>
      <c r="D236" s="87">
        <v>1200</v>
      </c>
      <c r="E236" s="88">
        <v>3200</v>
      </c>
      <c r="F236" s="181">
        <v>8</v>
      </c>
      <c r="G236" s="228"/>
      <c r="H236" s="84"/>
      <c r="I236" s="84"/>
      <c r="J236" s="84"/>
      <c r="K236" s="84"/>
      <c r="L236" s="84"/>
      <c r="M236" s="84"/>
      <c r="N236" s="84"/>
      <c r="O236" s="84"/>
      <c r="P236" s="84"/>
      <c r="Q236" s="84"/>
      <c r="R236" s="84"/>
      <c r="S236" s="84"/>
      <c r="T236" s="84"/>
      <c r="U236" s="84"/>
      <c r="V236" s="84"/>
      <c r="W236" s="84"/>
      <c r="X236" s="84"/>
      <c r="Y236" s="84"/>
      <c r="Z236" s="84"/>
      <c r="AA236" s="84"/>
      <c r="AB236" s="84"/>
      <c r="AC236" s="84"/>
      <c r="AD236" s="84"/>
      <c r="AE236" s="84"/>
      <c r="AF236" s="84"/>
      <c r="AG236" s="84"/>
      <c r="AH236" s="84"/>
      <c r="AI236" s="84"/>
    </row>
    <row r="237" spans="1:35" s="4" customFormat="1" ht="15.75" customHeight="1" x14ac:dyDescent="0.25">
      <c r="A237" s="122" t="s">
        <v>432</v>
      </c>
      <c r="B237" s="134">
        <v>3000</v>
      </c>
      <c r="C237" s="8">
        <v>1500</v>
      </c>
      <c r="D237" s="9">
        <v>1200</v>
      </c>
      <c r="E237" s="10">
        <v>3200</v>
      </c>
      <c r="F237" s="162">
        <v>8</v>
      </c>
      <c r="G237" s="228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</row>
    <row r="238" spans="1:35" s="85" customFormat="1" ht="15.75" customHeight="1" x14ac:dyDescent="0.25">
      <c r="A238" s="123" t="s">
        <v>87</v>
      </c>
      <c r="B238" s="148">
        <v>3000</v>
      </c>
      <c r="C238" s="86">
        <v>1500</v>
      </c>
      <c r="D238" s="87">
        <v>900</v>
      </c>
      <c r="E238" s="88">
        <v>2500</v>
      </c>
      <c r="F238" s="181">
        <v>8</v>
      </c>
      <c r="G238" s="228"/>
      <c r="H238" s="84"/>
      <c r="I238" s="84"/>
      <c r="J238" s="84"/>
      <c r="K238" s="84"/>
      <c r="L238" s="84"/>
      <c r="M238" s="84"/>
      <c r="N238" s="84"/>
      <c r="O238" s="84"/>
      <c r="P238" s="84"/>
      <c r="Q238" s="84"/>
      <c r="R238" s="84"/>
      <c r="S238" s="84"/>
      <c r="T238" s="84"/>
      <c r="U238" s="84"/>
      <c r="V238" s="84"/>
      <c r="W238" s="84"/>
      <c r="X238" s="84"/>
      <c r="Y238" s="84"/>
      <c r="Z238" s="84"/>
      <c r="AA238" s="84"/>
      <c r="AB238" s="84"/>
      <c r="AC238" s="84"/>
      <c r="AD238" s="84"/>
      <c r="AE238" s="84"/>
      <c r="AF238" s="84"/>
      <c r="AG238" s="84"/>
      <c r="AH238" s="84"/>
      <c r="AI238" s="84"/>
    </row>
    <row r="239" spans="1:35" s="4" customFormat="1" ht="15.75" customHeight="1" x14ac:dyDescent="0.25">
      <c r="A239" s="122" t="s">
        <v>19</v>
      </c>
      <c r="B239" s="134">
        <v>3000</v>
      </c>
      <c r="C239" s="8">
        <v>1500</v>
      </c>
      <c r="D239" s="9">
        <v>900</v>
      </c>
      <c r="E239" s="10">
        <v>2500</v>
      </c>
      <c r="F239" s="162">
        <v>8</v>
      </c>
      <c r="G239" s="228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</row>
    <row r="240" spans="1:35" s="85" customFormat="1" ht="15.75" customHeight="1" x14ac:dyDescent="0.25">
      <c r="A240" s="123" t="s">
        <v>433</v>
      </c>
      <c r="B240" s="148">
        <v>3000</v>
      </c>
      <c r="C240" s="86">
        <v>1500</v>
      </c>
      <c r="D240" s="87">
        <v>900</v>
      </c>
      <c r="E240" s="88">
        <v>2500</v>
      </c>
      <c r="F240" s="181">
        <v>8</v>
      </c>
      <c r="G240" s="228"/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  <c r="S240" s="84"/>
      <c r="T240" s="84"/>
      <c r="U240" s="84"/>
      <c r="V240" s="84"/>
      <c r="W240" s="84"/>
      <c r="X240" s="84"/>
      <c r="Y240" s="84"/>
      <c r="Z240" s="84"/>
      <c r="AA240" s="84"/>
      <c r="AB240" s="84"/>
      <c r="AC240" s="84"/>
      <c r="AD240" s="84"/>
      <c r="AE240" s="84"/>
      <c r="AF240" s="84"/>
      <c r="AG240" s="84"/>
      <c r="AH240" s="84"/>
      <c r="AI240" s="84"/>
    </row>
    <row r="241" spans="1:35" s="4" customFormat="1" ht="15.75" customHeight="1" x14ac:dyDescent="0.25">
      <c r="A241" s="122" t="s">
        <v>20</v>
      </c>
      <c r="B241" s="134">
        <v>3000</v>
      </c>
      <c r="C241" s="8">
        <v>1500</v>
      </c>
      <c r="D241" s="9">
        <v>900</v>
      </c>
      <c r="E241" s="10">
        <v>2500</v>
      </c>
      <c r="F241" s="162">
        <v>8</v>
      </c>
      <c r="G241" s="228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</row>
    <row r="242" spans="1:35" s="85" customFormat="1" ht="15.75" customHeight="1" x14ac:dyDescent="0.25">
      <c r="A242" s="123" t="s">
        <v>434</v>
      </c>
      <c r="B242" s="148">
        <v>3000</v>
      </c>
      <c r="C242" s="86">
        <v>1500</v>
      </c>
      <c r="D242" s="87">
        <v>900</v>
      </c>
      <c r="E242" s="88">
        <v>2500</v>
      </c>
      <c r="F242" s="181">
        <v>8</v>
      </c>
      <c r="G242" s="228"/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  <c r="S242" s="84"/>
      <c r="T242" s="84"/>
      <c r="U242" s="84"/>
      <c r="V242" s="84"/>
      <c r="W242" s="84"/>
      <c r="X242" s="84"/>
      <c r="Y242" s="84"/>
      <c r="Z242" s="84"/>
      <c r="AA242" s="84"/>
      <c r="AB242" s="84"/>
      <c r="AC242" s="84"/>
      <c r="AD242" s="84"/>
      <c r="AE242" s="84"/>
      <c r="AF242" s="84"/>
      <c r="AG242" s="84"/>
      <c r="AH242" s="84"/>
      <c r="AI242" s="84"/>
    </row>
    <row r="243" spans="1:35" s="4" customFormat="1" ht="15.75" customHeight="1" x14ac:dyDescent="0.25">
      <c r="A243" s="122" t="s">
        <v>435</v>
      </c>
      <c r="B243" s="134">
        <v>3000</v>
      </c>
      <c r="C243" s="8">
        <v>1500</v>
      </c>
      <c r="D243" s="9">
        <v>600</v>
      </c>
      <c r="E243" s="10">
        <v>1880</v>
      </c>
      <c r="F243" s="162">
        <v>12</v>
      </c>
      <c r="G243" s="228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</row>
    <row r="244" spans="1:35" s="85" customFormat="1" ht="15.75" customHeight="1" x14ac:dyDescent="0.25">
      <c r="A244" s="123" t="s">
        <v>21</v>
      </c>
      <c r="B244" s="148">
        <v>3000</v>
      </c>
      <c r="C244" s="86">
        <v>1500</v>
      </c>
      <c r="D244" s="87">
        <v>600</v>
      </c>
      <c r="E244" s="88">
        <v>1880</v>
      </c>
      <c r="F244" s="181">
        <v>12</v>
      </c>
      <c r="G244" s="228"/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  <c r="S244" s="84"/>
      <c r="T244" s="84"/>
      <c r="U244" s="84"/>
      <c r="V244" s="84"/>
      <c r="W244" s="84"/>
      <c r="X244" s="84"/>
      <c r="Y244" s="84"/>
      <c r="Z244" s="84"/>
      <c r="AA244" s="84"/>
      <c r="AB244" s="84"/>
      <c r="AC244" s="84"/>
      <c r="AD244" s="84"/>
      <c r="AE244" s="84"/>
      <c r="AF244" s="84"/>
      <c r="AG244" s="84"/>
      <c r="AH244" s="84"/>
      <c r="AI244" s="84"/>
    </row>
    <row r="245" spans="1:35" s="4" customFormat="1" ht="15.75" customHeight="1" x14ac:dyDescent="0.25">
      <c r="A245" s="122" t="s">
        <v>22</v>
      </c>
      <c r="B245" s="134">
        <v>3000</v>
      </c>
      <c r="C245" s="8">
        <v>1500</v>
      </c>
      <c r="D245" s="9">
        <v>600</v>
      </c>
      <c r="E245" s="10">
        <v>1880</v>
      </c>
      <c r="F245" s="162">
        <v>12</v>
      </c>
      <c r="G245" s="228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</row>
    <row r="246" spans="1:35" s="85" customFormat="1" ht="15.75" customHeight="1" x14ac:dyDescent="0.25">
      <c r="A246" s="123" t="s">
        <v>436</v>
      </c>
      <c r="B246" s="148">
        <v>3000</v>
      </c>
      <c r="C246" s="86">
        <v>1500</v>
      </c>
      <c r="D246" s="87">
        <v>600</v>
      </c>
      <c r="E246" s="88">
        <v>1880</v>
      </c>
      <c r="F246" s="181">
        <v>12</v>
      </c>
      <c r="G246" s="228"/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  <c r="S246" s="84"/>
      <c r="T246" s="84"/>
      <c r="U246" s="84"/>
      <c r="V246" s="84"/>
      <c r="W246" s="84"/>
      <c r="X246" s="84"/>
      <c r="Y246" s="84"/>
      <c r="Z246" s="84"/>
      <c r="AA246" s="84"/>
      <c r="AB246" s="84"/>
      <c r="AC246" s="84"/>
      <c r="AD246" s="84"/>
      <c r="AE246" s="84"/>
      <c r="AF246" s="84"/>
      <c r="AG246" s="84"/>
      <c r="AH246" s="84"/>
      <c r="AI246" s="84"/>
    </row>
    <row r="247" spans="1:35" s="4" customFormat="1" ht="15.75" customHeight="1" x14ac:dyDescent="0.25">
      <c r="A247" s="122" t="s">
        <v>166</v>
      </c>
      <c r="B247" s="134">
        <v>3000</v>
      </c>
      <c r="C247" s="8">
        <v>1500</v>
      </c>
      <c r="D247" s="9">
        <v>450</v>
      </c>
      <c r="E247" s="10">
        <v>1630</v>
      </c>
      <c r="F247" s="162">
        <v>12</v>
      </c>
      <c r="G247" s="228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</row>
    <row r="248" spans="1:35" s="85" customFormat="1" ht="15.75" customHeight="1" x14ac:dyDescent="0.25">
      <c r="A248" s="123" t="s">
        <v>437</v>
      </c>
      <c r="B248" s="148">
        <v>3000</v>
      </c>
      <c r="C248" s="86">
        <v>1500</v>
      </c>
      <c r="D248" s="87">
        <v>450</v>
      </c>
      <c r="E248" s="88">
        <v>1630</v>
      </c>
      <c r="F248" s="181">
        <v>12</v>
      </c>
      <c r="G248" s="228"/>
      <c r="H248" s="84"/>
      <c r="I248" s="84"/>
      <c r="J248" s="84"/>
      <c r="K248" s="84"/>
      <c r="L248" s="84"/>
      <c r="M248" s="84"/>
      <c r="N248" s="84"/>
      <c r="O248" s="84"/>
      <c r="P248" s="84"/>
      <c r="Q248" s="84"/>
      <c r="R248" s="84"/>
      <c r="S248" s="84"/>
      <c r="T248" s="84"/>
      <c r="U248" s="84"/>
      <c r="V248" s="84"/>
      <c r="W248" s="84"/>
      <c r="X248" s="84"/>
      <c r="Y248" s="84"/>
      <c r="Z248" s="84"/>
      <c r="AA248" s="84"/>
      <c r="AB248" s="84"/>
      <c r="AC248" s="84"/>
      <c r="AD248" s="84"/>
      <c r="AE248" s="84"/>
      <c r="AF248" s="84"/>
      <c r="AG248" s="84"/>
      <c r="AH248" s="84"/>
      <c r="AI248" s="84"/>
    </row>
    <row r="249" spans="1:35" s="4" customFormat="1" ht="15.75" customHeight="1" x14ac:dyDescent="0.25">
      <c r="A249" s="122" t="s">
        <v>23</v>
      </c>
      <c r="B249" s="134">
        <v>3000</v>
      </c>
      <c r="C249" s="8">
        <v>1200</v>
      </c>
      <c r="D249" s="9">
        <v>1200</v>
      </c>
      <c r="E249" s="10">
        <v>2750</v>
      </c>
      <c r="F249" s="162">
        <v>8</v>
      </c>
      <c r="G249" s="228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</row>
    <row r="250" spans="1:35" s="85" customFormat="1" ht="15.75" customHeight="1" x14ac:dyDescent="0.25">
      <c r="A250" s="123" t="s">
        <v>24</v>
      </c>
      <c r="B250" s="148">
        <v>3000</v>
      </c>
      <c r="C250" s="86">
        <v>1200</v>
      </c>
      <c r="D250" s="87">
        <v>1200</v>
      </c>
      <c r="E250" s="88">
        <v>2750</v>
      </c>
      <c r="F250" s="181">
        <v>8</v>
      </c>
      <c r="G250" s="228"/>
      <c r="H250" s="84"/>
      <c r="I250" s="84"/>
      <c r="J250" s="84"/>
      <c r="K250" s="84"/>
      <c r="L250" s="84"/>
      <c r="M250" s="84"/>
      <c r="N250" s="84"/>
      <c r="O250" s="84"/>
      <c r="P250" s="84"/>
      <c r="Q250" s="84"/>
      <c r="R250" s="84"/>
      <c r="S250" s="84"/>
      <c r="T250" s="84"/>
      <c r="U250" s="84"/>
      <c r="V250" s="84"/>
      <c r="W250" s="84"/>
      <c r="X250" s="84"/>
      <c r="Y250" s="84"/>
      <c r="Z250" s="84"/>
      <c r="AA250" s="84"/>
      <c r="AB250" s="84"/>
      <c r="AC250" s="84"/>
      <c r="AD250" s="84"/>
      <c r="AE250" s="84"/>
      <c r="AF250" s="84"/>
      <c r="AG250" s="84"/>
      <c r="AH250" s="84"/>
      <c r="AI250" s="84"/>
    </row>
    <row r="251" spans="1:35" s="4" customFormat="1" ht="15.75" customHeight="1" x14ac:dyDescent="0.25">
      <c r="A251" s="122" t="s">
        <v>438</v>
      </c>
      <c r="B251" s="134">
        <v>3000</v>
      </c>
      <c r="C251" s="8">
        <v>1200</v>
      </c>
      <c r="D251" s="9">
        <v>1200</v>
      </c>
      <c r="E251" s="10">
        <v>2750</v>
      </c>
      <c r="F251" s="162">
        <v>8</v>
      </c>
      <c r="G251" s="228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</row>
    <row r="252" spans="1:35" s="85" customFormat="1" ht="15.75" customHeight="1" x14ac:dyDescent="0.25">
      <c r="A252" s="123" t="s">
        <v>439</v>
      </c>
      <c r="B252" s="148">
        <v>3000</v>
      </c>
      <c r="C252" s="86">
        <v>1200</v>
      </c>
      <c r="D252" s="87">
        <v>900</v>
      </c>
      <c r="E252" s="88">
        <v>1980</v>
      </c>
      <c r="F252" s="181">
        <v>10</v>
      </c>
      <c r="G252" s="228"/>
      <c r="H252" s="84"/>
      <c r="I252" s="84"/>
      <c r="J252" s="84"/>
      <c r="K252" s="84"/>
      <c r="L252" s="84"/>
      <c r="M252" s="84"/>
      <c r="N252" s="84"/>
      <c r="O252" s="84"/>
      <c r="P252" s="84"/>
      <c r="Q252" s="84"/>
      <c r="R252" s="84"/>
      <c r="S252" s="84"/>
      <c r="T252" s="84"/>
      <c r="U252" s="84"/>
      <c r="V252" s="84"/>
      <c r="W252" s="84"/>
      <c r="X252" s="84"/>
      <c r="Y252" s="84"/>
      <c r="Z252" s="84"/>
      <c r="AA252" s="84"/>
      <c r="AB252" s="84"/>
      <c r="AC252" s="84"/>
      <c r="AD252" s="84"/>
      <c r="AE252" s="84"/>
      <c r="AF252" s="84"/>
      <c r="AG252" s="84"/>
      <c r="AH252" s="84"/>
      <c r="AI252" s="84"/>
    </row>
    <row r="253" spans="1:35" s="4" customFormat="1" ht="15.75" customHeight="1" x14ac:dyDescent="0.25">
      <c r="A253" s="122" t="s">
        <v>235</v>
      </c>
      <c r="B253" s="134">
        <v>3000</v>
      </c>
      <c r="C253" s="8">
        <v>1200</v>
      </c>
      <c r="D253" s="9">
        <v>900</v>
      </c>
      <c r="E253" s="10">
        <v>1980</v>
      </c>
      <c r="F253" s="162">
        <v>10</v>
      </c>
      <c r="G253" s="228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</row>
    <row r="254" spans="1:35" s="85" customFormat="1" ht="15.75" customHeight="1" x14ac:dyDescent="0.25">
      <c r="A254" s="123" t="s">
        <v>25</v>
      </c>
      <c r="B254" s="148">
        <v>3000</v>
      </c>
      <c r="C254" s="86">
        <v>1200</v>
      </c>
      <c r="D254" s="87">
        <v>900</v>
      </c>
      <c r="E254" s="88">
        <v>1980</v>
      </c>
      <c r="F254" s="181">
        <v>10</v>
      </c>
      <c r="G254" s="228"/>
      <c r="H254" s="84"/>
      <c r="I254" s="84"/>
      <c r="J254" s="84"/>
      <c r="K254" s="84"/>
      <c r="L254" s="84"/>
      <c r="M254" s="84"/>
      <c r="N254" s="84"/>
      <c r="O254" s="84"/>
      <c r="P254" s="84"/>
      <c r="Q254" s="84"/>
      <c r="R254" s="84"/>
      <c r="S254" s="84"/>
      <c r="T254" s="84"/>
      <c r="U254" s="84"/>
      <c r="V254" s="84"/>
      <c r="W254" s="84"/>
      <c r="X254" s="84"/>
      <c r="Y254" s="84"/>
      <c r="Z254" s="84"/>
      <c r="AA254" s="84"/>
      <c r="AB254" s="84"/>
      <c r="AC254" s="84"/>
      <c r="AD254" s="84"/>
      <c r="AE254" s="84"/>
      <c r="AF254" s="84"/>
      <c r="AG254" s="84"/>
      <c r="AH254" s="84"/>
      <c r="AI254" s="84"/>
    </row>
    <row r="255" spans="1:35" s="4" customFormat="1" ht="15.75" customHeight="1" x14ac:dyDescent="0.25">
      <c r="A255" s="122" t="s">
        <v>26</v>
      </c>
      <c r="B255" s="134">
        <v>3000</v>
      </c>
      <c r="C255" s="8">
        <v>1200</v>
      </c>
      <c r="D255" s="9">
        <v>900</v>
      </c>
      <c r="E255" s="10">
        <v>1980</v>
      </c>
      <c r="F255" s="162">
        <v>10</v>
      </c>
      <c r="G255" s="228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</row>
    <row r="256" spans="1:35" s="85" customFormat="1" ht="15.75" customHeight="1" x14ac:dyDescent="0.25">
      <c r="A256" s="123" t="s">
        <v>440</v>
      </c>
      <c r="B256" s="148">
        <v>3000</v>
      </c>
      <c r="C256" s="86">
        <v>1200</v>
      </c>
      <c r="D256" s="87">
        <v>900</v>
      </c>
      <c r="E256" s="88">
        <v>1980</v>
      </c>
      <c r="F256" s="181">
        <v>10</v>
      </c>
      <c r="G256" s="228"/>
      <c r="H256" s="84"/>
      <c r="I256" s="84"/>
      <c r="J256" s="84"/>
      <c r="K256" s="84"/>
      <c r="L256" s="84"/>
      <c r="M256" s="84"/>
      <c r="N256" s="84"/>
      <c r="O256" s="84"/>
      <c r="P256" s="84"/>
      <c r="Q256" s="84"/>
      <c r="R256" s="84"/>
      <c r="S256" s="84"/>
      <c r="T256" s="84"/>
      <c r="U256" s="84"/>
      <c r="V256" s="84"/>
      <c r="W256" s="84"/>
      <c r="X256" s="84"/>
      <c r="Y256" s="84"/>
      <c r="Z256" s="84"/>
      <c r="AA256" s="84"/>
      <c r="AB256" s="84"/>
      <c r="AC256" s="84"/>
      <c r="AD256" s="84"/>
      <c r="AE256" s="84"/>
      <c r="AF256" s="84"/>
      <c r="AG256" s="84"/>
      <c r="AH256" s="84"/>
      <c r="AI256" s="84"/>
    </row>
    <row r="257" spans="1:35" s="4" customFormat="1" ht="15.75" customHeight="1" x14ac:dyDescent="0.25">
      <c r="A257" s="122" t="s">
        <v>157</v>
      </c>
      <c r="B257" s="134">
        <v>3000</v>
      </c>
      <c r="C257" s="8">
        <v>1200</v>
      </c>
      <c r="D257" s="9">
        <v>600</v>
      </c>
      <c r="E257" s="10">
        <v>1580</v>
      </c>
      <c r="F257" s="162">
        <v>14</v>
      </c>
      <c r="G257" s="228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</row>
    <row r="258" spans="1:35" s="85" customFormat="1" ht="15.75" customHeight="1" x14ac:dyDescent="0.25">
      <c r="A258" s="123" t="s">
        <v>27</v>
      </c>
      <c r="B258" s="148">
        <v>3000</v>
      </c>
      <c r="C258" s="86">
        <v>1200</v>
      </c>
      <c r="D258" s="87">
        <v>600</v>
      </c>
      <c r="E258" s="88">
        <v>1580</v>
      </c>
      <c r="F258" s="181">
        <v>14</v>
      </c>
      <c r="G258" s="228"/>
      <c r="H258" s="84"/>
      <c r="I258" s="84"/>
      <c r="J258" s="84"/>
      <c r="K258" s="84"/>
      <c r="L258" s="84"/>
      <c r="M258" s="84"/>
      <c r="N258" s="84"/>
      <c r="O258" s="84"/>
      <c r="P258" s="84"/>
      <c r="Q258" s="84"/>
      <c r="R258" s="84"/>
      <c r="S258" s="84"/>
      <c r="T258" s="84"/>
      <c r="U258" s="84"/>
      <c r="V258" s="84"/>
      <c r="W258" s="84"/>
      <c r="X258" s="84"/>
      <c r="Y258" s="84"/>
      <c r="Z258" s="84"/>
      <c r="AA258" s="84"/>
      <c r="AB258" s="84"/>
      <c r="AC258" s="84"/>
      <c r="AD258" s="84"/>
      <c r="AE258" s="84"/>
      <c r="AF258" s="84"/>
      <c r="AG258" s="84"/>
      <c r="AH258" s="84"/>
      <c r="AI258" s="84"/>
    </row>
    <row r="259" spans="1:35" s="4" customFormat="1" ht="15.75" customHeight="1" x14ac:dyDescent="0.25">
      <c r="A259" s="122" t="s">
        <v>28</v>
      </c>
      <c r="B259" s="134">
        <v>3000</v>
      </c>
      <c r="C259" s="8">
        <v>1200</v>
      </c>
      <c r="D259" s="9">
        <v>600</v>
      </c>
      <c r="E259" s="10">
        <v>1580</v>
      </c>
      <c r="F259" s="162">
        <v>14</v>
      </c>
      <c r="G259" s="228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</row>
    <row r="260" spans="1:35" s="85" customFormat="1" ht="15.75" customHeight="1" x14ac:dyDescent="0.25">
      <c r="A260" s="123" t="s">
        <v>441</v>
      </c>
      <c r="B260" s="148">
        <v>3000</v>
      </c>
      <c r="C260" s="86">
        <v>1200</v>
      </c>
      <c r="D260" s="87">
        <v>600</v>
      </c>
      <c r="E260" s="88">
        <v>1580</v>
      </c>
      <c r="F260" s="181">
        <v>14</v>
      </c>
      <c r="G260" s="228"/>
      <c r="H260" s="84"/>
      <c r="I260" s="84"/>
      <c r="J260" s="84"/>
      <c r="K260" s="84"/>
      <c r="L260" s="84"/>
      <c r="M260" s="84"/>
      <c r="N260" s="84"/>
      <c r="O260" s="84"/>
      <c r="P260" s="84"/>
      <c r="Q260" s="84"/>
      <c r="R260" s="84"/>
      <c r="S260" s="84"/>
      <c r="T260" s="84"/>
      <c r="U260" s="84"/>
      <c r="V260" s="84"/>
      <c r="W260" s="84"/>
      <c r="X260" s="84"/>
      <c r="Y260" s="84"/>
      <c r="Z260" s="84"/>
      <c r="AA260" s="84"/>
      <c r="AB260" s="84"/>
      <c r="AC260" s="84"/>
      <c r="AD260" s="84"/>
      <c r="AE260" s="84"/>
      <c r="AF260" s="84"/>
      <c r="AG260" s="84"/>
      <c r="AH260" s="84"/>
      <c r="AI260" s="84"/>
    </row>
    <row r="261" spans="1:35" s="4" customFormat="1" ht="15.75" customHeight="1" x14ac:dyDescent="0.25">
      <c r="A261" s="122" t="s">
        <v>29</v>
      </c>
      <c r="B261" s="134">
        <v>3000</v>
      </c>
      <c r="C261" s="8">
        <v>1200</v>
      </c>
      <c r="D261" s="9">
        <v>450</v>
      </c>
      <c r="E261" s="10">
        <v>1380</v>
      </c>
      <c r="F261" s="162">
        <v>16</v>
      </c>
      <c r="G261" s="228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</row>
    <row r="262" spans="1:35" s="85" customFormat="1" ht="15.75" customHeight="1" x14ac:dyDescent="0.25">
      <c r="A262" s="123" t="s">
        <v>442</v>
      </c>
      <c r="B262" s="148">
        <v>3000</v>
      </c>
      <c r="C262" s="86">
        <v>900</v>
      </c>
      <c r="D262" s="87">
        <v>900</v>
      </c>
      <c r="E262" s="88">
        <v>1700</v>
      </c>
      <c r="F262" s="181">
        <v>14</v>
      </c>
      <c r="G262" s="228"/>
      <c r="H262" s="84"/>
      <c r="I262" s="84"/>
      <c r="J262" s="84"/>
      <c r="K262" s="84"/>
      <c r="L262" s="84"/>
      <c r="M262" s="84"/>
      <c r="N262" s="84"/>
      <c r="O262" s="84"/>
      <c r="P262" s="84"/>
      <c r="Q262" s="84"/>
      <c r="R262" s="84"/>
      <c r="S262" s="84"/>
      <c r="T262" s="84"/>
      <c r="U262" s="84"/>
      <c r="V262" s="84"/>
      <c r="W262" s="84"/>
      <c r="X262" s="84"/>
      <c r="Y262" s="84"/>
      <c r="Z262" s="84"/>
      <c r="AA262" s="84"/>
      <c r="AB262" s="84"/>
      <c r="AC262" s="84"/>
      <c r="AD262" s="84"/>
      <c r="AE262" s="84"/>
      <c r="AF262" s="84"/>
      <c r="AG262" s="84"/>
      <c r="AH262" s="84"/>
      <c r="AI262" s="84"/>
    </row>
    <row r="263" spans="1:35" s="4" customFormat="1" ht="15.75" customHeight="1" x14ac:dyDescent="0.25">
      <c r="A263" s="122" t="s">
        <v>443</v>
      </c>
      <c r="B263" s="134">
        <v>3000</v>
      </c>
      <c r="C263" s="8">
        <v>900</v>
      </c>
      <c r="D263" s="9">
        <v>900</v>
      </c>
      <c r="E263" s="10">
        <v>1700</v>
      </c>
      <c r="F263" s="162">
        <v>14</v>
      </c>
      <c r="G263" s="228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</row>
    <row r="264" spans="1:35" s="85" customFormat="1" ht="15.75" customHeight="1" x14ac:dyDescent="0.25">
      <c r="A264" s="123" t="s">
        <v>444</v>
      </c>
      <c r="B264" s="148">
        <v>3000</v>
      </c>
      <c r="C264" s="86">
        <v>900</v>
      </c>
      <c r="D264" s="87">
        <v>600</v>
      </c>
      <c r="E264" s="88">
        <v>1130</v>
      </c>
      <c r="F264" s="181">
        <v>20</v>
      </c>
      <c r="G264" s="228"/>
      <c r="H264" s="84"/>
      <c r="I264" s="84"/>
      <c r="J264" s="84"/>
      <c r="K264" s="84"/>
      <c r="L264" s="84"/>
      <c r="M264" s="84"/>
      <c r="N264" s="84"/>
      <c r="O264" s="84"/>
      <c r="P264" s="84"/>
      <c r="Q264" s="84"/>
      <c r="R264" s="84"/>
      <c r="S264" s="84"/>
      <c r="T264" s="84"/>
      <c r="U264" s="84"/>
      <c r="V264" s="84"/>
      <c r="W264" s="84"/>
      <c r="X264" s="84"/>
      <c r="Y264" s="84"/>
      <c r="Z264" s="84"/>
      <c r="AA264" s="84"/>
      <c r="AB264" s="84"/>
      <c r="AC264" s="84"/>
      <c r="AD264" s="84"/>
      <c r="AE264" s="84"/>
      <c r="AF264" s="84"/>
      <c r="AG264" s="84"/>
      <c r="AH264" s="84"/>
      <c r="AI264" s="84"/>
    </row>
    <row r="265" spans="1:35" s="4" customFormat="1" ht="15.75" customHeight="1" x14ac:dyDescent="0.25">
      <c r="A265" s="122" t="s">
        <v>152</v>
      </c>
      <c r="B265" s="134">
        <v>3000</v>
      </c>
      <c r="C265" s="8">
        <v>900</v>
      </c>
      <c r="D265" s="9">
        <v>600</v>
      </c>
      <c r="E265" s="10">
        <v>1130</v>
      </c>
      <c r="F265" s="162">
        <v>20</v>
      </c>
      <c r="G265" s="228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</row>
    <row r="266" spans="1:35" s="85" customFormat="1" ht="15.75" customHeight="1" x14ac:dyDescent="0.25">
      <c r="A266" s="123" t="s">
        <v>445</v>
      </c>
      <c r="B266" s="148">
        <v>3000</v>
      </c>
      <c r="C266" s="86">
        <v>900</v>
      </c>
      <c r="D266" s="87">
        <v>600</v>
      </c>
      <c r="E266" s="88">
        <v>1130</v>
      </c>
      <c r="F266" s="181">
        <v>20</v>
      </c>
      <c r="G266" s="228"/>
      <c r="H266" s="84"/>
      <c r="I266" s="84"/>
      <c r="J266" s="84"/>
      <c r="K266" s="84"/>
      <c r="L266" s="84"/>
      <c r="M266" s="84"/>
      <c r="N266" s="84"/>
      <c r="O266" s="84"/>
      <c r="P266" s="84"/>
      <c r="Q266" s="84"/>
      <c r="R266" s="84"/>
      <c r="S266" s="84"/>
      <c r="T266" s="84"/>
      <c r="U266" s="84"/>
      <c r="V266" s="84"/>
      <c r="W266" s="84"/>
      <c r="X266" s="84"/>
      <c r="Y266" s="84"/>
      <c r="Z266" s="84"/>
      <c r="AA266" s="84"/>
      <c r="AB266" s="84"/>
      <c r="AC266" s="84"/>
      <c r="AD266" s="84"/>
      <c r="AE266" s="84"/>
      <c r="AF266" s="84"/>
      <c r="AG266" s="84"/>
      <c r="AH266" s="84"/>
      <c r="AI266" s="84"/>
    </row>
    <row r="267" spans="1:35" s="4" customFormat="1" ht="15.75" customHeight="1" x14ac:dyDescent="0.25">
      <c r="A267" s="122" t="s">
        <v>289</v>
      </c>
      <c r="B267" s="134">
        <v>3000</v>
      </c>
      <c r="C267" s="8">
        <v>900</v>
      </c>
      <c r="D267" s="9">
        <v>450</v>
      </c>
      <c r="E267" s="10">
        <v>900</v>
      </c>
      <c r="F267" s="162">
        <v>24</v>
      </c>
      <c r="G267" s="228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</row>
    <row r="268" spans="1:35" s="85" customFormat="1" ht="15.75" customHeight="1" x14ac:dyDescent="0.25">
      <c r="A268" s="123" t="s">
        <v>446</v>
      </c>
      <c r="B268" s="148">
        <v>3000</v>
      </c>
      <c r="C268" s="86">
        <v>900</v>
      </c>
      <c r="D268" s="87">
        <v>450</v>
      </c>
      <c r="E268" s="88">
        <v>900</v>
      </c>
      <c r="F268" s="181">
        <v>24</v>
      </c>
      <c r="G268" s="228"/>
      <c r="H268" s="84"/>
      <c r="I268" s="84"/>
      <c r="J268" s="84"/>
      <c r="K268" s="84"/>
      <c r="L268" s="84"/>
      <c r="M268" s="84"/>
      <c r="N268" s="84"/>
      <c r="O268" s="84"/>
      <c r="P268" s="84"/>
      <c r="Q268" s="84"/>
      <c r="R268" s="84"/>
      <c r="S268" s="84"/>
      <c r="T268" s="84"/>
      <c r="U268" s="84"/>
      <c r="V268" s="84"/>
      <c r="W268" s="84"/>
      <c r="X268" s="84"/>
      <c r="Y268" s="84"/>
      <c r="Z268" s="84"/>
      <c r="AA268" s="84"/>
      <c r="AB268" s="84"/>
      <c r="AC268" s="84"/>
      <c r="AD268" s="84"/>
      <c r="AE268" s="84"/>
      <c r="AF268" s="84"/>
      <c r="AG268" s="84"/>
      <c r="AH268" s="84"/>
      <c r="AI268" s="84"/>
    </row>
    <row r="269" spans="1:35" s="4" customFormat="1" ht="15.75" customHeight="1" x14ac:dyDescent="0.25">
      <c r="A269" s="122" t="s">
        <v>447</v>
      </c>
      <c r="B269" s="134">
        <v>3000</v>
      </c>
      <c r="C269" s="8">
        <v>900</v>
      </c>
      <c r="D269" s="9">
        <v>450</v>
      </c>
      <c r="E269" s="10">
        <v>900</v>
      </c>
      <c r="F269" s="162">
        <v>24</v>
      </c>
      <c r="G269" s="228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</row>
    <row r="270" spans="1:35" s="85" customFormat="1" ht="15.75" customHeight="1" x14ac:dyDescent="0.25">
      <c r="A270" s="123" t="s">
        <v>448</v>
      </c>
      <c r="B270" s="148">
        <v>3000</v>
      </c>
      <c r="C270" s="86">
        <v>900</v>
      </c>
      <c r="D270" s="87">
        <v>450</v>
      </c>
      <c r="E270" s="88">
        <v>900</v>
      </c>
      <c r="F270" s="181">
        <v>24</v>
      </c>
      <c r="G270" s="228"/>
      <c r="H270" s="84"/>
      <c r="I270" s="84"/>
      <c r="J270" s="84"/>
      <c r="K270" s="84"/>
      <c r="L270" s="84"/>
      <c r="M270" s="84"/>
      <c r="N270" s="84"/>
      <c r="O270" s="84"/>
      <c r="P270" s="84"/>
      <c r="Q270" s="84"/>
      <c r="R270" s="84"/>
      <c r="S270" s="84"/>
      <c r="T270" s="84"/>
      <c r="U270" s="84"/>
      <c r="V270" s="84"/>
      <c r="W270" s="84"/>
      <c r="X270" s="84"/>
      <c r="Y270" s="84"/>
      <c r="Z270" s="84"/>
      <c r="AA270" s="84"/>
      <c r="AB270" s="84"/>
      <c r="AC270" s="84"/>
      <c r="AD270" s="84"/>
      <c r="AE270" s="84"/>
      <c r="AF270" s="84"/>
      <c r="AG270" s="84"/>
      <c r="AH270" s="84"/>
      <c r="AI270" s="84"/>
    </row>
    <row r="271" spans="1:35" s="4" customFormat="1" ht="15.75" customHeight="1" x14ac:dyDescent="0.25">
      <c r="A271" s="122" t="s">
        <v>239</v>
      </c>
      <c r="B271" s="134">
        <v>3000</v>
      </c>
      <c r="C271" s="8">
        <v>600</v>
      </c>
      <c r="D271" s="9">
        <v>900</v>
      </c>
      <c r="E271" s="10">
        <v>1475</v>
      </c>
      <c r="F271" s="162">
        <v>15</v>
      </c>
      <c r="G271" s="228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</row>
    <row r="272" spans="1:35" s="85" customFormat="1" ht="15.75" customHeight="1" x14ac:dyDescent="0.25">
      <c r="A272" s="123" t="s">
        <v>238</v>
      </c>
      <c r="B272" s="148">
        <v>3000</v>
      </c>
      <c r="C272" s="86">
        <v>600</v>
      </c>
      <c r="D272" s="87">
        <v>900</v>
      </c>
      <c r="E272" s="88">
        <v>1475</v>
      </c>
      <c r="F272" s="181">
        <v>15</v>
      </c>
      <c r="G272" s="228"/>
      <c r="H272" s="84"/>
      <c r="I272" s="84"/>
      <c r="J272" s="84"/>
      <c r="K272" s="84"/>
      <c r="L272" s="84"/>
      <c r="M272" s="84"/>
      <c r="N272" s="84"/>
      <c r="O272" s="84"/>
      <c r="P272" s="84"/>
      <c r="Q272" s="84"/>
      <c r="R272" s="84"/>
      <c r="S272" s="84"/>
      <c r="T272" s="84"/>
      <c r="U272" s="84"/>
      <c r="V272" s="84"/>
      <c r="W272" s="84"/>
      <c r="X272" s="84"/>
      <c r="Y272" s="84"/>
      <c r="Z272" s="84"/>
      <c r="AA272" s="84"/>
      <c r="AB272" s="84"/>
      <c r="AC272" s="84"/>
      <c r="AD272" s="84"/>
      <c r="AE272" s="84"/>
      <c r="AF272" s="84"/>
      <c r="AG272" s="84"/>
      <c r="AH272" s="84"/>
      <c r="AI272" s="84"/>
    </row>
    <row r="273" spans="1:35" s="4" customFormat="1" ht="15.75" customHeight="1" x14ac:dyDescent="0.25">
      <c r="A273" s="122" t="s">
        <v>454</v>
      </c>
      <c r="B273" s="134">
        <v>3000</v>
      </c>
      <c r="C273" s="8">
        <v>600</v>
      </c>
      <c r="D273" s="9">
        <v>600</v>
      </c>
      <c r="E273" s="10">
        <v>880</v>
      </c>
      <c r="F273" s="162">
        <v>25</v>
      </c>
      <c r="G273" s="228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</row>
    <row r="274" spans="1:35" s="85" customFormat="1" ht="15.75" customHeight="1" x14ac:dyDescent="0.25">
      <c r="A274" s="123" t="s">
        <v>449</v>
      </c>
      <c r="B274" s="148">
        <v>3000</v>
      </c>
      <c r="C274" s="86">
        <v>600</v>
      </c>
      <c r="D274" s="87">
        <v>600</v>
      </c>
      <c r="E274" s="88">
        <v>880</v>
      </c>
      <c r="F274" s="181">
        <v>25</v>
      </c>
      <c r="G274" s="228"/>
      <c r="H274" s="84"/>
      <c r="I274" s="84"/>
      <c r="J274" s="84"/>
      <c r="K274" s="84"/>
      <c r="L274" s="84"/>
      <c r="M274" s="84"/>
      <c r="N274" s="84"/>
      <c r="O274" s="84"/>
      <c r="P274" s="84"/>
      <c r="Q274" s="84"/>
      <c r="R274" s="84"/>
      <c r="S274" s="84"/>
      <c r="T274" s="84"/>
      <c r="U274" s="84"/>
      <c r="V274" s="84"/>
      <c r="W274" s="84"/>
      <c r="X274" s="84"/>
      <c r="Y274" s="84"/>
      <c r="Z274" s="84"/>
      <c r="AA274" s="84"/>
      <c r="AB274" s="84"/>
      <c r="AC274" s="84"/>
      <c r="AD274" s="84"/>
      <c r="AE274" s="84"/>
      <c r="AF274" s="84"/>
      <c r="AG274" s="84"/>
      <c r="AH274" s="84"/>
      <c r="AI274" s="84"/>
    </row>
    <row r="275" spans="1:35" s="4" customFormat="1" ht="15.75" customHeight="1" x14ac:dyDescent="0.25">
      <c r="A275" s="122" t="s">
        <v>450</v>
      </c>
      <c r="B275" s="134">
        <v>3000</v>
      </c>
      <c r="C275" s="8">
        <v>600</v>
      </c>
      <c r="D275" s="9">
        <v>600</v>
      </c>
      <c r="E275" s="10">
        <v>880</v>
      </c>
      <c r="F275" s="162">
        <v>25</v>
      </c>
      <c r="G275" s="228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</row>
    <row r="276" spans="1:35" s="85" customFormat="1" ht="15.75" customHeight="1" x14ac:dyDescent="0.25">
      <c r="A276" s="123" t="s">
        <v>230</v>
      </c>
      <c r="B276" s="148">
        <v>3000</v>
      </c>
      <c r="C276" s="86">
        <v>600</v>
      </c>
      <c r="D276" s="87">
        <v>450</v>
      </c>
      <c r="E276" s="88">
        <v>680</v>
      </c>
      <c r="F276" s="181">
        <v>34</v>
      </c>
      <c r="G276" s="228"/>
      <c r="H276" s="84"/>
      <c r="I276" s="84"/>
      <c r="J276" s="84"/>
      <c r="K276" s="84"/>
      <c r="L276" s="84"/>
      <c r="M276" s="84"/>
      <c r="N276" s="84"/>
      <c r="O276" s="84"/>
      <c r="P276" s="84"/>
      <c r="Q276" s="84"/>
      <c r="R276" s="84"/>
      <c r="S276" s="84"/>
      <c r="T276" s="84"/>
      <c r="U276" s="84"/>
      <c r="V276" s="84"/>
      <c r="W276" s="84"/>
      <c r="X276" s="84"/>
      <c r="Y276" s="84"/>
      <c r="Z276" s="84"/>
      <c r="AA276" s="84"/>
      <c r="AB276" s="84"/>
      <c r="AC276" s="84"/>
      <c r="AD276" s="84"/>
      <c r="AE276" s="84"/>
      <c r="AF276" s="84"/>
      <c r="AG276" s="84"/>
      <c r="AH276" s="84"/>
      <c r="AI276" s="84"/>
    </row>
    <row r="277" spans="1:35" s="4" customFormat="1" ht="15.75" customHeight="1" x14ac:dyDescent="0.25">
      <c r="A277" s="122" t="s">
        <v>167</v>
      </c>
      <c r="B277" s="134">
        <v>3000</v>
      </c>
      <c r="C277" s="8">
        <v>600</v>
      </c>
      <c r="D277" s="9">
        <v>450</v>
      </c>
      <c r="E277" s="10">
        <v>680</v>
      </c>
      <c r="F277" s="162">
        <v>34</v>
      </c>
      <c r="G277" s="228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</row>
    <row r="278" spans="1:35" s="85" customFormat="1" ht="15.75" customHeight="1" x14ac:dyDescent="0.25">
      <c r="A278" s="123" t="s">
        <v>225</v>
      </c>
      <c r="B278" s="148">
        <v>3000</v>
      </c>
      <c r="C278" s="86">
        <v>600</v>
      </c>
      <c r="D278" s="87">
        <v>300</v>
      </c>
      <c r="E278" s="88">
        <v>530</v>
      </c>
      <c r="F278" s="181">
        <v>42</v>
      </c>
      <c r="G278" s="228"/>
      <c r="H278" s="84"/>
      <c r="I278" s="84"/>
      <c r="J278" s="84"/>
      <c r="K278" s="84"/>
      <c r="L278" s="84"/>
      <c r="M278" s="84"/>
      <c r="N278" s="84"/>
      <c r="O278" s="84"/>
      <c r="P278" s="84"/>
      <c r="Q278" s="84"/>
      <c r="R278" s="84"/>
      <c r="S278" s="84"/>
      <c r="T278" s="84"/>
      <c r="U278" s="84"/>
      <c r="V278" s="84"/>
      <c r="W278" s="84"/>
      <c r="X278" s="84"/>
      <c r="Y278" s="84"/>
      <c r="Z278" s="84"/>
      <c r="AA278" s="84"/>
      <c r="AB278" s="84"/>
      <c r="AC278" s="84"/>
      <c r="AD278" s="84"/>
      <c r="AE278" s="84"/>
      <c r="AF278" s="84"/>
      <c r="AG278" s="84"/>
      <c r="AH278" s="84"/>
      <c r="AI278" s="84"/>
    </row>
    <row r="279" spans="1:35" s="4" customFormat="1" ht="15.75" customHeight="1" x14ac:dyDescent="0.25">
      <c r="A279" s="122" t="s">
        <v>451</v>
      </c>
      <c r="B279" s="134">
        <v>3000</v>
      </c>
      <c r="C279" s="8">
        <v>600</v>
      </c>
      <c r="D279" s="9">
        <v>300</v>
      </c>
      <c r="E279" s="10">
        <v>530</v>
      </c>
      <c r="F279" s="162">
        <v>42</v>
      </c>
      <c r="G279" s="228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</row>
    <row r="280" spans="1:35" s="85" customFormat="1" ht="15.75" customHeight="1" x14ac:dyDescent="0.25">
      <c r="A280" s="123" t="s">
        <v>452</v>
      </c>
      <c r="B280" s="148">
        <v>3000</v>
      </c>
      <c r="C280" s="86">
        <v>450</v>
      </c>
      <c r="D280" s="87">
        <v>450</v>
      </c>
      <c r="E280" s="88">
        <v>600</v>
      </c>
      <c r="F280" s="181">
        <v>36</v>
      </c>
      <c r="G280" s="228"/>
      <c r="H280" s="84"/>
      <c r="I280" s="84"/>
      <c r="J280" s="84"/>
      <c r="K280" s="84"/>
      <c r="L280" s="84"/>
      <c r="M280" s="84"/>
      <c r="N280" s="84"/>
      <c r="O280" s="84"/>
      <c r="P280" s="84"/>
      <c r="Q280" s="84"/>
      <c r="R280" s="84"/>
      <c r="S280" s="84"/>
      <c r="T280" s="84"/>
      <c r="U280" s="84"/>
      <c r="V280" s="84"/>
      <c r="W280" s="84"/>
      <c r="X280" s="84"/>
      <c r="Y280" s="84"/>
      <c r="Z280" s="84"/>
      <c r="AA280" s="84"/>
      <c r="AB280" s="84"/>
      <c r="AC280" s="84"/>
      <c r="AD280" s="84"/>
      <c r="AE280" s="84"/>
      <c r="AF280" s="84"/>
      <c r="AG280" s="84"/>
      <c r="AH280" s="84"/>
      <c r="AI280" s="84"/>
    </row>
    <row r="281" spans="1:35" s="4" customFormat="1" ht="15.75" customHeight="1" x14ac:dyDescent="0.25">
      <c r="A281" s="122" t="s">
        <v>258</v>
      </c>
      <c r="B281" s="134">
        <v>3000</v>
      </c>
      <c r="C281" s="8">
        <v>450</v>
      </c>
      <c r="D281" s="9">
        <v>450</v>
      </c>
      <c r="E281" s="10">
        <v>600</v>
      </c>
      <c r="F281" s="162">
        <v>36</v>
      </c>
      <c r="G281" s="228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</row>
    <row r="282" spans="1:35" s="85" customFormat="1" ht="15.75" customHeight="1" x14ac:dyDescent="0.25">
      <c r="A282" s="123" t="s">
        <v>453</v>
      </c>
      <c r="B282" s="148">
        <v>3000</v>
      </c>
      <c r="C282" s="86">
        <v>450</v>
      </c>
      <c r="D282" s="87">
        <v>300</v>
      </c>
      <c r="E282" s="88">
        <v>450</v>
      </c>
      <c r="F282" s="181">
        <v>40</v>
      </c>
      <c r="G282" s="228"/>
      <c r="H282" s="84"/>
      <c r="I282" s="84"/>
      <c r="J282" s="84"/>
      <c r="K282" s="84"/>
      <c r="L282" s="84"/>
      <c r="M282" s="84"/>
      <c r="N282" s="84"/>
      <c r="O282" s="84"/>
      <c r="P282" s="84"/>
      <c r="Q282" s="84"/>
      <c r="R282" s="84"/>
      <c r="S282" s="84"/>
      <c r="T282" s="84"/>
      <c r="U282" s="84"/>
      <c r="V282" s="84"/>
      <c r="W282" s="84"/>
      <c r="X282" s="84"/>
      <c r="Y282" s="84"/>
      <c r="Z282" s="84"/>
      <c r="AA282" s="84"/>
      <c r="AB282" s="84"/>
      <c r="AC282" s="84"/>
      <c r="AD282" s="84"/>
      <c r="AE282" s="84"/>
      <c r="AF282" s="84"/>
      <c r="AG282" s="84"/>
      <c r="AH282" s="84"/>
      <c r="AI282" s="84"/>
    </row>
    <row r="283" spans="1:35" s="4" customFormat="1" ht="15.75" customHeight="1" x14ac:dyDescent="0.25">
      <c r="A283" s="122" t="s">
        <v>259</v>
      </c>
      <c r="B283" s="134">
        <v>3000</v>
      </c>
      <c r="C283" s="8">
        <v>300</v>
      </c>
      <c r="D283" s="9">
        <v>300</v>
      </c>
      <c r="E283" s="10">
        <v>330</v>
      </c>
      <c r="F283" s="162">
        <v>66</v>
      </c>
      <c r="G283" s="228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</row>
    <row r="284" spans="1:35" s="85" customFormat="1" ht="15.75" customHeight="1" x14ac:dyDescent="0.25">
      <c r="A284" s="123" t="s">
        <v>224</v>
      </c>
      <c r="B284" s="148">
        <v>750</v>
      </c>
      <c r="C284" s="86">
        <v>240</v>
      </c>
      <c r="D284" s="87">
        <v>1200</v>
      </c>
      <c r="E284" s="88">
        <v>1180</v>
      </c>
      <c r="F284" s="181">
        <v>22</v>
      </c>
      <c r="G284" s="228"/>
      <c r="H284" s="84"/>
      <c r="I284" s="84"/>
      <c r="J284" s="84"/>
      <c r="K284" s="84"/>
      <c r="L284" s="84"/>
      <c r="M284" s="84"/>
      <c r="N284" s="84"/>
      <c r="O284" s="84"/>
      <c r="P284" s="84"/>
      <c r="Q284" s="84"/>
      <c r="R284" s="84"/>
      <c r="S284" s="84"/>
      <c r="T284" s="84"/>
      <c r="U284" s="84"/>
      <c r="V284" s="84"/>
      <c r="W284" s="84"/>
      <c r="X284" s="84"/>
      <c r="Y284" s="84"/>
      <c r="Z284" s="84"/>
      <c r="AA284" s="84"/>
      <c r="AB284" s="84"/>
      <c r="AC284" s="84"/>
      <c r="AD284" s="84"/>
      <c r="AE284" s="84"/>
      <c r="AF284" s="84"/>
      <c r="AG284" s="84"/>
      <c r="AH284" s="84"/>
      <c r="AI284" s="84"/>
    </row>
    <row r="285" spans="1:35" s="4" customFormat="1" ht="15.75" customHeight="1" x14ac:dyDescent="0.25">
      <c r="A285" s="122" t="s">
        <v>226</v>
      </c>
      <c r="B285" s="134">
        <v>750</v>
      </c>
      <c r="C285" s="8">
        <v>240</v>
      </c>
      <c r="D285" s="9">
        <v>1200</v>
      </c>
      <c r="E285" s="10">
        <v>1180</v>
      </c>
      <c r="F285" s="162">
        <v>22</v>
      </c>
      <c r="G285" s="228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</row>
    <row r="286" spans="1:35" s="85" customFormat="1" ht="15.75" customHeight="1" x14ac:dyDescent="0.25">
      <c r="A286" s="123" t="s">
        <v>455</v>
      </c>
      <c r="B286" s="148">
        <v>750</v>
      </c>
      <c r="C286" s="86">
        <v>2100</v>
      </c>
      <c r="D286" s="87">
        <v>1200</v>
      </c>
      <c r="E286" s="88">
        <v>1030</v>
      </c>
      <c r="F286" s="181">
        <v>22</v>
      </c>
      <c r="G286" s="228"/>
      <c r="H286" s="84"/>
      <c r="I286" s="84"/>
      <c r="J286" s="84"/>
      <c r="K286" s="84"/>
      <c r="L286" s="84"/>
      <c r="M286" s="84"/>
      <c r="N286" s="84"/>
      <c r="O286" s="84"/>
      <c r="P286" s="84"/>
      <c r="Q286" s="84"/>
      <c r="R286" s="84"/>
      <c r="S286" s="84"/>
      <c r="T286" s="84"/>
      <c r="U286" s="84"/>
      <c r="V286" s="84"/>
      <c r="W286" s="84"/>
      <c r="X286" s="84"/>
      <c r="Y286" s="84"/>
      <c r="Z286" s="84"/>
      <c r="AA286" s="84"/>
      <c r="AB286" s="84"/>
      <c r="AC286" s="84"/>
      <c r="AD286" s="84"/>
      <c r="AE286" s="84"/>
      <c r="AF286" s="84"/>
      <c r="AG286" s="84"/>
      <c r="AH286" s="84"/>
      <c r="AI286" s="84"/>
    </row>
    <row r="287" spans="1:35" s="4" customFormat="1" ht="15.75" customHeight="1" x14ac:dyDescent="0.25">
      <c r="A287" s="122" t="s">
        <v>228</v>
      </c>
      <c r="B287" s="134">
        <v>750</v>
      </c>
      <c r="C287" s="8">
        <v>2100</v>
      </c>
      <c r="D287" s="9">
        <v>1200</v>
      </c>
      <c r="E287" s="10">
        <v>1030</v>
      </c>
      <c r="F287" s="162">
        <v>22</v>
      </c>
      <c r="G287" s="228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</row>
    <row r="288" spans="1:35" s="85" customFormat="1" ht="15.75" customHeight="1" x14ac:dyDescent="0.25">
      <c r="A288" s="123" t="s">
        <v>227</v>
      </c>
      <c r="B288" s="148">
        <v>750</v>
      </c>
      <c r="C288" s="86">
        <v>2100</v>
      </c>
      <c r="D288" s="87">
        <v>1200</v>
      </c>
      <c r="E288" s="88">
        <v>1030</v>
      </c>
      <c r="F288" s="181">
        <v>22</v>
      </c>
      <c r="G288" s="228"/>
      <c r="H288" s="84"/>
      <c r="I288" s="84"/>
      <c r="J288" s="84"/>
      <c r="K288" s="84"/>
      <c r="L288" s="84"/>
      <c r="M288" s="84"/>
      <c r="N288" s="84"/>
      <c r="O288" s="84"/>
      <c r="P288" s="84"/>
      <c r="Q288" s="84"/>
      <c r="R288" s="84"/>
      <c r="S288" s="84"/>
      <c r="T288" s="84"/>
      <c r="U288" s="84"/>
      <c r="V288" s="84"/>
      <c r="W288" s="84"/>
      <c r="X288" s="84"/>
      <c r="Y288" s="84"/>
      <c r="Z288" s="84"/>
      <c r="AA288" s="84"/>
      <c r="AB288" s="84"/>
      <c r="AC288" s="84"/>
      <c r="AD288" s="84"/>
      <c r="AE288" s="84"/>
      <c r="AF288" s="84"/>
      <c r="AG288" s="84"/>
      <c r="AH288" s="84"/>
      <c r="AI288" s="84"/>
    </row>
    <row r="289" spans="1:35" s="4" customFormat="1" ht="15.75" customHeight="1" x14ac:dyDescent="0.25">
      <c r="A289" s="122" t="s">
        <v>146</v>
      </c>
      <c r="B289" s="134">
        <v>750</v>
      </c>
      <c r="C289" s="8">
        <v>2100</v>
      </c>
      <c r="D289" s="9">
        <v>900</v>
      </c>
      <c r="E289" s="10">
        <v>900</v>
      </c>
      <c r="F289" s="162">
        <v>24</v>
      </c>
      <c r="G289" s="228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</row>
    <row r="290" spans="1:35" s="85" customFormat="1" ht="15.75" customHeight="1" x14ac:dyDescent="0.25">
      <c r="A290" s="123" t="s">
        <v>88</v>
      </c>
      <c r="B290" s="148">
        <v>750</v>
      </c>
      <c r="C290" s="86">
        <v>2100</v>
      </c>
      <c r="D290" s="87">
        <v>900</v>
      </c>
      <c r="E290" s="88">
        <v>900</v>
      </c>
      <c r="F290" s="181">
        <v>24</v>
      </c>
      <c r="G290" s="228"/>
      <c r="H290" s="84"/>
      <c r="I290" s="84"/>
      <c r="J290" s="84"/>
      <c r="K290" s="84"/>
      <c r="L290" s="84"/>
      <c r="M290" s="84"/>
      <c r="N290" s="84"/>
      <c r="O290" s="84"/>
      <c r="P290" s="84"/>
      <c r="Q290" s="84"/>
      <c r="R290" s="84"/>
      <c r="S290" s="84"/>
      <c r="T290" s="84"/>
      <c r="U290" s="84"/>
      <c r="V290" s="84"/>
      <c r="W290" s="84"/>
      <c r="X290" s="84"/>
      <c r="Y290" s="84"/>
      <c r="Z290" s="84"/>
      <c r="AA290" s="84"/>
      <c r="AB290" s="84"/>
      <c r="AC290" s="84"/>
      <c r="AD290" s="84"/>
      <c r="AE290" s="84"/>
      <c r="AF290" s="84"/>
      <c r="AG290" s="84"/>
      <c r="AH290" s="84"/>
      <c r="AI290" s="84"/>
    </row>
    <row r="291" spans="1:35" s="4" customFormat="1" ht="15.75" customHeight="1" x14ac:dyDescent="0.25">
      <c r="A291" s="122" t="s">
        <v>89</v>
      </c>
      <c r="B291" s="134">
        <v>750</v>
      </c>
      <c r="C291" s="8">
        <v>2100</v>
      </c>
      <c r="D291" s="9">
        <v>900</v>
      </c>
      <c r="E291" s="10">
        <v>900</v>
      </c>
      <c r="F291" s="162">
        <v>24</v>
      </c>
      <c r="G291" s="228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</row>
    <row r="292" spans="1:35" s="85" customFormat="1" ht="15.75" customHeight="1" x14ac:dyDescent="0.25">
      <c r="A292" s="123" t="s">
        <v>456</v>
      </c>
      <c r="B292" s="148">
        <v>750</v>
      </c>
      <c r="C292" s="86">
        <v>2100</v>
      </c>
      <c r="D292" s="87">
        <v>900</v>
      </c>
      <c r="E292" s="88">
        <v>900</v>
      </c>
      <c r="F292" s="181">
        <v>24</v>
      </c>
      <c r="G292" s="228"/>
      <c r="H292" s="84"/>
      <c r="I292" s="84"/>
      <c r="J292" s="84"/>
      <c r="K292" s="84"/>
      <c r="L292" s="84"/>
      <c r="M292" s="84"/>
      <c r="N292" s="84"/>
      <c r="O292" s="84"/>
      <c r="P292" s="84"/>
      <c r="Q292" s="84"/>
      <c r="R292" s="84"/>
      <c r="S292" s="84"/>
      <c r="T292" s="84"/>
      <c r="U292" s="84"/>
      <c r="V292" s="84"/>
      <c r="W292" s="84"/>
      <c r="X292" s="84"/>
      <c r="Y292" s="84"/>
      <c r="Z292" s="84"/>
      <c r="AA292" s="84"/>
      <c r="AB292" s="84"/>
      <c r="AC292" s="84"/>
      <c r="AD292" s="84"/>
      <c r="AE292" s="84"/>
      <c r="AF292" s="84"/>
      <c r="AG292" s="84"/>
      <c r="AH292" s="84"/>
      <c r="AI292" s="84"/>
    </row>
    <row r="293" spans="1:35" s="4" customFormat="1" ht="15.75" customHeight="1" x14ac:dyDescent="0.25">
      <c r="A293" s="122" t="s">
        <v>90</v>
      </c>
      <c r="B293" s="134">
        <v>750</v>
      </c>
      <c r="C293" s="8">
        <v>1800</v>
      </c>
      <c r="D293" s="9">
        <v>1200</v>
      </c>
      <c r="E293" s="10">
        <v>970</v>
      </c>
      <c r="F293" s="162">
        <v>22</v>
      </c>
      <c r="G293" s="228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</row>
    <row r="294" spans="1:35" s="85" customFormat="1" ht="15.75" customHeight="1" x14ac:dyDescent="0.25">
      <c r="A294" s="123" t="s">
        <v>91</v>
      </c>
      <c r="B294" s="148">
        <v>750</v>
      </c>
      <c r="C294" s="86">
        <v>1800</v>
      </c>
      <c r="D294" s="87">
        <v>1200</v>
      </c>
      <c r="E294" s="88">
        <v>970</v>
      </c>
      <c r="F294" s="181">
        <v>22</v>
      </c>
      <c r="G294" s="228"/>
      <c r="H294" s="84"/>
      <c r="I294" s="84"/>
      <c r="J294" s="84"/>
      <c r="K294" s="84"/>
      <c r="L294" s="84"/>
      <c r="M294" s="84"/>
      <c r="N294" s="84"/>
      <c r="O294" s="84"/>
      <c r="P294" s="84"/>
      <c r="Q294" s="84"/>
      <c r="R294" s="84"/>
      <c r="S294" s="84"/>
      <c r="T294" s="84"/>
      <c r="U294" s="84"/>
      <c r="V294" s="84"/>
      <c r="W294" s="84"/>
      <c r="X294" s="84"/>
      <c r="Y294" s="84"/>
      <c r="Z294" s="84"/>
      <c r="AA294" s="84"/>
      <c r="AB294" s="84"/>
      <c r="AC294" s="84"/>
      <c r="AD294" s="84"/>
      <c r="AE294" s="84"/>
      <c r="AF294" s="84"/>
      <c r="AG294" s="84"/>
      <c r="AH294" s="84"/>
      <c r="AI294" s="84"/>
    </row>
    <row r="295" spans="1:35" s="4" customFormat="1" ht="15.75" customHeight="1" x14ac:dyDescent="0.25">
      <c r="A295" s="122" t="s">
        <v>93</v>
      </c>
      <c r="B295" s="134">
        <v>750</v>
      </c>
      <c r="C295" s="8">
        <v>1800</v>
      </c>
      <c r="D295" s="9">
        <v>900</v>
      </c>
      <c r="E295" s="10">
        <v>750</v>
      </c>
      <c r="F295" s="162">
        <v>30</v>
      </c>
      <c r="G295" s="228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</row>
    <row r="296" spans="1:35" s="85" customFormat="1" ht="15.75" customHeight="1" x14ac:dyDescent="0.25">
      <c r="A296" s="123" t="s">
        <v>92</v>
      </c>
      <c r="B296" s="148">
        <v>750</v>
      </c>
      <c r="C296" s="86">
        <v>1800</v>
      </c>
      <c r="D296" s="87">
        <v>900</v>
      </c>
      <c r="E296" s="88">
        <v>750</v>
      </c>
      <c r="F296" s="181">
        <v>30</v>
      </c>
      <c r="G296" s="228"/>
      <c r="H296" s="84"/>
      <c r="I296" s="84"/>
      <c r="J296" s="84"/>
      <c r="K296" s="84"/>
      <c r="L296" s="84"/>
      <c r="M296" s="84"/>
      <c r="N296" s="84"/>
      <c r="O296" s="84"/>
      <c r="P296" s="84"/>
      <c r="Q296" s="84"/>
      <c r="R296" s="84"/>
      <c r="S296" s="84"/>
      <c r="T296" s="84"/>
      <c r="U296" s="84"/>
      <c r="V296" s="84"/>
      <c r="W296" s="84"/>
      <c r="X296" s="84"/>
      <c r="Y296" s="84"/>
      <c r="Z296" s="84"/>
      <c r="AA296" s="84"/>
      <c r="AB296" s="84"/>
      <c r="AC296" s="84"/>
      <c r="AD296" s="84"/>
      <c r="AE296" s="84"/>
      <c r="AF296" s="84"/>
      <c r="AG296" s="84"/>
      <c r="AH296" s="84"/>
      <c r="AI296" s="84"/>
    </row>
    <row r="297" spans="1:35" s="4" customFormat="1" ht="15.75" customHeight="1" x14ac:dyDescent="0.25">
      <c r="A297" s="122" t="s">
        <v>95</v>
      </c>
      <c r="B297" s="134">
        <v>750</v>
      </c>
      <c r="C297" s="8">
        <v>1800</v>
      </c>
      <c r="D297" s="9">
        <v>600</v>
      </c>
      <c r="E297" s="10">
        <v>630</v>
      </c>
      <c r="F297" s="162">
        <v>36</v>
      </c>
      <c r="G297" s="228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</row>
    <row r="298" spans="1:35" s="85" customFormat="1" ht="15.75" customHeight="1" x14ac:dyDescent="0.25">
      <c r="A298" s="123" t="s">
        <v>94</v>
      </c>
      <c r="B298" s="148">
        <v>750</v>
      </c>
      <c r="C298" s="86">
        <v>1800</v>
      </c>
      <c r="D298" s="87">
        <v>600</v>
      </c>
      <c r="E298" s="88">
        <v>630</v>
      </c>
      <c r="F298" s="181">
        <v>36</v>
      </c>
      <c r="G298" s="228"/>
      <c r="H298" s="84"/>
      <c r="I298" s="84"/>
      <c r="J298" s="84"/>
      <c r="K298" s="84"/>
      <c r="L298" s="84"/>
      <c r="M298" s="84"/>
      <c r="N298" s="84"/>
      <c r="O298" s="84"/>
      <c r="P298" s="84"/>
      <c r="Q298" s="84"/>
      <c r="R298" s="84"/>
      <c r="S298" s="84"/>
      <c r="T298" s="84"/>
      <c r="U298" s="84"/>
      <c r="V298" s="84"/>
      <c r="W298" s="84"/>
      <c r="X298" s="84"/>
      <c r="Y298" s="84"/>
      <c r="Z298" s="84"/>
      <c r="AA298" s="84"/>
      <c r="AB298" s="84"/>
      <c r="AC298" s="84"/>
      <c r="AD298" s="84"/>
      <c r="AE298" s="84"/>
      <c r="AF298" s="84"/>
      <c r="AG298" s="84"/>
      <c r="AH298" s="84"/>
      <c r="AI298" s="84"/>
    </row>
    <row r="299" spans="1:35" s="4" customFormat="1" ht="15.75" customHeight="1" x14ac:dyDescent="0.25">
      <c r="A299" s="122" t="s">
        <v>457</v>
      </c>
      <c r="B299" s="134">
        <v>750</v>
      </c>
      <c r="C299" s="8">
        <v>1800</v>
      </c>
      <c r="D299" s="9">
        <v>600</v>
      </c>
      <c r="E299" s="10">
        <v>630</v>
      </c>
      <c r="F299" s="162">
        <v>36</v>
      </c>
      <c r="G299" s="228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</row>
    <row r="300" spans="1:35" s="85" customFormat="1" ht="15.75" customHeight="1" x14ac:dyDescent="0.25">
      <c r="A300" s="123" t="s">
        <v>30</v>
      </c>
      <c r="B300" s="148">
        <v>750</v>
      </c>
      <c r="C300" s="86">
        <v>1500</v>
      </c>
      <c r="D300" s="87">
        <v>1200</v>
      </c>
      <c r="E300" s="88">
        <v>800</v>
      </c>
      <c r="F300" s="181">
        <v>28</v>
      </c>
      <c r="G300" s="228"/>
      <c r="H300" s="84"/>
      <c r="I300" s="84"/>
      <c r="J300" s="84"/>
      <c r="K300" s="84"/>
      <c r="L300" s="84"/>
      <c r="M300" s="84"/>
      <c r="N300" s="84"/>
      <c r="O300" s="84"/>
      <c r="P300" s="84"/>
      <c r="Q300" s="84"/>
      <c r="R300" s="84"/>
      <c r="S300" s="84"/>
      <c r="T300" s="84"/>
      <c r="U300" s="84"/>
      <c r="V300" s="84"/>
      <c r="W300" s="84"/>
      <c r="X300" s="84"/>
      <c r="Y300" s="84"/>
      <c r="Z300" s="84"/>
      <c r="AA300" s="84"/>
      <c r="AB300" s="84"/>
      <c r="AC300" s="84"/>
      <c r="AD300" s="84"/>
      <c r="AE300" s="84"/>
      <c r="AF300" s="84"/>
      <c r="AG300" s="84"/>
      <c r="AH300" s="84"/>
      <c r="AI300" s="84"/>
    </row>
    <row r="301" spans="1:35" s="4" customFormat="1" ht="15.75" customHeight="1" x14ac:dyDescent="0.25">
      <c r="A301" s="122" t="s">
        <v>31</v>
      </c>
      <c r="B301" s="134">
        <v>750</v>
      </c>
      <c r="C301" s="8">
        <v>1500</v>
      </c>
      <c r="D301" s="9">
        <v>1200</v>
      </c>
      <c r="E301" s="10">
        <v>800</v>
      </c>
      <c r="F301" s="162">
        <v>28</v>
      </c>
      <c r="G301" s="228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</row>
    <row r="302" spans="1:35" s="85" customFormat="1" ht="15.75" customHeight="1" x14ac:dyDescent="0.25">
      <c r="A302" s="123" t="s">
        <v>458</v>
      </c>
      <c r="B302" s="148">
        <v>750</v>
      </c>
      <c r="C302" s="86">
        <v>1500</v>
      </c>
      <c r="D302" s="87">
        <v>900</v>
      </c>
      <c r="E302" s="88">
        <v>625</v>
      </c>
      <c r="F302" s="181">
        <v>34</v>
      </c>
      <c r="G302" s="228"/>
      <c r="H302" s="84"/>
      <c r="I302" s="84"/>
      <c r="J302" s="84"/>
      <c r="K302" s="84"/>
      <c r="L302" s="84"/>
      <c r="M302" s="84"/>
      <c r="N302" s="84"/>
      <c r="O302" s="84"/>
      <c r="P302" s="84"/>
      <c r="Q302" s="84"/>
      <c r="R302" s="84"/>
      <c r="S302" s="84"/>
      <c r="T302" s="84"/>
      <c r="U302" s="84"/>
      <c r="V302" s="84"/>
      <c r="W302" s="84"/>
      <c r="X302" s="84"/>
      <c r="Y302" s="84"/>
      <c r="Z302" s="84"/>
      <c r="AA302" s="84"/>
      <c r="AB302" s="84"/>
      <c r="AC302" s="84"/>
      <c r="AD302" s="84"/>
      <c r="AE302" s="84"/>
      <c r="AF302" s="84"/>
      <c r="AG302" s="84"/>
      <c r="AH302" s="84"/>
      <c r="AI302" s="84"/>
    </row>
    <row r="303" spans="1:35" s="4" customFormat="1" ht="15.75" customHeight="1" x14ac:dyDescent="0.25">
      <c r="A303" s="122" t="s">
        <v>32</v>
      </c>
      <c r="B303" s="134">
        <v>750</v>
      </c>
      <c r="C303" s="8">
        <v>1500</v>
      </c>
      <c r="D303" s="9">
        <v>900</v>
      </c>
      <c r="E303" s="10">
        <v>625</v>
      </c>
      <c r="F303" s="162">
        <v>34</v>
      </c>
      <c r="G303" s="228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</row>
    <row r="304" spans="1:35" s="85" customFormat="1" ht="15.75" customHeight="1" x14ac:dyDescent="0.25">
      <c r="A304" s="123" t="s">
        <v>33</v>
      </c>
      <c r="B304" s="148">
        <v>750</v>
      </c>
      <c r="C304" s="86">
        <v>1500</v>
      </c>
      <c r="D304" s="87">
        <v>900</v>
      </c>
      <c r="E304" s="88">
        <v>625</v>
      </c>
      <c r="F304" s="181">
        <v>34</v>
      </c>
      <c r="G304" s="228"/>
      <c r="H304" s="84"/>
      <c r="I304" s="84"/>
      <c r="J304" s="84"/>
      <c r="K304" s="84"/>
      <c r="L304" s="84"/>
      <c r="M304" s="84"/>
      <c r="N304" s="84"/>
      <c r="O304" s="84"/>
      <c r="P304" s="84"/>
      <c r="Q304" s="84"/>
      <c r="R304" s="84"/>
      <c r="S304" s="84"/>
      <c r="T304" s="84"/>
      <c r="U304" s="84"/>
      <c r="V304" s="84"/>
      <c r="W304" s="84"/>
      <c r="X304" s="84"/>
      <c r="Y304" s="84"/>
      <c r="Z304" s="84"/>
      <c r="AA304" s="84"/>
      <c r="AB304" s="84"/>
      <c r="AC304" s="84"/>
      <c r="AD304" s="84"/>
      <c r="AE304" s="84"/>
      <c r="AF304" s="84"/>
      <c r="AG304" s="84"/>
      <c r="AH304" s="84"/>
      <c r="AI304" s="84"/>
    </row>
    <row r="305" spans="1:35" s="4" customFormat="1" ht="15.75" customHeight="1" x14ac:dyDescent="0.25">
      <c r="A305" s="122" t="s">
        <v>459</v>
      </c>
      <c r="B305" s="134">
        <v>750</v>
      </c>
      <c r="C305" s="8">
        <v>1500</v>
      </c>
      <c r="D305" s="9">
        <v>900</v>
      </c>
      <c r="E305" s="10">
        <v>625</v>
      </c>
      <c r="F305" s="162">
        <v>34</v>
      </c>
      <c r="G305" s="228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</row>
    <row r="306" spans="1:35" s="85" customFormat="1" ht="15.75" customHeight="1" x14ac:dyDescent="0.25">
      <c r="A306" s="123" t="s">
        <v>34</v>
      </c>
      <c r="B306" s="148">
        <v>750</v>
      </c>
      <c r="C306" s="86">
        <v>1500</v>
      </c>
      <c r="D306" s="87">
        <v>600</v>
      </c>
      <c r="E306" s="88">
        <v>400</v>
      </c>
      <c r="F306" s="181">
        <v>48</v>
      </c>
      <c r="G306" s="228"/>
      <c r="H306" s="84"/>
      <c r="I306" s="84"/>
      <c r="J306" s="84"/>
      <c r="K306" s="84"/>
      <c r="L306" s="84"/>
      <c r="M306" s="84"/>
      <c r="N306" s="84"/>
      <c r="O306" s="84"/>
      <c r="P306" s="84"/>
      <c r="Q306" s="84"/>
      <c r="R306" s="84"/>
      <c r="S306" s="84"/>
      <c r="T306" s="84"/>
      <c r="U306" s="84"/>
      <c r="V306" s="84"/>
      <c r="W306" s="84"/>
      <c r="X306" s="84"/>
      <c r="Y306" s="84"/>
      <c r="Z306" s="84"/>
      <c r="AA306" s="84"/>
      <c r="AB306" s="84"/>
      <c r="AC306" s="84"/>
      <c r="AD306" s="84"/>
      <c r="AE306" s="84"/>
      <c r="AF306" s="84"/>
      <c r="AG306" s="84"/>
      <c r="AH306" s="84"/>
      <c r="AI306" s="84"/>
    </row>
    <row r="307" spans="1:35" s="4" customFormat="1" ht="15.75" customHeight="1" x14ac:dyDescent="0.25">
      <c r="A307" s="122" t="s">
        <v>35</v>
      </c>
      <c r="B307" s="134">
        <v>750</v>
      </c>
      <c r="C307" s="8">
        <v>1500</v>
      </c>
      <c r="D307" s="9">
        <v>600</v>
      </c>
      <c r="E307" s="10">
        <v>400</v>
      </c>
      <c r="F307" s="162">
        <v>48</v>
      </c>
      <c r="G307" s="228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</row>
    <row r="308" spans="1:35" s="85" customFormat="1" ht="15.75" customHeight="1" x14ac:dyDescent="0.25">
      <c r="A308" s="123" t="s">
        <v>461</v>
      </c>
      <c r="B308" s="148">
        <v>750</v>
      </c>
      <c r="C308" s="86">
        <v>1200</v>
      </c>
      <c r="D308" s="87">
        <v>1200</v>
      </c>
      <c r="E308" s="88">
        <v>700</v>
      </c>
      <c r="F308" s="181">
        <v>32</v>
      </c>
      <c r="G308" s="228"/>
      <c r="H308" s="84"/>
      <c r="I308" s="84"/>
      <c r="J308" s="84"/>
      <c r="K308" s="84"/>
      <c r="L308" s="84"/>
      <c r="M308" s="84"/>
      <c r="N308" s="84"/>
      <c r="O308" s="84"/>
      <c r="P308" s="84"/>
      <c r="Q308" s="84"/>
      <c r="R308" s="84"/>
      <c r="S308" s="84"/>
      <c r="T308" s="84"/>
      <c r="U308" s="84"/>
      <c r="V308" s="84"/>
      <c r="W308" s="84"/>
      <c r="X308" s="84"/>
      <c r="Y308" s="84"/>
      <c r="Z308" s="84"/>
      <c r="AA308" s="84"/>
      <c r="AB308" s="84"/>
      <c r="AC308" s="84"/>
      <c r="AD308" s="84"/>
      <c r="AE308" s="84"/>
      <c r="AF308" s="84"/>
      <c r="AG308" s="84"/>
      <c r="AH308" s="84"/>
      <c r="AI308" s="84"/>
    </row>
    <row r="309" spans="1:35" s="4" customFormat="1" ht="15.75" customHeight="1" x14ac:dyDescent="0.25">
      <c r="A309" s="122" t="s">
        <v>36</v>
      </c>
      <c r="B309" s="134">
        <v>750</v>
      </c>
      <c r="C309" s="8">
        <v>1200</v>
      </c>
      <c r="D309" s="9">
        <v>1200</v>
      </c>
      <c r="E309" s="10">
        <v>700</v>
      </c>
      <c r="F309" s="162">
        <v>32</v>
      </c>
      <c r="G309" s="228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</row>
    <row r="310" spans="1:35" s="85" customFormat="1" ht="15.75" customHeight="1" x14ac:dyDescent="0.25">
      <c r="A310" s="123" t="s">
        <v>37</v>
      </c>
      <c r="B310" s="148">
        <v>750</v>
      </c>
      <c r="C310" s="86">
        <v>1200</v>
      </c>
      <c r="D310" s="87">
        <v>1200</v>
      </c>
      <c r="E310" s="88">
        <v>700</v>
      </c>
      <c r="F310" s="181">
        <v>32</v>
      </c>
      <c r="G310" s="228"/>
      <c r="H310" s="84"/>
      <c r="I310" s="84"/>
      <c r="J310" s="84"/>
      <c r="K310" s="84"/>
      <c r="L310" s="84"/>
      <c r="M310" s="84"/>
      <c r="N310" s="84"/>
      <c r="O310" s="84"/>
      <c r="P310" s="84"/>
      <c r="Q310" s="84"/>
      <c r="R310" s="84"/>
      <c r="S310" s="84"/>
      <c r="T310" s="84"/>
      <c r="U310" s="84"/>
      <c r="V310" s="84"/>
      <c r="W310" s="84"/>
      <c r="X310" s="84"/>
      <c r="Y310" s="84"/>
      <c r="Z310" s="84"/>
      <c r="AA310" s="84"/>
      <c r="AB310" s="84"/>
      <c r="AC310" s="84"/>
      <c r="AD310" s="84"/>
      <c r="AE310" s="84"/>
      <c r="AF310" s="84"/>
      <c r="AG310" s="84"/>
      <c r="AH310" s="84"/>
      <c r="AI310" s="84"/>
    </row>
    <row r="311" spans="1:35" s="4" customFormat="1" ht="15.75" customHeight="1" x14ac:dyDescent="0.25">
      <c r="A311" s="122" t="s">
        <v>38</v>
      </c>
      <c r="B311" s="134">
        <v>750</v>
      </c>
      <c r="C311" s="8">
        <v>1200</v>
      </c>
      <c r="D311" s="9">
        <v>900</v>
      </c>
      <c r="E311" s="10">
        <v>550</v>
      </c>
      <c r="F311" s="162">
        <v>40</v>
      </c>
      <c r="G311" s="228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</row>
    <row r="312" spans="1:35" s="85" customFormat="1" ht="15.75" customHeight="1" x14ac:dyDescent="0.25">
      <c r="A312" s="123" t="s">
        <v>39</v>
      </c>
      <c r="B312" s="148">
        <v>750</v>
      </c>
      <c r="C312" s="86">
        <v>1200</v>
      </c>
      <c r="D312" s="87">
        <v>900</v>
      </c>
      <c r="E312" s="88">
        <v>550</v>
      </c>
      <c r="F312" s="181">
        <v>40</v>
      </c>
      <c r="G312" s="228"/>
      <c r="H312" s="84"/>
      <c r="I312" s="84"/>
      <c r="J312" s="84"/>
      <c r="K312" s="84"/>
      <c r="L312" s="84"/>
      <c r="M312" s="84"/>
      <c r="N312" s="84"/>
      <c r="O312" s="84"/>
      <c r="P312" s="84"/>
      <c r="Q312" s="84"/>
      <c r="R312" s="84"/>
      <c r="S312" s="84"/>
      <c r="T312" s="84"/>
      <c r="U312" s="84"/>
      <c r="V312" s="84"/>
      <c r="W312" s="84"/>
      <c r="X312" s="84"/>
      <c r="Y312" s="84"/>
      <c r="Z312" s="84"/>
      <c r="AA312" s="84"/>
      <c r="AB312" s="84"/>
      <c r="AC312" s="84"/>
      <c r="AD312" s="84"/>
      <c r="AE312" s="84"/>
      <c r="AF312" s="84"/>
      <c r="AG312" s="84"/>
      <c r="AH312" s="84"/>
      <c r="AI312" s="84"/>
    </row>
    <row r="313" spans="1:35" s="4" customFormat="1" ht="15.75" customHeight="1" x14ac:dyDescent="0.25">
      <c r="A313" s="122" t="s">
        <v>158</v>
      </c>
      <c r="B313" s="134">
        <v>750</v>
      </c>
      <c r="C313" s="8">
        <v>1200</v>
      </c>
      <c r="D313" s="9">
        <v>600</v>
      </c>
      <c r="E313" s="10">
        <v>400</v>
      </c>
      <c r="F313" s="162">
        <v>56</v>
      </c>
      <c r="G313" s="228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</row>
    <row r="314" spans="1:35" s="85" customFormat="1" ht="15.75" customHeight="1" x14ac:dyDescent="0.25">
      <c r="A314" s="123" t="s">
        <v>40</v>
      </c>
      <c r="B314" s="148">
        <v>750</v>
      </c>
      <c r="C314" s="86">
        <v>1200</v>
      </c>
      <c r="D314" s="87">
        <v>600</v>
      </c>
      <c r="E314" s="88">
        <v>400</v>
      </c>
      <c r="F314" s="181">
        <v>56</v>
      </c>
      <c r="G314" s="228"/>
      <c r="H314" s="84"/>
      <c r="I314" s="84"/>
      <c r="J314" s="84"/>
      <c r="K314" s="84"/>
      <c r="L314" s="84"/>
      <c r="M314" s="84"/>
      <c r="N314" s="84"/>
      <c r="O314" s="84"/>
      <c r="P314" s="84"/>
      <c r="Q314" s="84"/>
      <c r="R314" s="84"/>
      <c r="S314" s="84"/>
      <c r="T314" s="84"/>
      <c r="U314" s="84"/>
      <c r="V314" s="84"/>
      <c r="W314" s="84"/>
      <c r="X314" s="84"/>
      <c r="Y314" s="84"/>
      <c r="Z314" s="84"/>
      <c r="AA314" s="84"/>
      <c r="AB314" s="84"/>
      <c r="AC314" s="84"/>
      <c r="AD314" s="84"/>
      <c r="AE314" s="84"/>
      <c r="AF314" s="84"/>
      <c r="AG314" s="84"/>
      <c r="AH314" s="84"/>
      <c r="AI314" s="84"/>
    </row>
    <row r="315" spans="1:35" s="4" customFormat="1" ht="15.75" customHeight="1" x14ac:dyDescent="0.25">
      <c r="A315" s="126" t="s">
        <v>41</v>
      </c>
      <c r="B315" s="134">
        <v>750</v>
      </c>
      <c r="C315" s="8">
        <v>1200</v>
      </c>
      <c r="D315" s="14">
        <v>600</v>
      </c>
      <c r="E315" s="15">
        <v>400</v>
      </c>
      <c r="F315" s="163">
        <v>56</v>
      </c>
      <c r="G315" s="228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</row>
    <row r="316" spans="1:35" s="85" customFormat="1" ht="15.75" customHeight="1" x14ac:dyDescent="0.25">
      <c r="A316" s="123" t="s">
        <v>460</v>
      </c>
      <c r="B316" s="148">
        <v>750</v>
      </c>
      <c r="C316" s="86">
        <v>1200</v>
      </c>
      <c r="D316" s="87">
        <v>600</v>
      </c>
      <c r="E316" s="88">
        <v>400</v>
      </c>
      <c r="F316" s="181">
        <v>56</v>
      </c>
      <c r="G316" s="228"/>
      <c r="H316" s="84"/>
      <c r="I316" s="84"/>
      <c r="J316" s="84"/>
      <c r="K316" s="84"/>
      <c r="L316" s="84"/>
      <c r="M316" s="84"/>
      <c r="N316" s="84"/>
      <c r="O316" s="84"/>
      <c r="P316" s="84"/>
      <c r="Q316" s="84"/>
      <c r="R316" s="84"/>
      <c r="S316" s="84"/>
      <c r="T316" s="84"/>
      <c r="U316" s="84"/>
      <c r="V316" s="84"/>
      <c r="W316" s="84"/>
      <c r="X316" s="84"/>
      <c r="Y316" s="84"/>
      <c r="Z316" s="84"/>
      <c r="AA316" s="84"/>
      <c r="AB316" s="84"/>
      <c r="AC316" s="84"/>
      <c r="AD316" s="84"/>
      <c r="AE316" s="84"/>
      <c r="AF316" s="84"/>
      <c r="AG316" s="84"/>
      <c r="AH316" s="84"/>
      <c r="AI316" s="84"/>
    </row>
    <row r="317" spans="1:35" s="4" customFormat="1" ht="15.75" customHeight="1" x14ac:dyDescent="0.25">
      <c r="A317" s="126" t="s">
        <v>462</v>
      </c>
      <c r="B317" s="134">
        <v>750</v>
      </c>
      <c r="C317" s="8">
        <v>900</v>
      </c>
      <c r="D317" s="14">
        <v>600</v>
      </c>
      <c r="E317" s="15">
        <v>280</v>
      </c>
      <c r="F317" s="163">
        <v>78</v>
      </c>
      <c r="G317" s="228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</row>
    <row r="318" spans="1:35" s="85" customFormat="1" ht="15.75" customHeight="1" x14ac:dyDescent="0.25">
      <c r="A318" s="127" t="s">
        <v>242</v>
      </c>
      <c r="B318" s="148">
        <v>750</v>
      </c>
      <c r="C318" s="86">
        <v>900</v>
      </c>
      <c r="D318" s="92">
        <v>600</v>
      </c>
      <c r="E318" s="93">
        <v>280</v>
      </c>
      <c r="F318" s="184">
        <v>78</v>
      </c>
      <c r="G318" s="228"/>
      <c r="H318" s="84"/>
      <c r="I318" s="84"/>
      <c r="J318" s="84"/>
      <c r="K318" s="84"/>
      <c r="L318" s="84"/>
      <c r="M318" s="84"/>
      <c r="N318" s="84"/>
      <c r="O318" s="84"/>
      <c r="P318" s="84"/>
      <c r="Q318" s="84"/>
      <c r="R318" s="84"/>
      <c r="S318" s="84"/>
      <c r="T318" s="84"/>
      <c r="U318" s="84"/>
      <c r="V318" s="84"/>
      <c r="W318" s="84"/>
      <c r="X318" s="84"/>
      <c r="Y318" s="84"/>
      <c r="Z318" s="84"/>
      <c r="AA318" s="84"/>
      <c r="AB318" s="84"/>
      <c r="AC318" s="84"/>
      <c r="AD318" s="84"/>
      <c r="AE318" s="84"/>
      <c r="AF318" s="84"/>
      <c r="AG318" s="84"/>
      <c r="AH318" s="84"/>
      <c r="AI318" s="84"/>
    </row>
    <row r="319" spans="1:35" s="4" customFormat="1" ht="15.75" customHeight="1" x14ac:dyDescent="0.25">
      <c r="A319" s="126" t="s">
        <v>463</v>
      </c>
      <c r="B319" s="134">
        <v>750</v>
      </c>
      <c r="C319" s="8">
        <v>900</v>
      </c>
      <c r="D319" s="14">
        <v>600</v>
      </c>
      <c r="E319" s="15">
        <v>280</v>
      </c>
      <c r="F319" s="163">
        <v>78</v>
      </c>
      <c r="G319" s="228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</row>
    <row r="320" spans="1:35" s="85" customFormat="1" ht="15.75" customHeight="1" x14ac:dyDescent="0.25">
      <c r="A320" s="127" t="s">
        <v>464</v>
      </c>
      <c r="B320" s="148">
        <v>750</v>
      </c>
      <c r="C320" s="86">
        <v>900</v>
      </c>
      <c r="D320" s="92">
        <v>450</v>
      </c>
      <c r="E320" s="93">
        <v>225</v>
      </c>
      <c r="F320" s="184">
        <v>78</v>
      </c>
      <c r="G320" s="228"/>
      <c r="H320" s="84"/>
      <c r="I320" s="84"/>
      <c r="J320" s="84"/>
      <c r="K320" s="84"/>
      <c r="L320" s="84"/>
      <c r="M320" s="84"/>
      <c r="N320" s="84"/>
      <c r="O320" s="84"/>
      <c r="P320" s="84"/>
      <c r="Q320" s="84"/>
      <c r="R320" s="84"/>
      <c r="S320" s="84"/>
      <c r="T320" s="84"/>
      <c r="U320" s="84"/>
      <c r="V320" s="84"/>
      <c r="W320" s="84"/>
      <c r="X320" s="84"/>
      <c r="Y320" s="84"/>
      <c r="Z320" s="84"/>
      <c r="AA320" s="84"/>
      <c r="AB320" s="84"/>
      <c r="AC320" s="84"/>
      <c r="AD320" s="84"/>
      <c r="AE320" s="84"/>
      <c r="AF320" s="84"/>
      <c r="AG320" s="84"/>
      <c r="AH320" s="84"/>
      <c r="AI320" s="84"/>
    </row>
    <row r="321" spans="1:35" s="4" customFormat="1" ht="15.75" customHeight="1" x14ac:dyDescent="0.25">
      <c r="A321" s="126" t="s">
        <v>465</v>
      </c>
      <c r="B321" s="134">
        <v>750</v>
      </c>
      <c r="C321" s="8">
        <v>900</v>
      </c>
      <c r="D321" s="14">
        <v>450</v>
      </c>
      <c r="E321" s="15">
        <v>225</v>
      </c>
      <c r="F321" s="163">
        <v>78</v>
      </c>
      <c r="G321" s="228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</row>
    <row r="322" spans="1:35" s="85" customFormat="1" ht="15.75" customHeight="1" x14ac:dyDescent="0.25">
      <c r="A322" s="127" t="s">
        <v>466</v>
      </c>
      <c r="B322" s="148">
        <v>750</v>
      </c>
      <c r="C322" s="86">
        <v>600</v>
      </c>
      <c r="D322" s="92">
        <v>600</v>
      </c>
      <c r="E322" s="93">
        <v>230</v>
      </c>
      <c r="F322" s="184">
        <v>90</v>
      </c>
      <c r="G322" s="228"/>
      <c r="H322" s="84"/>
      <c r="I322" s="84"/>
      <c r="J322" s="84"/>
      <c r="K322" s="84"/>
      <c r="L322" s="84"/>
      <c r="M322" s="84"/>
      <c r="N322" s="84"/>
      <c r="O322" s="84"/>
      <c r="P322" s="84"/>
      <c r="Q322" s="84"/>
      <c r="R322" s="84"/>
      <c r="S322" s="84"/>
      <c r="T322" s="84"/>
      <c r="U322" s="84"/>
      <c r="V322" s="84"/>
      <c r="W322" s="84"/>
      <c r="X322" s="84"/>
      <c r="Y322" s="84"/>
      <c r="Z322" s="84"/>
      <c r="AA322" s="84"/>
      <c r="AB322" s="84"/>
      <c r="AC322" s="84"/>
      <c r="AD322" s="84"/>
      <c r="AE322" s="84"/>
      <c r="AF322" s="84"/>
      <c r="AG322" s="84"/>
      <c r="AH322" s="84"/>
      <c r="AI322" s="84"/>
    </row>
    <row r="323" spans="1:35" s="4" customFormat="1" ht="15.75" customHeight="1" x14ac:dyDescent="0.25">
      <c r="A323" s="126" t="s">
        <v>467</v>
      </c>
      <c r="B323" s="134">
        <v>750</v>
      </c>
      <c r="C323" s="8">
        <v>600</v>
      </c>
      <c r="D323" s="14">
        <v>600</v>
      </c>
      <c r="E323" s="15">
        <v>230</v>
      </c>
      <c r="F323" s="163">
        <v>90</v>
      </c>
      <c r="G323" s="228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</row>
    <row r="324" spans="1:35" s="85" customFormat="1" ht="15.75" customHeight="1" x14ac:dyDescent="0.25">
      <c r="A324" s="127" t="s">
        <v>231</v>
      </c>
      <c r="B324" s="148">
        <v>750</v>
      </c>
      <c r="C324" s="86">
        <v>600</v>
      </c>
      <c r="D324" s="92">
        <v>450</v>
      </c>
      <c r="E324" s="93">
        <v>180</v>
      </c>
      <c r="F324" s="184">
        <v>120</v>
      </c>
      <c r="G324" s="228"/>
      <c r="H324" s="84"/>
      <c r="I324" s="84"/>
      <c r="J324" s="84"/>
      <c r="K324" s="84"/>
      <c r="L324" s="84"/>
      <c r="M324" s="84"/>
      <c r="N324" s="84"/>
      <c r="O324" s="84"/>
      <c r="P324" s="84"/>
      <c r="Q324" s="84"/>
      <c r="R324" s="84"/>
      <c r="S324" s="84"/>
      <c r="T324" s="84"/>
      <c r="U324" s="84"/>
      <c r="V324" s="84"/>
      <c r="W324" s="84"/>
      <c r="X324" s="84"/>
      <c r="Y324" s="84"/>
      <c r="Z324" s="84"/>
      <c r="AA324" s="84"/>
      <c r="AB324" s="84"/>
      <c r="AC324" s="84"/>
      <c r="AD324" s="84"/>
      <c r="AE324" s="84"/>
      <c r="AF324" s="84"/>
      <c r="AG324" s="84"/>
      <c r="AH324" s="84"/>
      <c r="AI324" s="84"/>
    </row>
    <row r="325" spans="1:35" s="4" customFormat="1" ht="15.75" customHeight="1" x14ac:dyDescent="0.25">
      <c r="A325" s="127" t="s">
        <v>468</v>
      </c>
      <c r="B325" s="134">
        <v>750</v>
      </c>
      <c r="C325" s="8">
        <v>600</v>
      </c>
      <c r="D325" s="14">
        <v>450</v>
      </c>
      <c r="E325" s="15">
        <v>180</v>
      </c>
      <c r="F325" s="163">
        <v>120</v>
      </c>
      <c r="G325" s="228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</row>
    <row r="326" spans="1:35" s="85" customFormat="1" ht="15.75" customHeight="1" x14ac:dyDescent="0.25">
      <c r="A326" s="127" t="s">
        <v>469</v>
      </c>
      <c r="B326" s="148">
        <v>750</v>
      </c>
      <c r="C326" s="86">
        <v>600</v>
      </c>
      <c r="D326" s="92">
        <v>450</v>
      </c>
      <c r="E326" s="93">
        <v>180</v>
      </c>
      <c r="F326" s="184">
        <v>120</v>
      </c>
      <c r="G326" s="228"/>
      <c r="H326" s="84"/>
      <c r="I326" s="84"/>
      <c r="J326" s="84"/>
      <c r="K326" s="84"/>
      <c r="L326" s="84"/>
      <c r="M326" s="84"/>
      <c r="N326" s="84"/>
      <c r="O326" s="84"/>
      <c r="P326" s="84"/>
      <c r="Q326" s="84"/>
      <c r="R326" s="84"/>
      <c r="S326" s="84"/>
      <c r="T326" s="84"/>
      <c r="U326" s="84"/>
      <c r="V326" s="84"/>
      <c r="W326" s="84"/>
      <c r="X326" s="84"/>
      <c r="Y326" s="84"/>
      <c r="Z326" s="84"/>
      <c r="AA326" s="84"/>
      <c r="AB326" s="84"/>
      <c r="AC326" s="84"/>
      <c r="AD326" s="84"/>
      <c r="AE326" s="84"/>
      <c r="AF326" s="84"/>
      <c r="AG326" s="84"/>
      <c r="AH326" s="84"/>
      <c r="AI326" s="84"/>
    </row>
    <row r="327" spans="1:35" s="4" customFormat="1" ht="15.75" customHeight="1" x14ac:dyDescent="0.25">
      <c r="A327" s="126" t="s">
        <v>470</v>
      </c>
      <c r="B327" s="134">
        <v>750</v>
      </c>
      <c r="C327" s="8">
        <v>600</v>
      </c>
      <c r="D327" s="14">
        <v>300</v>
      </c>
      <c r="E327" s="15">
        <v>130</v>
      </c>
      <c r="F327" s="163">
        <v>120</v>
      </c>
      <c r="G327" s="228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</row>
    <row r="328" spans="1:35" s="85" customFormat="1" ht="15.75" customHeight="1" x14ac:dyDescent="0.25">
      <c r="A328" s="127" t="s">
        <v>260</v>
      </c>
      <c r="B328" s="148">
        <v>750</v>
      </c>
      <c r="C328" s="86">
        <v>450</v>
      </c>
      <c r="D328" s="92">
        <v>450</v>
      </c>
      <c r="E328" s="93">
        <v>150</v>
      </c>
      <c r="F328" s="184">
        <v>146</v>
      </c>
      <c r="G328" s="228"/>
      <c r="H328" s="84"/>
      <c r="I328" s="84"/>
      <c r="J328" s="84"/>
      <c r="K328" s="84"/>
      <c r="L328" s="84"/>
      <c r="M328" s="84"/>
      <c r="N328" s="84"/>
      <c r="O328" s="84"/>
      <c r="P328" s="84"/>
      <c r="Q328" s="84"/>
      <c r="R328" s="84"/>
      <c r="S328" s="84"/>
      <c r="T328" s="84"/>
      <c r="U328" s="84"/>
      <c r="V328" s="84"/>
      <c r="W328" s="84"/>
      <c r="X328" s="84"/>
      <c r="Y328" s="84"/>
      <c r="Z328" s="84"/>
      <c r="AA328" s="84"/>
      <c r="AB328" s="84"/>
      <c r="AC328" s="84"/>
      <c r="AD328" s="84"/>
      <c r="AE328" s="84"/>
      <c r="AF328" s="84"/>
      <c r="AG328" s="84"/>
      <c r="AH328" s="84"/>
      <c r="AI328" s="84"/>
    </row>
    <row r="329" spans="1:35" s="4" customFormat="1" ht="15.75" customHeight="1" x14ac:dyDescent="0.25">
      <c r="A329" s="126" t="s">
        <v>471</v>
      </c>
      <c r="B329" s="134">
        <v>750</v>
      </c>
      <c r="C329" s="8">
        <v>450</v>
      </c>
      <c r="D329" s="14">
        <v>300</v>
      </c>
      <c r="E329" s="15">
        <v>125</v>
      </c>
      <c r="F329" s="163">
        <v>180</v>
      </c>
      <c r="G329" s="228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</row>
    <row r="330" spans="1:35" s="85" customFormat="1" ht="16.5" customHeight="1" thickBot="1" x14ac:dyDescent="0.3">
      <c r="A330" s="128" t="s">
        <v>261</v>
      </c>
      <c r="B330" s="151">
        <v>750</v>
      </c>
      <c r="C330" s="94">
        <v>300</v>
      </c>
      <c r="D330" s="95">
        <v>300</v>
      </c>
      <c r="E330" s="96">
        <v>80</v>
      </c>
      <c r="F330" s="185">
        <v>275</v>
      </c>
      <c r="G330" s="228"/>
      <c r="H330" s="84"/>
      <c r="I330" s="84"/>
      <c r="J330" s="84"/>
      <c r="K330" s="84"/>
      <c r="L330" s="84"/>
      <c r="M330" s="84"/>
      <c r="N330" s="84"/>
      <c r="O330" s="84"/>
      <c r="P330" s="84"/>
      <c r="Q330" s="84"/>
      <c r="R330" s="84"/>
      <c r="S330" s="84"/>
      <c r="T330" s="84"/>
      <c r="U330" s="84"/>
      <c r="V330" s="84"/>
      <c r="W330" s="84"/>
      <c r="X330" s="84"/>
      <c r="Y330" s="84"/>
      <c r="Z330" s="84"/>
      <c r="AA330" s="84"/>
      <c r="AB330" s="84"/>
      <c r="AC330" s="84"/>
      <c r="AD330" s="84"/>
      <c r="AE330" s="84"/>
      <c r="AF330" s="84"/>
      <c r="AG330" s="84"/>
      <c r="AH330" s="84"/>
      <c r="AI330" s="84"/>
    </row>
    <row r="331" spans="1:35" s="4" customFormat="1" ht="13.5" customHeight="1" thickBot="1" x14ac:dyDescent="0.25">
      <c r="A331" s="46"/>
      <c r="B331" s="152"/>
      <c r="C331" s="3"/>
      <c r="D331" s="3"/>
      <c r="E331" s="3"/>
      <c r="F331" s="47"/>
      <c r="G331" s="229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</row>
    <row r="332" spans="1:35" s="4" customFormat="1" ht="118.15" customHeight="1" thickBot="1" x14ac:dyDescent="0.25">
      <c r="A332" s="198" t="s">
        <v>42</v>
      </c>
      <c r="B332" s="199"/>
      <c r="C332" s="199"/>
      <c r="D332" s="199"/>
      <c r="E332" s="199"/>
      <c r="F332" s="199"/>
      <c r="G332" s="200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</row>
    <row r="333" spans="1:35" s="4" customFormat="1" ht="15.75" customHeight="1" x14ac:dyDescent="0.25">
      <c r="A333" s="129" t="s">
        <v>135</v>
      </c>
      <c r="B333" s="132">
        <v>740</v>
      </c>
      <c r="C333" s="5">
        <v>3380</v>
      </c>
      <c r="D333" s="6">
        <v>300</v>
      </c>
      <c r="E333" s="7">
        <v>1880</v>
      </c>
      <c r="F333" s="160">
        <v>11</v>
      </c>
      <c r="G333" s="230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</row>
    <row r="334" spans="1:35" s="85" customFormat="1" ht="15.75" customHeight="1" x14ac:dyDescent="0.25">
      <c r="A334" s="123" t="s">
        <v>134</v>
      </c>
      <c r="B334" s="148">
        <v>740</v>
      </c>
      <c r="C334" s="86">
        <v>3380</v>
      </c>
      <c r="D334" s="87">
        <v>250</v>
      </c>
      <c r="E334" s="88">
        <v>1580</v>
      </c>
      <c r="F334" s="181">
        <v>14</v>
      </c>
      <c r="G334" s="228"/>
      <c r="H334" s="84"/>
      <c r="I334" s="84"/>
      <c r="J334" s="84"/>
      <c r="K334" s="84"/>
      <c r="L334" s="84"/>
      <c r="M334" s="84"/>
      <c r="N334" s="84"/>
      <c r="O334" s="84"/>
      <c r="P334" s="84"/>
      <c r="Q334" s="84"/>
      <c r="R334" s="84"/>
      <c r="S334" s="84"/>
      <c r="T334" s="84"/>
      <c r="U334" s="84"/>
      <c r="V334" s="84"/>
      <c r="W334" s="84"/>
      <c r="X334" s="84"/>
      <c r="Y334" s="84"/>
      <c r="Z334" s="84"/>
      <c r="AA334" s="84"/>
      <c r="AB334" s="84"/>
      <c r="AC334" s="84"/>
      <c r="AD334" s="84"/>
      <c r="AE334" s="84"/>
      <c r="AF334" s="84"/>
      <c r="AG334" s="84"/>
      <c r="AH334" s="84"/>
      <c r="AI334" s="84"/>
    </row>
    <row r="335" spans="1:35" s="4" customFormat="1" ht="15.75" customHeight="1" x14ac:dyDescent="0.25">
      <c r="A335" s="125" t="s">
        <v>136</v>
      </c>
      <c r="B335" s="134">
        <v>740</v>
      </c>
      <c r="C335" s="8">
        <v>2780</v>
      </c>
      <c r="D335" s="9">
        <v>250</v>
      </c>
      <c r="E335" s="10">
        <v>1280</v>
      </c>
      <c r="F335" s="182">
        <v>17</v>
      </c>
      <c r="G335" s="228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</row>
    <row r="336" spans="1:35" s="85" customFormat="1" ht="15.75" customHeight="1" x14ac:dyDescent="0.25">
      <c r="A336" s="124" t="s">
        <v>139</v>
      </c>
      <c r="B336" s="148">
        <v>740</v>
      </c>
      <c r="C336" s="86">
        <v>2780</v>
      </c>
      <c r="D336" s="87">
        <v>180</v>
      </c>
      <c r="E336" s="88">
        <v>925</v>
      </c>
      <c r="F336" s="183">
        <v>24</v>
      </c>
      <c r="G336" s="228"/>
      <c r="H336" s="84"/>
      <c r="I336" s="84"/>
      <c r="J336" s="84"/>
      <c r="K336" s="84"/>
      <c r="L336" s="84"/>
      <c r="M336" s="84"/>
      <c r="N336" s="84"/>
      <c r="O336" s="84"/>
      <c r="P336" s="84"/>
      <c r="Q336" s="84"/>
      <c r="R336" s="84"/>
      <c r="S336" s="84"/>
      <c r="T336" s="84"/>
      <c r="U336" s="84"/>
      <c r="V336" s="84"/>
      <c r="W336" s="84"/>
      <c r="X336" s="84"/>
      <c r="Y336" s="84"/>
      <c r="Z336" s="84"/>
      <c r="AA336" s="84"/>
      <c r="AB336" s="84"/>
      <c r="AC336" s="84"/>
      <c r="AD336" s="84"/>
      <c r="AE336" s="84"/>
      <c r="AF336" s="84"/>
      <c r="AG336" s="84"/>
      <c r="AH336" s="84"/>
      <c r="AI336" s="84"/>
    </row>
    <row r="337" spans="1:35" s="4" customFormat="1" ht="15.75" customHeight="1" x14ac:dyDescent="0.25">
      <c r="A337" s="125" t="s">
        <v>233</v>
      </c>
      <c r="B337" s="134">
        <v>1480</v>
      </c>
      <c r="C337" s="8">
        <v>2780</v>
      </c>
      <c r="D337" s="9">
        <v>160</v>
      </c>
      <c r="E337" s="10">
        <v>1640</v>
      </c>
      <c r="F337" s="182">
        <v>13</v>
      </c>
      <c r="G337" s="228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</row>
    <row r="338" spans="1:35" s="85" customFormat="1" ht="15.75" customHeight="1" x14ac:dyDescent="0.25">
      <c r="A338" s="124" t="s">
        <v>234</v>
      </c>
      <c r="B338" s="148">
        <v>740</v>
      </c>
      <c r="C338" s="86">
        <v>2780</v>
      </c>
      <c r="D338" s="87">
        <v>160</v>
      </c>
      <c r="E338" s="88">
        <v>820</v>
      </c>
      <c r="F338" s="183">
        <v>26</v>
      </c>
      <c r="G338" s="228"/>
      <c r="H338" s="84"/>
      <c r="I338" s="84"/>
      <c r="J338" s="84"/>
      <c r="K338" s="84"/>
      <c r="L338" s="84"/>
      <c r="M338" s="84"/>
      <c r="N338" s="84"/>
      <c r="O338" s="84"/>
      <c r="P338" s="84"/>
      <c r="Q338" s="84"/>
      <c r="R338" s="84"/>
      <c r="S338" s="84"/>
      <c r="T338" s="84"/>
      <c r="U338" s="84"/>
      <c r="V338" s="84"/>
      <c r="W338" s="84"/>
      <c r="X338" s="84"/>
      <c r="Y338" s="84"/>
      <c r="Z338" s="84"/>
      <c r="AA338" s="84"/>
      <c r="AB338" s="84"/>
      <c r="AC338" s="84"/>
      <c r="AD338" s="84"/>
      <c r="AE338" s="84"/>
      <c r="AF338" s="84"/>
      <c r="AG338" s="84"/>
      <c r="AH338" s="84"/>
      <c r="AI338" s="84"/>
    </row>
    <row r="339" spans="1:35" s="4" customFormat="1" ht="15.75" customHeight="1" x14ac:dyDescent="0.25">
      <c r="A339" s="125" t="s">
        <v>357</v>
      </c>
      <c r="B339" s="134">
        <v>740</v>
      </c>
      <c r="C339" s="8">
        <v>2460</v>
      </c>
      <c r="D339" s="9">
        <v>250</v>
      </c>
      <c r="E339" s="10">
        <v>1140</v>
      </c>
      <c r="F339" s="182">
        <v>19</v>
      </c>
      <c r="G339" s="228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</row>
    <row r="340" spans="1:35" s="85" customFormat="1" ht="15.75" customHeight="1" x14ac:dyDescent="0.25">
      <c r="A340" s="124" t="s">
        <v>298</v>
      </c>
      <c r="B340" s="148">
        <v>2990</v>
      </c>
      <c r="C340" s="86">
        <v>2460</v>
      </c>
      <c r="D340" s="87">
        <v>160</v>
      </c>
      <c r="E340" s="88">
        <v>2940</v>
      </c>
      <c r="F340" s="183">
        <v>8</v>
      </c>
      <c r="G340" s="228"/>
      <c r="H340" s="84"/>
      <c r="I340" s="84"/>
      <c r="J340" s="84"/>
      <c r="K340" s="84"/>
      <c r="L340" s="84"/>
      <c r="M340" s="84"/>
      <c r="N340" s="84"/>
      <c r="O340" s="84"/>
      <c r="P340" s="84"/>
      <c r="Q340" s="84"/>
      <c r="R340" s="84"/>
      <c r="S340" s="84"/>
      <c r="T340" s="84"/>
      <c r="U340" s="84"/>
      <c r="V340" s="84"/>
      <c r="W340" s="84"/>
      <c r="X340" s="84"/>
      <c r="Y340" s="84"/>
      <c r="Z340" s="84"/>
      <c r="AA340" s="84"/>
      <c r="AB340" s="84"/>
      <c r="AC340" s="84"/>
      <c r="AD340" s="84"/>
      <c r="AE340" s="84"/>
      <c r="AF340" s="84"/>
      <c r="AG340" s="84"/>
      <c r="AH340" s="84"/>
      <c r="AI340" s="84"/>
    </row>
    <row r="341" spans="1:35" s="4" customFormat="1" ht="15.75" customHeight="1" x14ac:dyDescent="0.25">
      <c r="A341" s="125" t="s">
        <v>359</v>
      </c>
      <c r="B341" s="134">
        <v>2990</v>
      </c>
      <c r="C341" s="8">
        <v>2460</v>
      </c>
      <c r="D341" s="9">
        <v>160</v>
      </c>
      <c r="E341" s="10">
        <v>2940</v>
      </c>
      <c r="F341" s="182">
        <v>8</v>
      </c>
      <c r="G341" s="228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</row>
    <row r="342" spans="1:35" s="85" customFormat="1" ht="15.75" customHeight="1" x14ac:dyDescent="0.25">
      <c r="A342" s="124" t="s">
        <v>299</v>
      </c>
      <c r="B342" s="148">
        <v>740</v>
      </c>
      <c r="C342" s="86">
        <v>2460</v>
      </c>
      <c r="D342" s="87">
        <v>160</v>
      </c>
      <c r="E342" s="88">
        <v>750</v>
      </c>
      <c r="F342" s="183">
        <v>32</v>
      </c>
      <c r="G342" s="228"/>
      <c r="H342" s="84"/>
      <c r="I342" s="84"/>
      <c r="J342" s="84"/>
      <c r="K342" s="84"/>
      <c r="L342" s="84"/>
      <c r="M342" s="84"/>
      <c r="N342" s="84"/>
      <c r="O342" s="84"/>
      <c r="P342" s="84"/>
      <c r="Q342" s="84"/>
      <c r="R342" s="84"/>
      <c r="S342" s="84"/>
      <c r="T342" s="84"/>
      <c r="U342" s="84"/>
      <c r="V342" s="84"/>
      <c r="W342" s="84"/>
      <c r="X342" s="84"/>
      <c r="Y342" s="84"/>
      <c r="Z342" s="84"/>
      <c r="AA342" s="84"/>
      <c r="AB342" s="84"/>
      <c r="AC342" s="84"/>
      <c r="AD342" s="84"/>
      <c r="AE342" s="84"/>
      <c r="AF342" s="84"/>
      <c r="AG342" s="84"/>
      <c r="AH342" s="84"/>
      <c r="AI342" s="84"/>
    </row>
    <row r="343" spans="1:35" s="4" customFormat="1" ht="15.75" customHeight="1" x14ac:dyDescent="0.25">
      <c r="A343" s="125" t="s">
        <v>360</v>
      </c>
      <c r="B343" s="134">
        <v>2990</v>
      </c>
      <c r="C343" s="8">
        <v>2460</v>
      </c>
      <c r="D343" s="9">
        <v>160</v>
      </c>
      <c r="E343" s="10">
        <v>2940</v>
      </c>
      <c r="F343" s="182">
        <v>8</v>
      </c>
      <c r="G343" s="228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</row>
    <row r="344" spans="1:35" s="85" customFormat="1" ht="15.75" customHeight="1" x14ac:dyDescent="0.25">
      <c r="A344" s="124" t="s">
        <v>361</v>
      </c>
      <c r="B344" s="148">
        <v>2990</v>
      </c>
      <c r="C344" s="86">
        <v>2460</v>
      </c>
      <c r="D344" s="87">
        <v>160</v>
      </c>
      <c r="E344" s="88">
        <v>2940</v>
      </c>
      <c r="F344" s="183">
        <v>8</v>
      </c>
      <c r="G344" s="228"/>
      <c r="H344" s="84"/>
      <c r="I344" s="84"/>
      <c r="J344" s="84"/>
      <c r="K344" s="84"/>
      <c r="L344" s="84"/>
      <c r="M344" s="84"/>
      <c r="N344" s="84"/>
      <c r="O344" s="84"/>
      <c r="P344" s="84"/>
      <c r="Q344" s="84"/>
      <c r="R344" s="84"/>
      <c r="S344" s="84"/>
      <c r="T344" s="84"/>
      <c r="U344" s="84"/>
      <c r="V344" s="84"/>
      <c r="W344" s="84"/>
      <c r="X344" s="84"/>
      <c r="Y344" s="84"/>
      <c r="Z344" s="84"/>
      <c r="AA344" s="84"/>
      <c r="AB344" s="84"/>
      <c r="AC344" s="84"/>
      <c r="AD344" s="84"/>
      <c r="AE344" s="84"/>
      <c r="AF344" s="84"/>
      <c r="AG344" s="84"/>
      <c r="AH344" s="84"/>
      <c r="AI344" s="84"/>
    </row>
    <row r="345" spans="1:35" s="4" customFormat="1" ht="15.75" customHeight="1" x14ac:dyDescent="0.25">
      <c r="A345" s="125" t="s">
        <v>358</v>
      </c>
      <c r="B345" s="134">
        <v>740</v>
      </c>
      <c r="C345" s="8">
        <v>2460</v>
      </c>
      <c r="D345" s="9">
        <v>160</v>
      </c>
      <c r="E345" s="10">
        <v>750</v>
      </c>
      <c r="F345" s="182">
        <v>32</v>
      </c>
      <c r="G345" s="228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</row>
    <row r="346" spans="1:35" s="85" customFormat="1" ht="15.75" customHeight="1" x14ac:dyDescent="0.25">
      <c r="A346" s="124" t="s">
        <v>362</v>
      </c>
      <c r="B346" s="148">
        <v>2990</v>
      </c>
      <c r="C346" s="86">
        <v>2160</v>
      </c>
      <c r="D346" s="87">
        <v>250</v>
      </c>
      <c r="E346" s="88">
        <v>4040</v>
      </c>
      <c r="F346" s="183">
        <v>5</v>
      </c>
      <c r="G346" s="228"/>
      <c r="H346" s="84"/>
      <c r="I346" s="84"/>
      <c r="J346" s="84"/>
      <c r="K346" s="84"/>
      <c r="L346" s="84"/>
      <c r="M346" s="84"/>
      <c r="N346" s="84"/>
      <c r="O346" s="84"/>
      <c r="P346" s="84"/>
      <c r="Q346" s="84"/>
      <c r="R346" s="84"/>
      <c r="S346" s="84"/>
      <c r="T346" s="84"/>
      <c r="U346" s="84"/>
      <c r="V346" s="84"/>
      <c r="W346" s="84"/>
      <c r="X346" s="84"/>
      <c r="Y346" s="84"/>
      <c r="Z346" s="84"/>
      <c r="AA346" s="84"/>
      <c r="AB346" s="84"/>
      <c r="AC346" s="84"/>
      <c r="AD346" s="84"/>
      <c r="AE346" s="84"/>
      <c r="AF346" s="84"/>
      <c r="AG346" s="84"/>
      <c r="AH346" s="84"/>
      <c r="AI346" s="84"/>
    </row>
    <row r="347" spans="1:35" s="4" customFormat="1" ht="15.75" customHeight="1" x14ac:dyDescent="0.25">
      <c r="A347" s="125" t="s">
        <v>137</v>
      </c>
      <c r="B347" s="134">
        <v>740</v>
      </c>
      <c r="C347" s="8">
        <v>2160</v>
      </c>
      <c r="D347" s="9">
        <v>250</v>
      </c>
      <c r="E347" s="10">
        <v>1000</v>
      </c>
      <c r="F347" s="182">
        <v>22</v>
      </c>
      <c r="G347" s="228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</row>
    <row r="348" spans="1:35" s="85" customFormat="1" ht="15.75" customHeight="1" x14ac:dyDescent="0.25">
      <c r="A348" s="124" t="s">
        <v>363</v>
      </c>
      <c r="B348" s="148">
        <v>2990</v>
      </c>
      <c r="C348" s="86">
        <v>2160</v>
      </c>
      <c r="D348" s="87">
        <v>250</v>
      </c>
      <c r="E348" s="88">
        <v>4040</v>
      </c>
      <c r="F348" s="183">
        <v>5</v>
      </c>
      <c r="G348" s="228"/>
      <c r="H348" s="84"/>
      <c r="I348" s="84"/>
      <c r="J348" s="84"/>
      <c r="K348" s="84"/>
      <c r="L348" s="84"/>
      <c r="M348" s="84"/>
      <c r="N348" s="84"/>
      <c r="O348" s="84"/>
      <c r="P348" s="84"/>
      <c r="Q348" s="84"/>
      <c r="R348" s="84"/>
      <c r="S348" s="84"/>
      <c r="T348" s="84"/>
      <c r="U348" s="84"/>
      <c r="V348" s="84"/>
      <c r="W348" s="84"/>
      <c r="X348" s="84"/>
      <c r="Y348" s="84"/>
      <c r="Z348" s="84"/>
      <c r="AA348" s="84"/>
      <c r="AB348" s="84"/>
      <c r="AC348" s="84"/>
      <c r="AD348" s="84"/>
      <c r="AE348" s="84"/>
      <c r="AF348" s="84"/>
      <c r="AG348" s="84"/>
      <c r="AH348" s="84"/>
      <c r="AI348" s="84"/>
    </row>
    <row r="349" spans="1:35" s="4" customFormat="1" ht="15.75" customHeight="1" x14ac:dyDescent="0.25">
      <c r="A349" s="125" t="s">
        <v>364</v>
      </c>
      <c r="B349" s="134">
        <v>2990</v>
      </c>
      <c r="C349" s="8">
        <v>2160</v>
      </c>
      <c r="D349" s="9">
        <v>150</v>
      </c>
      <c r="E349" s="10">
        <v>2425</v>
      </c>
      <c r="F349" s="182">
        <v>9</v>
      </c>
      <c r="G349" s="228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</row>
    <row r="350" spans="1:35" s="85" customFormat="1" ht="15.75" customHeight="1" x14ac:dyDescent="0.25">
      <c r="A350" s="124" t="s">
        <v>140</v>
      </c>
      <c r="B350" s="148">
        <v>740</v>
      </c>
      <c r="C350" s="86">
        <v>2160</v>
      </c>
      <c r="D350" s="87">
        <v>150</v>
      </c>
      <c r="E350" s="88">
        <v>600</v>
      </c>
      <c r="F350" s="183">
        <v>37</v>
      </c>
      <c r="G350" s="228"/>
      <c r="H350" s="84"/>
      <c r="I350" s="84"/>
      <c r="J350" s="84"/>
      <c r="K350" s="84"/>
      <c r="L350" s="84"/>
      <c r="M350" s="84"/>
      <c r="N350" s="84"/>
      <c r="O350" s="84"/>
      <c r="P350" s="84"/>
      <c r="Q350" s="84"/>
      <c r="R350" s="84"/>
      <c r="S350" s="84"/>
      <c r="T350" s="84"/>
      <c r="U350" s="84"/>
      <c r="V350" s="84"/>
      <c r="W350" s="84"/>
      <c r="X350" s="84"/>
      <c r="Y350" s="84"/>
      <c r="Z350" s="84"/>
      <c r="AA350" s="84"/>
      <c r="AB350" s="84"/>
      <c r="AC350" s="84"/>
      <c r="AD350" s="84"/>
      <c r="AE350" s="84"/>
      <c r="AF350" s="84"/>
      <c r="AG350" s="84"/>
      <c r="AH350" s="84"/>
      <c r="AI350" s="84"/>
    </row>
    <row r="351" spans="1:35" s="4" customFormat="1" ht="15.75" customHeight="1" x14ac:dyDescent="0.25">
      <c r="A351" s="125" t="s">
        <v>165</v>
      </c>
      <c r="B351" s="134">
        <v>2980</v>
      </c>
      <c r="C351" s="8">
        <v>1840</v>
      </c>
      <c r="D351" s="9">
        <v>180</v>
      </c>
      <c r="E351" s="10">
        <v>2480</v>
      </c>
      <c r="F351" s="182">
        <v>9</v>
      </c>
      <c r="G351" s="228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</row>
    <row r="352" spans="1:35" s="85" customFormat="1" ht="15.75" customHeight="1" x14ac:dyDescent="0.25">
      <c r="A352" s="124" t="s">
        <v>141</v>
      </c>
      <c r="B352" s="148">
        <v>740</v>
      </c>
      <c r="C352" s="86">
        <v>1840</v>
      </c>
      <c r="D352" s="87">
        <v>180</v>
      </c>
      <c r="E352" s="88">
        <v>625</v>
      </c>
      <c r="F352" s="183">
        <v>35</v>
      </c>
      <c r="G352" s="228"/>
      <c r="H352" s="84"/>
      <c r="I352" s="84"/>
      <c r="J352" s="84"/>
      <c r="K352" s="84"/>
      <c r="L352" s="84"/>
      <c r="M352" s="84"/>
      <c r="N352" s="84"/>
      <c r="O352" s="84"/>
      <c r="P352" s="84"/>
      <c r="Q352" s="84"/>
      <c r="R352" s="84"/>
      <c r="S352" s="84"/>
      <c r="T352" s="84"/>
      <c r="U352" s="84"/>
      <c r="V352" s="84"/>
      <c r="W352" s="84"/>
      <c r="X352" s="84"/>
      <c r="Y352" s="84"/>
      <c r="Z352" s="84"/>
      <c r="AA352" s="84"/>
      <c r="AB352" s="84"/>
      <c r="AC352" s="84"/>
      <c r="AD352" s="84"/>
      <c r="AE352" s="84"/>
      <c r="AF352" s="84"/>
      <c r="AG352" s="84"/>
      <c r="AH352" s="84"/>
      <c r="AI352" s="84"/>
    </row>
    <row r="353" spans="1:35" s="4" customFormat="1" ht="15.75" customHeight="1" x14ac:dyDescent="0.25">
      <c r="A353" s="125" t="s">
        <v>367</v>
      </c>
      <c r="B353" s="134">
        <v>2990</v>
      </c>
      <c r="C353" s="8">
        <v>1840</v>
      </c>
      <c r="D353" s="9">
        <v>120</v>
      </c>
      <c r="E353" s="10">
        <v>1650</v>
      </c>
      <c r="F353" s="182">
        <v>13</v>
      </c>
      <c r="G353" s="228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</row>
    <row r="354" spans="1:35" s="85" customFormat="1" ht="15.75" customHeight="1" x14ac:dyDescent="0.25">
      <c r="A354" s="124" t="s">
        <v>173</v>
      </c>
      <c r="B354" s="148">
        <v>2990</v>
      </c>
      <c r="C354" s="86">
        <v>1840</v>
      </c>
      <c r="D354" s="87">
        <v>120</v>
      </c>
      <c r="E354" s="88">
        <v>1650</v>
      </c>
      <c r="F354" s="183">
        <v>13</v>
      </c>
      <c r="G354" s="228"/>
      <c r="H354" s="84"/>
      <c r="I354" s="84"/>
      <c r="J354" s="84"/>
      <c r="K354" s="84"/>
      <c r="L354" s="84"/>
      <c r="M354" s="84"/>
      <c r="N354" s="84"/>
      <c r="O354" s="84"/>
      <c r="P354" s="84"/>
      <c r="Q354" s="84"/>
      <c r="R354" s="84"/>
      <c r="S354" s="84"/>
      <c r="T354" s="84"/>
      <c r="U354" s="84"/>
      <c r="V354" s="84"/>
      <c r="W354" s="84"/>
      <c r="X354" s="84"/>
      <c r="Y354" s="84"/>
      <c r="Z354" s="84"/>
      <c r="AA354" s="84"/>
      <c r="AB354" s="84"/>
      <c r="AC354" s="84"/>
      <c r="AD354" s="84"/>
      <c r="AE354" s="84"/>
      <c r="AF354" s="84"/>
      <c r="AG354" s="84"/>
      <c r="AH354" s="84"/>
      <c r="AI354" s="84"/>
    </row>
    <row r="355" spans="1:35" s="4" customFormat="1" ht="15.75" customHeight="1" x14ac:dyDescent="0.25">
      <c r="A355" s="125" t="s">
        <v>366</v>
      </c>
      <c r="B355" s="134">
        <v>1495</v>
      </c>
      <c r="C355" s="8">
        <v>1840</v>
      </c>
      <c r="D355" s="9">
        <v>120</v>
      </c>
      <c r="E355" s="10">
        <v>825</v>
      </c>
      <c r="F355" s="182">
        <v>26</v>
      </c>
      <c r="G355" s="228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</row>
    <row r="356" spans="1:35" s="85" customFormat="1" ht="15.75" customHeight="1" x14ac:dyDescent="0.25">
      <c r="A356" s="124" t="s">
        <v>172</v>
      </c>
      <c r="B356" s="148">
        <v>2980</v>
      </c>
      <c r="C356" s="86">
        <v>1840</v>
      </c>
      <c r="D356" s="87">
        <v>120</v>
      </c>
      <c r="E356" s="88">
        <v>1650</v>
      </c>
      <c r="F356" s="183">
        <v>13</v>
      </c>
      <c r="G356" s="228"/>
      <c r="H356" s="84"/>
      <c r="I356" s="84"/>
      <c r="J356" s="84"/>
      <c r="K356" s="84"/>
      <c r="L356" s="84"/>
      <c r="M356" s="84"/>
      <c r="N356" s="84"/>
      <c r="O356" s="84"/>
      <c r="P356" s="84"/>
      <c r="Q356" s="84"/>
      <c r="R356" s="84"/>
      <c r="S356" s="84"/>
      <c r="T356" s="84"/>
      <c r="U356" s="84"/>
      <c r="V356" s="84"/>
      <c r="W356" s="84"/>
      <c r="X356" s="84"/>
      <c r="Y356" s="84"/>
      <c r="Z356" s="84"/>
      <c r="AA356" s="84"/>
      <c r="AB356" s="84"/>
      <c r="AC356" s="84"/>
      <c r="AD356" s="84"/>
      <c r="AE356" s="84"/>
      <c r="AF356" s="84"/>
      <c r="AG356" s="84"/>
      <c r="AH356" s="84"/>
      <c r="AI356" s="84"/>
    </row>
    <row r="357" spans="1:35" s="4" customFormat="1" ht="15.75" customHeight="1" x14ac:dyDescent="0.25">
      <c r="A357" s="125" t="s">
        <v>142</v>
      </c>
      <c r="B357" s="134">
        <v>740</v>
      </c>
      <c r="C357" s="8">
        <v>1840</v>
      </c>
      <c r="D357" s="9">
        <v>120</v>
      </c>
      <c r="E357" s="10">
        <v>400</v>
      </c>
      <c r="F357" s="182">
        <v>55</v>
      </c>
      <c r="G357" s="228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</row>
    <row r="358" spans="1:35" s="85" customFormat="1" ht="15.75" customHeight="1" x14ac:dyDescent="0.25">
      <c r="A358" s="124" t="s">
        <v>365</v>
      </c>
      <c r="B358" s="148">
        <v>740</v>
      </c>
      <c r="C358" s="86">
        <v>1840</v>
      </c>
      <c r="D358" s="87">
        <v>120</v>
      </c>
      <c r="E358" s="88">
        <v>400</v>
      </c>
      <c r="F358" s="183">
        <v>55</v>
      </c>
      <c r="G358" s="228"/>
      <c r="H358" s="84"/>
      <c r="I358" s="84"/>
      <c r="J358" s="84"/>
      <c r="K358" s="84"/>
      <c r="L358" s="84"/>
      <c r="M358" s="84"/>
      <c r="N358" s="84"/>
      <c r="O358" s="84"/>
      <c r="P358" s="84"/>
      <c r="Q358" s="84"/>
      <c r="R358" s="84"/>
      <c r="S358" s="84"/>
      <c r="T358" s="84"/>
      <c r="U358" s="84"/>
      <c r="V358" s="84"/>
      <c r="W358" s="84"/>
      <c r="X358" s="84"/>
      <c r="Y358" s="84"/>
      <c r="Z358" s="84"/>
      <c r="AA358" s="84"/>
      <c r="AB358" s="84"/>
      <c r="AC358" s="84"/>
      <c r="AD358" s="84"/>
      <c r="AE358" s="84"/>
      <c r="AF358" s="84"/>
      <c r="AG358" s="84"/>
      <c r="AH358" s="84"/>
      <c r="AI358" s="84"/>
    </row>
    <row r="359" spans="1:35" s="4" customFormat="1" ht="15.75" customHeight="1" x14ac:dyDescent="0.25">
      <c r="A359" s="125" t="s">
        <v>368</v>
      </c>
      <c r="B359" s="134">
        <v>2990</v>
      </c>
      <c r="C359" s="8">
        <v>1480</v>
      </c>
      <c r="D359" s="9">
        <v>120</v>
      </c>
      <c r="E359" s="10">
        <v>1330</v>
      </c>
      <c r="F359" s="182">
        <v>16</v>
      </c>
      <c r="G359" s="228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</row>
    <row r="360" spans="1:35" s="85" customFormat="1" ht="15.75" customHeight="1" x14ac:dyDescent="0.25">
      <c r="A360" s="124" t="s">
        <v>300</v>
      </c>
      <c r="B360" s="148">
        <v>2980</v>
      </c>
      <c r="C360" s="86">
        <v>1480</v>
      </c>
      <c r="D360" s="87">
        <v>160</v>
      </c>
      <c r="E360" s="88">
        <v>1770</v>
      </c>
      <c r="F360" s="183">
        <v>12</v>
      </c>
      <c r="G360" s="228"/>
      <c r="H360" s="84"/>
      <c r="I360" s="84"/>
      <c r="J360" s="84"/>
      <c r="K360" s="84"/>
      <c r="L360" s="84"/>
      <c r="M360" s="84"/>
      <c r="N360" s="84"/>
      <c r="O360" s="84"/>
      <c r="P360" s="84"/>
      <c r="Q360" s="84"/>
      <c r="R360" s="84"/>
      <c r="S360" s="84"/>
      <c r="T360" s="84"/>
      <c r="U360" s="84"/>
      <c r="V360" s="84"/>
      <c r="W360" s="84"/>
      <c r="X360" s="84"/>
      <c r="Y360" s="84"/>
      <c r="Z360" s="84"/>
      <c r="AA360" s="84"/>
      <c r="AB360" s="84"/>
      <c r="AC360" s="84"/>
      <c r="AD360" s="84"/>
      <c r="AE360" s="84"/>
      <c r="AF360" s="84"/>
      <c r="AG360" s="84"/>
      <c r="AH360" s="84"/>
      <c r="AI360" s="84"/>
    </row>
    <row r="361" spans="1:35" s="4" customFormat="1" ht="15.75" customHeight="1" x14ac:dyDescent="0.25">
      <c r="A361" s="125" t="s">
        <v>372</v>
      </c>
      <c r="B361" s="134">
        <v>1495</v>
      </c>
      <c r="C361" s="8">
        <v>1480</v>
      </c>
      <c r="D361" s="9">
        <v>160</v>
      </c>
      <c r="E361" s="10">
        <v>885</v>
      </c>
      <c r="F361" s="182">
        <v>24</v>
      </c>
      <c r="G361" s="228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</row>
    <row r="362" spans="1:35" s="85" customFormat="1" ht="15.75" customHeight="1" x14ac:dyDescent="0.25">
      <c r="A362" s="124" t="s">
        <v>371</v>
      </c>
      <c r="B362" s="148">
        <v>2980</v>
      </c>
      <c r="C362" s="86">
        <v>1480</v>
      </c>
      <c r="D362" s="87">
        <v>160</v>
      </c>
      <c r="E362" s="88">
        <v>1770</v>
      </c>
      <c r="F362" s="183">
        <v>12</v>
      </c>
      <c r="G362" s="228"/>
      <c r="H362" s="84"/>
      <c r="I362" s="84"/>
      <c r="J362" s="84"/>
      <c r="K362" s="84"/>
      <c r="L362" s="84"/>
      <c r="M362" s="84"/>
      <c r="N362" s="84"/>
      <c r="O362" s="84"/>
      <c r="P362" s="84"/>
      <c r="Q362" s="84"/>
      <c r="R362" s="84"/>
      <c r="S362" s="84"/>
      <c r="T362" s="84"/>
      <c r="U362" s="84"/>
      <c r="V362" s="84"/>
      <c r="W362" s="84"/>
      <c r="X362" s="84"/>
      <c r="Y362" s="84"/>
      <c r="Z362" s="84"/>
      <c r="AA362" s="84"/>
      <c r="AB362" s="84"/>
      <c r="AC362" s="84"/>
      <c r="AD362" s="84"/>
      <c r="AE362" s="84"/>
      <c r="AF362" s="84"/>
      <c r="AG362" s="84"/>
      <c r="AH362" s="84"/>
      <c r="AI362" s="84"/>
    </row>
    <row r="363" spans="1:35" s="4" customFormat="1" ht="15.75" customHeight="1" x14ac:dyDescent="0.25">
      <c r="A363" s="125" t="s">
        <v>301</v>
      </c>
      <c r="B363" s="134">
        <v>2980</v>
      </c>
      <c r="C363" s="8">
        <v>1480</v>
      </c>
      <c r="D363" s="9">
        <v>160</v>
      </c>
      <c r="E363" s="10">
        <v>1770</v>
      </c>
      <c r="F363" s="182">
        <v>12</v>
      </c>
      <c r="G363" s="228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</row>
    <row r="364" spans="1:35" s="85" customFormat="1" ht="15.75" customHeight="1" x14ac:dyDescent="0.25">
      <c r="A364" s="124" t="s">
        <v>369</v>
      </c>
      <c r="B364" s="148">
        <v>740</v>
      </c>
      <c r="C364" s="86">
        <v>1480</v>
      </c>
      <c r="D364" s="87">
        <v>160</v>
      </c>
      <c r="E364" s="88">
        <v>440</v>
      </c>
      <c r="F364" s="183">
        <v>46</v>
      </c>
      <c r="G364" s="228"/>
      <c r="H364" s="84"/>
      <c r="I364" s="84"/>
      <c r="J364" s="84"/>
      <c r="K364" s="84"/>
      <c r="L364" s="84"/>
      <c r="M364" s="84"/>
      <c r="N364" s="84"/>
      <c r="O364" s="84"/>
      <c r="P364" s="84"/>
      <c r="Q364" s="84"/>
      <c r="R364" s="84"/>
      <c r="S364" s="84"/>
      <c r="T364" s="84"/>
      <c r="U364" s="84"/>
      <c r="V364" s="84"/>
      <c r="W364" s="84"/>
      <c r="X364" s="84"/>
      <c r="Y364" s="84"/>
      <c r="Z364" s="84"/>
      <c r="AA364" s="84"/>
      <c r="AB364" s="84"/>
      <c r="AC364" s="84"/>
      <c r="AD364" s="84"/>
      <c r="AE364" s="84"/>
      <c r="AF364" s="84"/>
      <c r="AG364" s="84"/>
      <c r="AH364" s="84"/>
      <c r="AI364" s="84"/>
    </row>
    <row r="365" spans="1:35" s="4" customFormat="1" ht="15.75" customHeight="1" x14ac:dyDescent="0.25">
      <c r="A365" s="125" t="s">
        <v>370</v>
      </c>
      <c r="B365" s="134">
        <v>740</v>
      </c>
      <c r="C365" s="8">
        <v>1480</v>
      </c>
      <c r="D365" s="9">
        <v>160</v>
      </c>
      <c r="E365" s="10">
        <v>440</v>
      </c>
      <c r="F365" s="182">
        <v>46</v>
      </c>
      <c r="G365" s="228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</row>
    <row r="366" spans="1:35" s="85" customFormat="1" ht="15.75" customHeight="1" x14ac:dyDescent="0.25">
      <c r="A366" s="124" t="s">
        <v>302</v>
      </c>
      <c r="B366" s="148">
        <v>740</v>
      </c>
      <c r="C366" s="86">
        <v>1480</v>
      </c>
      <c r="D366" s="87">
        <v>160</v>
      </c>
      <c r="E366" s="88">
        <v>440</v>
      </c>
      <c r="F366" s="183">
        <v>46</v>
      </c>
      <c r="G366" s="228"/>
      <c r="H366" s="84"/>
      <c r="I366" s="84"/>
      <c r="J366" s="84"/>
      <c r="K366" s="84"/>
      <c r="L366" s="84"/>
      <c r="M366" s="84"/>
      <c r="N366" s="84"/>
      <c r="O366" s="84"/>
      <c r="P366" s="84"/>
      <c r="Q366" s="84"/>
      <c r="R366" s="84"/>
      <c r="S366" s="84"/>
      <c r="T366" s="84"/>
      <c r="U366" s="84"/>
      <c r="V366" s="84"/>
      <c r="W366" s="84"/>
      <c r="X366" s="84"/>
      <c r="Y366" s="84"/>
      <c r="Z366" s="84"/>
      <c r="AA366" s="84"/>
      <c r="AB366" s="84"/>
      <c r="AC366" s="84"/>
      <c r="AD366" s="84"/>
      <c r="AE366" s="84"/>
      <c r="AF366" s="84"/>
      <c r="AG366" s="84"/>
      <c r="AH366" s="84"/>
      <c r="AI366" s="84"/>
    </row>
    <row r="367" spans="1:35" s="4" customFormat="1" ht="15.75" customHeight="1" x14ac:dyDescent="0.25">
      <c r="A367" s="125" t="s">
        <v>373</v>
      </c>
      <c r="B367" s="134">
        <v>2980</v>
      </c>
      <c r="C367" s="8">
        <v>1480</v>
      </c>
      <c r="D367" s="9">
        <v>100</v>
      </c>
      <c r="E367" s="10">
        <v>1120</v>
      </c>
      <c r="F367" s="182">
        <v>20</v>
      </c>
      <c r="G367" s="228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</row>
    <row r="368" spans="1:35" s="85" customFormat="1" ht="15.75" customHeight="1" x14ac:dyDescent="0.25">
      <c r="A368" s="124" t="s">
        <v>168</v>
      </c>
      <c r="B368" s="148">
        <v>2980</v>
      </c>
      <c r="C368" s="86">
        <v>1480</v>
      </c>
      <c r="D368" s="87">
        <v>100</v>
      </c>
      <c r="E368" s="88">
        <v>1120</v>
      </c>
      <c r="F368" s="183">
        <v>20</v>
      </c>
      <c r="G368" s="228"/>
      <c r="H368" s="84"/>
      <c r="I368" s="84"/>
      <c r="J368" s="84"/>
      <c r="K368" s="84"/>
      <c r="L368" s="84"/>
      <c r="M368" s="84"/>
      <c r="N368" s="84"/>
      <c r="O368" s="84"/>
      <c r="P368" s="84"/>
      <c r="Q368" s="84"/>
      <c r="R368" s="84"/>
      <c r="S368" s="84"/>
      <c r="T368" s="84"/>
      <c r="U368" s="84"/>
      <c r="V368" s="84"/>
      <c r="W368" s="84"/>
      <c r="X368" s="84"/>
      <c r="Y368" s="84"/>
      <c r="Z368" s="84"/>
      <c r="AA368" s="84"/>
      <c r="AB368" s="84"/>
      <c r="AC368" s="84"/>
      <c r="AD368" s="84"/>
      <c r="AE368" s="84"/>
      <c r="AF368" s="84"/>
      <c r="AG368" s="84"/>
      <c r="AH368" s="84"/>
      <c r="AI368" s="84"/>
    </row>
    <row r="369" spans="1:35" s="4" customFormat="1" ht="15.75" customHeight="1" x14ac:dyDescent="0.25">
      <c r="A369" s="125" t="s">
        <v>375</v>
      </c>
      <c r="B369" s="134">
        <v>1495</v>
      </c>
      <c r="C369" s="8">
        <v>1480</v>
      </c>
      <c r="D369" s="9">
        <v>100</v>
      </c>
      <c r="E369" s="10">
        <v>550</v>
      </c>
      <c r="F369" s="182">
        <v>40</v>
      </c>
      <c r="G369" s="228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</row>
    <row r="370" spans="1:35" s="85" customFormat="1" ht="15.75" customHeight="1" x14ac:dyDescent="0.25">
      <c r="A370" s="124" t="s">
        <v>374</v>
      </c>
      <c r="B370" s="148">
        <v>740</v>
      </c>
      <c r="C370" s="86">
        <v>1480</v>
      </c>
      <c r="D370" s="87">
        <v>100</v>
      </c>
      <c r="E370" s="88">
        <v>275</v>
      </c>
      <c r="F370" s="183">
        <v>84</v>
      </c>
      <c r="G370" s="228"/>
      <c r="H370" s="84"/>
      <c r="I370" s="84"/>
      <c r="J370" s="84"/>
      <c r="K370" s="84"/>
      <c r="L370" s="84"/>
      <c r="M370" s="84"/>
      <c r="N370" s="84"/>
      <c r="O370" s="84"/>
      <c r="P370" s="84"/>
      <c r="Q370" s="84"/>
      <c r="R370" s="84"/>
      <c r="S370" s="84"/>
      <c r="T370" s="84"/>
      <c r="U370" s="84"/>
      <c r="V370" s="84"/>
      <c r="W370" s="84"/>
      <c r="X370" s="84"/>
      <c r="Y370" s="84"/>
      <c r="Z370" s="84"/>
      <c r="AA370" s="84"/>
      <c r="AB370" s="84"/>
      <c r="AC370" s="84"/>
      <c r="AD370" s="84"/>
      <c r="AE370" s="84"/>
      <c r="AF370" s="84"/>
      <c r="AG370" s="84"/>
      <c r="AH370" s="84"/>
      <c r="AI370" s="84"/>
    </row>
    <row r="371" spans="1:35" s="4" customFormat="1" ht="15.75" customHeight="1" x14ac:dyDescent="0.25">
      <c r="A371" s="125" t="s">
        <v>143</v>
      </c>
      <c r="B371" s="134">
        <v>740</v>
      </c>
      <c r="C371" s="8">
        <v>1480</v>
      </c>
      <c r="D371" s="9">
        <v>100</v>
      </c>
      <c r="E371" s="10">
        <v>275</v>
      </c>
      <c r="F371" s="182">
        <v>84</v>
      </c>
      <c r="G371" s="228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</row>
    <row r="372" spans="1:35" s="85" customFormat="1" ht="15.75" customHeight="1" x14ac:dyDescent="0.25">
      <c r="A372" s="124" t="s">
        <v>376</v>
      </c>
      <c r="B372" s="148">
        <v>2990</v>
      </c>
      <c r="C372" s="86">
        <v>1480</v>
      </c>
      <c r="D372" s="87">
        <v>70</v>
      </c>
      <c r="E372" s="88">
        <v>770</v>
      </c>
      <c r="F372" s="183">
        <v>28</v>
      </c>
      <c r="G372" s="228"/>
      <c r="H372" s="84"/>
      <c r="I372" s="84"/>
      <c r="J372" s="84"/>
      <c r="K372" s="84"/>
      <c r="L372" s="84"/>
      <c r="M372" s="84"/>
      <c r="N372" s="84"/>
      <c r="O372" s="84"/>
      <c r="P372" s="84"/>
      <c r="Q372" s="84"/>
      <c r="R372" s="84"/>
      <c r="S372" s="84"/>
      <c r="T372" s="84"/>
      <c r="U372" s="84"/>
      <c r="V372" s="84"/>
      <c r="W372" s="84"/>
      <c r="X372" s="84"/>
      <c r="Y372" s="84"/>
      <c r="Z372" s="84"/>
      <c r="AA372" s="84"/>
      <c r="AB372" s="84"/>
      <c r="AC372" s="84"/>
      <c r="AD372" s="84"/>
      <c r="AE372" s="84"/>
      <c r="AF372" s="84"/>
      <c r="AG372" s="84"/>
      <c r="AH372" s="84"/>
      <c r="AI372" s="84"/>
    </row>
    <row r="373" spans="1:35" s="4" customFormat="1" ht="15.75" customHeight="1" x14ac:dyDescent="0.25">
      <c r="A373" s="125" t="s">
        <v>377</v>
      </c>
      <c r="B373" s="134">
        <v>2990</v>
      </c>
      <c r="C373" s="8">
        <v>1480</v>
      </c>
      <c r="D373" s="9">
        <v>70</v>
      </c>
      <c r="E373" s="10">
        <v>770</v>
      </c>
      <c r="F373" s="182">
        <v>28</v>
      </c>
      <c r="G373" s="228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</row>
    <row r="374" spans="1:35" s="85" customFormat="1" ht="15.75" customHeight="1" x14ac:dyDescent="0.25">
      <c r="A374" s="124" t="s">
        <v>237</v>
      </c>
      <c r="B374" s="148">
        <v>2980</v>
      </c>
      <c r="C374" s="86">
        <v>1160</v>
      </c>
      <c r="D374" s="87">
        <v>120</v>
      </c>
      <c r="E374" s="88">
        <v>1.05</v>
      </c>
      <c r="F374" s="183">
        <v>22</v>
      </c>
      <c r="G374" s="228"/>
      <c r="H374" s="84"/>
      <c r="I374" s="84"/>
      <c r="J374" s="84"/>
      <c r="K374" s="84"/>
      <c r="L374" s="84"/>
      <c r="M374" s="84"/>
      <c r="N374" s="84"/>
      <c r="O374" s="84"/>
      <c r="P374" s="84"/>
      <c r="Q374" s="84"/>
      <c r="R374" s="84"/>
      <c r="S374" s="84"/>
      <c r="T374" s="84"/>
      <c r="U374" s="84"/>
      <c r="V374" s="84"/>
      <c r="W374" s="84"/>
      <c r="X374" s="84"/>
      <c r="Y374" s="84"/>
      <c r="Z374" s="84"/>
      <c r="AA374" s="84"/>
      <c r="AB374" s="84"/>
      <c r="AC374" s="84"/>
      <c r="AD374" s="84"/>
      <c r="AE374" s="84"/>
      <c r="AF374" s="84"/>
      <c r="AG374" s="84"/>
      <c r="AH374" s="84"/>
      <c r="AI374" s="84"/>
    </row>
    <row r="375" spans="1:35" s="4" customFormat="1" ht="15.75" customHeight="1" x14ac:dyDescent="0.25">
      <c r="A375" s="125" t="s">
        <v>379</v>
      </c>
      <c r="B375" s="134">
        <v>2980</v>
      </c>
      <c r="C375" s="8">
        <v>1160</v>
      </c>
      <c r="D375" s="9">
        <v>120</v>
      </c>
      <c r="E375" s="10">
        <v>1.05</v>
      </c>
      <c r="F375" s="182">
        <v>22</v>
      </c>
      <c r="G375" s="228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</row>
    <row r="376" spans="1:35" s="85" customFormat="1" ht="15.75" customHeight="1" x14ac:dyDescent="0.25">
      <c r="A376" s="124" t="s">
        <v>378</v>
      </c>
      <c r="B376" s="148">
        <v>2980</v>
      </c>
      <c r="C376" s="86">
        <v>1160</v>
      </c>
      <c r="D376" s="87">
        <v>120</v>
      </c>
      <c r="E376" s="88">
        <v>1.05</v>
      </c>
      <c r="F376" s="183">
        <v>22</v>
      </c>
      <c r="G376" s="228"/>
      <c r="H376" s="84"/>
      <c r="I376" s="84"/>
      <c r="J376" s="84"/>
      <c r="K376" s="84"/>
      <c r="L376" s="84"/>
      <c r="M376" s="84"/>
      <c r="N376" s="84"/>
      <c r="O376" s="84"/>
      <c r="P376" s="84"/>
      <c r="Q376" s="84"/>
      <c r="R376" s="84"/>
      <c r="S376" s="84"/>
      <c r="T376" s="84"/>
      <c r="U376" s="84"/>
      <c r="V376" s="84"/>
      <c r="W376" s="84"/>
      <c r="X376" s="84"/>
      <c r="Y376" s="84"/>
      <c r="Z376" s="84"/>
      <c r="AA376" s="84"/>
      <c r="AB376" s="84"/>
      <c r="AC376" s="84"/>
      <c r="AD376" s="84"/>
      <c r="AE376" s="84"/>
      <c r="AF376" s="84"/>
      <c r="AG376" s="84"/>
      <c r="AH376" s="84"/>
      <c r="AI376" s="84"/>
    </row>
    <row r="377" spans="1:35" s="4" customFormat="1" ht="15.75" customHeight="1" x14ac:dyDescent="0.25">
      <c r="A377" s="125" t="s">
        <v>138</v>
      </c>
      <c r="B377" s="134">
        <v>740</v>
      </c>
      <c r="C377" s="8">
        <v>1160</v>
      </c>
      <c r="D377" s="9">
        <v>120</v>
      </c>
      <c r="E377" s="10">
        <v>250</v>
      </c>
      <c r="F377" s="182">
        <v>88</v>
      </c>
      <c r="G377" s="228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</row>
    <row r="378" spans="1:35" s="85" customFormat="1" ht="15.75" customHeight="1" x14ac:dyDescent="0.25">
      <c r="A378" s="124" t="s">
        <v>380</v>
      </c>
      <c r="B378" s="148">
        <v>2980</v>
      </c>
      <c r="C378" s="86">
        <v>1160</v>
      </c>
      <c r="D378" s="87">
        <v>100</v>
      </c>
      <c r="E378" s="88">
        <v>900</v>
      </c>
      <c r="F378" s="183">
        <v>24</v>
      </c>
      <c r="G378" s="228"/>
      <c r="H378" s="84"/>
      <c r="I378" s="84"/>
      <c r="J378" s="84"/>
      <c r="K378" s="84"/>
      <c r="L378" s="84"/>
      <c r="M378" s="84"/>
      <c r="N378" s="84"/>
      <c r="O378" s="84"/>
      <c r="P378" s="84"/>
      <c r="Q378" s="84"/>
      <c r="R378" s="84"/>
      <c r="S378" s="84"/>
      <c r="T378" s="84"/>
      <c r="U378" s="84"/>
      <c r="V378" s="84"/>
      <c r="W378" s="84"/>
      <c r="X378" s="84"/>
      <c r="Y378" s="84"/>
      <c r="Z378" s="84"/>
      <c r="AA378" s="84"/>
      <c r="AB378" s="84"/>
      <c r="AC378" s="84"/>
      <c r="AD378" s="84"/>
      <c r="AE378" s="84"/>
      <c r="AF378" s="84"/>
      <c r="AG378" s="84"/>
      <c r="AH378" s="84"/>
      <c r="AI378" s="84"/>
    </row>
    <row r="379" spans="1:35" s="4" customFormat="1" ht="15.75" customHeight="1" x14ac:dyDescent="0.25">
      <c r="A379" s="125" t="s">
        <v>169</v>
      </c>
      <c r="B379" s="134">
        <v>2980</v>
      </c>
      <c r="C379" s="8">
        <v>1160</v>
      </c>
      <c r="D379" s="9">
        <v>100</v>
      </c>
      <c r="E379" s="10">
        <v>900</v>
      </c>
      <c r="F379" s="182">
        <v>24</v>
      </c>
      <c r="G379" s="228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</row>
    <row r="380" spans="1:35" s="85" customFormat="1" ht="15.75" customHeight="1" x14ac:dyDescent="0.25">
      <c r="A380" s="124" t="s">
        <v>381</v>
      </c>
      <c r="B380" s="148">
        <v>1495</v>
      </c>
      <c r="C380" s="86">
        <v>1160</v>
      </c>
      <c r="D380" s="87">
        <v>100</v>
      </c>
      <c r="E380" s="88">
        <v>435</v>
      </c>
      <c r="F380" s="183">
        <v>50</v>
      </c>
      <c r="G380" s="228"/>
      <c r="H380" s="84"/>
      <c r="I380" s="84"/>
      <c r="J380" s="84"/>
      <c r="K380" s="84"/>
      <c r="L380" s="84"/>
      <c r="M380" s="84"/>
      <c r="N380" s="84"/>
      <c r="O380" s="84"/>
      <c r="P380" s="84"/>
      <c r="Q380" s="84"/>
      <c r="R380" s="84"/>
      <c r="S380" s="84"/>
      <c r="T380" s="84"/>
      <c r="U380" s="84"/>
      <c r="V380" s="84"/>
      <c r="W380" s="84"/>
      <c r="X380" s="84"/>
      <c r="Y380" s="84"/>
      <c r="Z380" s="84"/>
      <c r="AA380" s="84"/>
      <c r="AB380" s="84"/>
      <c r="AC380" s="84"/>
      <c r="AD380" s="84"/>
      <c r="AE380" s="84"/>
      <c r="AF380" s="84"/>
      <c r="AG380" s="84"/>
      <c r="AH380" s="84"/>
      <c r="AI380" s="84"/>
    </row>
    <row r="381" spans="1:35" s="4" customFormat="1" ht="15.75" customHeight="1" x14ac:dyDescent="0.25">
      <c r="A381" s="125" t="s">
        <v>162</v>
      </c>
      <c r="B381" s="134">
        <v>2980</v>
      </c>
      <c r="C381" s="8">
        <v>1160</v>
      </c>
      <c r="D381" s="9">
        <v>100</v>
      </c>
      <c r="E381" s="10">
        <v>900</v>
      </c>
      <c r="F381" s="182">
        <v>24</v>
      </c>
      <c r="G381" s="228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</row>
    <row r="382" spans="1:35" s="85" customFormat="1" ht="15.75" customHeight="1" x14ac:dyDescent="0.25">
      <c r="A382" s="124" t="s">
        <v>382</v>
      </c>
      <c r="B382" s="148">
        <v>1495</v>
      </c>
      <c r="C382" s="86">
        <v>1160</v>
      </c>
      <c r="D382" s="87">
        <v>100</v>
      </c>
      <c r="E382" s="88">
        <v>435</v>
      </c>
      <c r="F382" s="183">
        <v>50</v>
      </c>
      <c r="G382" s="228"/>
      <c r="H382" s="84"/>
      <c r="I382" s="84"/>
      <c r="J382" s="84"/>
      <c r="K382" s="84"/>
      <c r="L382" s="84"/>
      <c r="M382" s="84"/>
      <c r="N382" s="84"/>
      <c r="O382" s="84"/>
      <c r="P382" s="84"/>
      <c r="Q382" s="84"/>
      <c r="R382" s="84"/>
      <c r="S382" s="84"/>
      <c r="T382" s="84"/>
      <c r="U382" s="84"/>
      <c r="V382" s="84"/>
      <c r="W382" s="84"/>
      <c r="X382" s="84"/>
      <c r="Y382" s="84"/>
      <c r="Z382" s="84"/>
      <c r="AA382" s="84"/>
      <c r="AB382" s="84"/>
      <c r="AC382" s="84"/>
      <c r="AD382" s="84"/>
      <c r="AE382" s="84"/>
      <c r="AF382" s="84"/>
      <c r="AG382" s="84"/>
      <c r="AH382" s="84"/>
      <c r="AI382" s="84"/>
    </row>
    <row r="383" spans="1:35" s="4" customFormat="1" ht="15.75" customHeight="1" x14ac:dyDescent="0.25">
      <c r="A383" s="125" t="s">
        <v>383</v>
      </c>
      <c r="B383" s="134">
        <v>740</v>
      </c>
      <c r="C383" s="8">
        <v>1160</v>
      </c>
      <c r="D383" s="9">
        <v>100</v>
      </c>
      <c r="E383" s="10">
        <v>225</v>
      </c>
      <c r="F383" s="182">
        <v>98</v>
      </c>
      <c r="G383" s="228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</row>
    <row r="384" spans="1:35" s="85" customFormat="1" ht="15.75" customHeight="1" x14ac:dyDescent="0.25">
      <c r="A384" s="124" t="s">
        <v>384</v>
      </c>
      <c r="B384" s="148">
        <v>740</v>
      </c>
      <c r="C384" s="86">
        <v>1160</v>
      </c>
      <c r="D384" s="87">
        <v>100</v>
      </c>
      <c r="E384" s="88">
        <v>225</v>
      </c>
      <c r="F384" s="183">
        <v>98</v>
      </c>
      <c r="G384" s="228"/>
      <c r="H384" s="84"/>
      <c r="I384" s="84"/>
      <c r="J384" s="84"/>
      <c r="K384" s="84"/>
      <c r="L384" s="84"/>
      <c r="M384" s="84"/>
      <c r="N384" s="84"/>
      <c r="O384" s="84"/>
      <c r="P384" s="84"/>
      <c r="Q384" s="84"/>
      <c r="R384" s="84"/>
      <c r="S384" s="84"/>
      <c r="T384" s="84"/>
      <c r="U384" s="84"/>
      <c r="V384" s="84"/>
      <c r="W384" s="84"/>
      <c r="X384" s="84"/>
      <c r="Y384" s="84"/>
      <c r="Z384" s="84"/>
      <c r="AA384" s="84"/>
      <c r="AB384" s="84"/>
      <c r="AC384" s="84"/>
      <c r="AD384" s="84"/>
      <c r="AE384" s="84"/>
      <c r="AF384" s="84"/>
      <c r="AG384" s="84"/>
      <c r="AH384" s="84"/>
      <c r="AI384" s="84"/>
    </row>
    <row r="385" spans="1:35" s="4" customFormat="1" ht="15.75" customHeight="1" x14ac:dyDescent="0.25">
      <c r="A385" s="125" t="s">
        <v>144</v>
      </c>
      <c r="B385" s="134">
        <v>740</v>
      </c>
      <c r="C385" s="8">
        <v>1160</v>
      </c>
      <c r="D385" s="9">
        <v>100</v>
      </c>
      <c r="E385" s="10">
        <v>225</v>
      </c>
      <c r="F385" s="182">
        <v>98</v>
      </c>
      <c r="G385" s="228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</row>
    <row r="386" spans="1:35" s="85" customFormat="1" ht="15.75" customHeight="1" x14ac:dyDescent="0.25">
      <c r="A386" s="124" t="s">
        <v>385</v>
      </c>
      <c r="B386" s="148">
        <v>740</v>
      </c>
      <c r="C386" s="86">
        <v>1160</v>
      </c>
      <c r="D386" s="87">
        <v>100</v>
      </c>
      <c r="E386" s="88">
        <v>225</v>
      </c>
      <c r="F386" s="183">
        <v>98</v>
      </c>
      <c r="G386" s="228"/>
      <c r="H386" s="84"/>
      <c r="I386" s="84"/>
      <c r="J386" s="84"/>
      <c r="K386" s="84"/>
      <c r="L386" s="84"/>
      <c r="M386" s="84"/>
      <c r="N386" s="84"/>
      <c r="O386" s="84"/>
      <c r="P386" s="84"/>
      <c r="Q386" s="84"/>
      <c r="R386" s="84"/>
      <c r="S386" s="84"/>
      <c r="T386" s="84"/>
      <c r="U386" s="84"/>
      <c r="V386" s="84"/>
      <c r="W386" s="84"/>
      <c r="X386" s="84"/>
      <c r="Y386" s="84"/>
      <c r="Z386" s="84"/>
      <c r="AA386" s="84"/>
      <c r="AB386" s="84"/>
      <c r="AC386" s="84"/>
      <c r="AD386" s="84"/>
      <c r="AE386" s="84"/>
      <c r="AF386" s="84"/>
      <c r="AG386" s="84"/>
      <c r="AH386" s="84"/>
      <c r="AI386" s="84"/>
    </row>
    <row r="387" spans="1:35" s="4" customFormat="1" ht="15.75" customHeight="1" x14ac:dyDescent="0.25">
      <c r="A387" s="125" t="s">
        <v>386</v>
      </c>
      <c r="B387" s="134">
        <v>2990</v>
      </c>
      <c r="C387" s="8">
        <v>780</v>
      </c>
      <c r="D387" s="9">
        <v>120</v>
      </c>
      <c r="E387" s="10">
        <v>700</v>
      </c>
      <c r="F387" s="182">
        <v>31</v>
      </c>
      <c r="G387" s="228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</row>
    <row r="388" spans="1:35" s="85" customFormat="1" ht="15.75" customHeight="1" x14ac:dyDescent="0.25">
      <c r="A388" s="124" t="s">
        <v>387</v>
      </c>
      <c r="B388" s="148">
        <v>2990</v>
      </c>
      <c r="C388" s="86">
        <v>780</v>
      </c>
      <c r="D388" s="87">
        <v>120</v>
      </c>
      <c r="E388" s="88">
        <v>700</v>
      </c>
      <c r="F388" s="183">
        <v>31</v>
      </c>
      <c r="G388" s="228"/>
      <c r="H388" s="84"/>
      <c r="I388" s="84"/>
      <c r="J388" s="84"/>
      <c r="K388" s="84"/>
      <c r="L388" s="84"/>
      <c r="M388" s="84"/>
      <c r="N388" s="84"/>
      <c r="O388" s="84"/>
      <c r="P388" s="84"/>
      <c r="Q388" s="84"/>
      <c r="R388" s="84"/>
      <c r="S388" s="84"/>
      <c r="T388" s="84"/>
      <c r="U388" s="84"/>
      <c r="V388" s="84"/>
      <c r="W388" s="84"/>
      <c r="X388" s="84"/>
      <c r="Y388" s="84"/>
      <c r="Z388" s="84"/>
      <c r="AA388" s="84"/>
      <c r="AB388" s="84"/>
      <c r="AC388" s="84"/>
      <c r="AD388" s="84"/>
      <c r="AE388" s="84"/>
      <c r="AF388" s="84"/>
      <c r="AG388" s="84"/>
      <c r="AH388" s="84"/>
      <c r="AI388" s="84"/>
    </row>
    <row r="389" spans="1:35" s="4" customFormat="1" ht="15.75" customHeight="1" x14ac:dyDescent="0.25">
      <c r="A389" s="125" t="s">
        <v>388</v>
      </c>
      <c r="B389" s="134">
        <v>740</v>
      </c>
      <c r="C389" s="8">
        <v>780</v>
      </c>
      <c r="D389" s="9">
        <v>120</v>
      </c>
      <c r="E389" s="10">
        <v>170</v>
      </c>
      <c r="F389" s="182">
        <v>120</v>
      </c>
      <c r="G389" s="228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</row>
    <row r="390" spans="1:35" s="85" customFormat="1" ht="15.75" customHeight="1" x14ac:dyDescent="0.25">
      <c r="A390" s="124" t="s">
        <v>389</v>
      </c>
      <c r="B390" s="148">
        <v>740</v>
      </c>
      <c r="C390" s="86">
        <v>780</v>
      </c>
      <c r="D390" s="87">
        <v>120</v>
      </c>
      <c r="E390" s="88">
        <v>170</v>
      </c>
      <c r="F390" s="183">
        <v>120</v>
      </c>
      <c r="G390" s="228"/>
      <c r="H390" s="84"/>
      <c r="I390" s="84"/>
      <c r="J390" s="84"/>
      <c r="K390" s="84"/>
      <c r="L390" s="84"/>
      <c r="M390" s="84"/>
      <c r="N390" s="84"/>
      <c r="O390" s="84"/>
      <c r="P390" s="84"/>
      <c r="Q390" s="84"/>
      <c r="R390" s="84"/>
      <c r="S390" s="84"/>
      <c r="T390" s="84"/>
      <c r="U390" s="84"/>
      <c r="V390" s="84"/>
      <c r="W390" s="84"/>
      <c r="X390" s="84"/>
      <c r="Y390" s="84"/>
      <c r="Z390" s="84"/>
      <c r="AA390" s="84"/>
      <c r="AB390" s="84"/>
      <c r="AC390" s="84"/>
      <c r="AD390" s="84"/>
      <c r="AE390" s="84"/>
      <c r="AF390" s="84"/>
      <c r="AG390" s="84"/>
      <c r="AH390" s="84"/>
      <c r="AI390" s="84"/>
    </row>
    <row r="391" spans="1:35" s="4" customFormat="1" ht="15.75" customHeight="1" x14ac:dyDescent="0.25">
      <c r="A391" s="125" t="s">
        <v>390</v>
      </c>
      <c r="B391" s="134">
        <v>2990</v>
      </c>
      <c r="C391" s="8">
        <v>780</v>
      </c>
      <c r="D391" s="9">
        <v>70</v>
      </c>
      <c r="E391" s="10">
        <v>410</v>
      </c>
      <c r="F391" s="182">
        <v>50</v>
      </c>
      <c r="G391" s="228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</row>
    <row r="392" spans="1:35" s="85" customFormat="1" ht="15.75" customHeight="1" x14ac:dyDescent="0.25">
      <c r="A392" s="124" t="s">
        <v>391</v>
      </c>
      <c r="B392" s="148">
        <v>1495</v>
      </c>
      <c r="C392" s="86">
        <v>780</v>
      </c>
      <c r="D392" s="87">
        <v>70</v>
      </c>
      <c r="E392" s="88">
        <v>205</v>
      </c>
      <c r="F392" s="183">
        <v>100</v>
      </c>
      <c r="G392" s="228"/>
      <c r="H392" s="84"/>
      <c r="I392" s="84"/>
      <c r="J392" s="84"/>
      <c r="K392" s="84"/>
      <c r="L392" s="84"/>
      <c r="M392" s="84"/>
      <c r="N392" s="84"/>
      <c r="O392" s="84"/>
      <c r="P392" s="84"/>
      <c r="Q392" s="84"/>
      <c r="R392" s="84"/>
      <c r="S392" s="84"/>
      <c r="T392" s="84"/>
      <c r="U392" s="84"/>
      <c r="V392" s="84"/>
      <c r="W392" s="84"/>
      <c r="X392" s="84"/>
      <c r="Y392" s="84"/>
      <c r="Z392" s="84"/>
      <c r="AA392" s="84"/>
      <c r="AB392" s="84"/>
      <c r="AC392" s="84"/>
      <c r="AD392" s="84"/>
      <c r="AE392" s="84"/>
      <c r="AF392" s="84"/>
      <c r="AG392" s="84"/>
      <c r="AH392" s="84"/>
      <c r="AI392" s="84"/>
    </row>
    <row r="393" spans="1:35" s="4" customFormat="1" ht="15.75" customHeight="1" x14ac:dyDescent="0.25">
      <c r="A393" s="125" t="s">
        <v>392</v>
      </c>
      <c r="B393" s="134">
        <v>740</v>
      </c>
      <c r="C393" s="8">
        <v>570</v>
      </c>
      <c r="D393" s="9">
        <v>50</v>
      </c>
      <c r="E393" s="10">
        <v>50</v>
      </c>
      <c r="F393" s="182">
        <v>440</v>
      </c>
      <c r="G393" s="228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</row>
    <row r="394" spans="1:35" s="85" customFormat="1" ht="15.75" customHeight="1" x14ac:dyDescent="0.25">
      <c r="A394" s="124" t="s">
        <v>150</v>
      </c>
      <c r="B394" s="148">
        <v>3000</v>
      </c>
      <c r="C394" s="86">
        <v>2400</v>
      </c>
      <c r="D394" s="87">
        <v>200</v>
      </c>
      <c r="E394" s="88">
        <v>3550</v>
      </c>
      <c r="F394" s="183">
        <v>6</v>
      </c>
      <c r="G394" s="228"/>
      <c r="H394" s="84"/>
      <c r="I394" s="84"/>
      <c r="J394" s="84"/>
      <c r="K394" s="84"/>
      <c r="L394" s="84"/>
      <c r="M394" s="84"/>
      <c r="N394" s="84"/>
      <c r="O394" s="84"/>
      <c r="P394" s="84"/>
      <c r="Q394" s="84"/>
      <c r="R394" s="84"/>
      <c r="S394" s="84"/>
      <c r="T394" s="84"/>
      <c r="U394" s="84"/>
      <c r="V394" s="84"/>
      <c r="W394" s="84"/>
      <c r="X394" s="84"/>
      <c r="Y394" s="84"/>
      <c r="Z394" s="84"/>
      <c r="AA394" s="84"/>
      <c r="AB394" s="84"/>
      <c r="AC394" s="84"/>
      <c r="AD394" s="84"/>
      <c r="AE394" s="84"/>
      <c r="AF394" s="84"/>
      <c r="AG394" s="84"/>
      <c r="AH394" s="84"/>
      <c r="AI394" s="84"/>
    </row>
    <row r="395" spans="1:35" s="4" customFormat="1" ht="15.75" customHeight="1" x14ac:dyDescent="0.25">
      <c r="A395" s="125" t="s">
        <v>303</v>
      </c>
      <c r="B395" s="134">
        <v>3000</v>
      </c>
      <c r="C395" s="8">
        <v>2400</v>
      </c>
      <c r="D395" s="9">
        <v>140</v>
      </c>
      <c r="E395" s="10">
        <v>2500</v>
      </c>
      <c r="F395" s="182">
        <v>8</v>
      </c>
      <c r="G395" s="228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</row>
    <row r="396" spans="1:35" s="85" customFormat="1" ht="15.75" customHeight="1" x14ac:dyDescent="0.25">
      <c r="A396" s="123" t="s">
        <v>96</v>
      </c>
      <c r="B396" s="148">
        <v>3000</v>
      </c>
      <c r="C396" s="86">
        <v>2100</v>
      </c>
      <c r="D396" s="87">
        <v>160</v>
      </c>
      <c r="E396" s="88">
        <v>2550</v>
      </c>
      <c r="F396" s="181">
        <v>8</v>
      </c>
      <c r="G396" s="228"/>
      <c r="H396" s="84"/>
      <c r="I396" s="84"/>
      <c r="J396" s="84"/>
      <c r="K396" s="84"/>
      <c r="L396" s="84"/>
      <c r="M396" s="84"/>
      <c r="N396" s="84"/>
      <c r="O396" s="84"/>
      <c r="P396" s="84"/>
      <c r="Q396" s="84"/>
      <c r="R396" s="84"/>
      <c r="S396" s="84"/>
      <c r="T396" s="84"/>
      <c r="U396" s="84"/>
      <c r="V396" s="84"/>
      <c r="W396" s="84"/>
      <c r="X396" s="84"/>
      <c r="Y396" s="84"/>
      <c r="Z396" s="84"/>
      <c r="AA396" s="84"/>
      <c r="AB396" s="84"/>
      <c r="AC396" s="84"/>
      <c r="AD396" s="84"/>
      <c r="AE396" s="84"/>
      <c r="AF396" s="84"/>
      <c r="AG396" s="84"/>
      <c r="AH396" s="84"/>
      <c r="AI396" s="84"/>
    </row>
    <row r="397" spans="1:35" s="4" customFormat="1" ht="15.75" customHeight="1" x14ac:dyDescent="0.25">
      <c r="A397" s="125" t="s">
        <v>149</v>
      </c>
      <c r="B397" s="134">
        <v>3000</v>
      </c>
      <c r="C397" s="8">
        <v>2100</v>
      </c>
      <c r="D397" s="9">
        <v>140</v>
      </c>
      <c r="E397" s="10">
        <v>2180</v>
      </c>
      <c r="F397" s="182">
        <v>10</v>
      </c>
      <c r="G397" s="228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</row>
    <row r="398" spans="1:35" s="85" customFormat="1" ht="15.75" customHeight="1" x14ac:dyDescent="0.25">
      <c r="A398" s="124" t="s">
        <v>97</v>
      </c>
      <c r="B398" s="148">
        <v>3000</v>
      </c>
      <c r="C398" s="86">
        <v>2100</v>
      </c>
      <c r="D398" s="87">
        <v>140</v>
      </c>
      <c r="E398" s="88">
        <v>2180</v>
      </c>
      <c r="F398" s="183">
        <v>10</v>
      </c>
      <c r="G398" s="228"/>
      <c r="H398" s="84"/>
      <c r="I398" s="84"/>
      <c r="J398" s="84"/>
      <c r="K398" s="84"/>
      <c r="L398" s="84"/>
      <c r="M398" s="84"/>
      <c r="N398" s="84"/>
      <c r="O398" s="84"/>
      <c r="P398" s="84"/>
      <c r="Q398" s="84"/>
      <c r="R398" s="84"/>
      <c r="S398" s="84"/>
      <c r="T398" s="84"/>
      <c r="U398" s="84"/>
      <c r="V398" s="84"/>
      <c r="W398" s="84"/>
      <c r="X398" s="84"/>
      <c r="Y398" s="84"/>
      <c r="Z398" s="84"/>
      <c r="AA398" s="84"/>
      <c r="AB398" s="84"/>
      <c r="AC398" s="84"/>
      <c r="AD398" s="84"/>
      <c r="AE398" s="84"/>
      <c r="AF398" s="84"/>
      <c r="AG398" s="84"/>
      <c r="AH398" s="84"/>
      <c r="AI398" s="84"/>
    </row>
    <row r="399" spans="1:35" s="4" customFormat="1" ht="15.75" customHeight="1" x14ac:dyDescent="0.25">
      <c r="A399" s="125" t="s">
        <v>98</v>
      </c>
      <c r="B399" s="134">
        <v>3000</v>
      </c>
      <c r="C399" s="8">
        <v>2100</v>
      </c>
      <c r="D399" s="9">
        <v>200</v>
      </c>
      <c r="E399" s="10">
        <v>3180</v>
      </c>
      <c r="F399" s="182">
        <v>7</v>
      </c>
      <c r="G399" s="228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</row>
    <row r="400" spans="1:35" s="85" customFormat="1" ht="15.75" customHeight="1" x14ac:dyDescent="0.25">
      <c r="A400" s="124" t="s">
        <v>99</v>
      </c>
      <c r="B400" s="148">
        <v>3000</v>
      </c>
      <c r="C400" s="86">
        <v>2100</v>
      </c>
      <c r="D400" s="87">
        <v>200</v>
      </c>
      <c r="E400" s="88">
        <v>3150</v>
      </c>
      <c r="F400" s="183">
        <v>8</v>
      </c>
      <c r="G400" s="228"/>
      <c r="H400" s="84"/>
      <c r="I400" s="84"/>
      <c r="J400" s="84"/>
      <c r="K400" s="84"/>
      <c r="L400" s="84"/>
      <c r="M400" s="84"/>
      <c r="N400" s="84"/>
      <c r="O400" s="84"/>
      <c r="P400" s="84"/>
      <c r="Q400" s="84"/>
      <c r="R400" s="84"/>
      <c r="S400" s="84"/>
      <c r="T400" s="84"/>
      <c r="U400" s="84"/>
      <c r="V400" s="84"/>
      <c r="W400" s="84"/>
      <c r="X400" s="84"/>
      <c r="Y400" s="84"/>
      <c r="Z400" s="84"/>
      <c r="AA400" s="84"/>
      <c r="AB400" s="84"/>
      <c r="AC400" s="84"/>
      <c r="AD400" s="84"/>
      <c r="AE400" s="84"/>
      <c r="AF400" s="84"/>
      <c r="AG400" s="84"/>
      <c r="AH400" s="84"/>
      <c r="AI400" s="84"/>
    </row>
    <row r="401" spans="1:35" s="4" customFormat="1" ht="15.75" customHeight="1" x14ac:dyDescent="0.25">
      <c r="A401" s="125" t="s">
        <v>104</v>
      </c>
      <c r="B401" s="134">
        <v>3000</v>
      </c>
      <c r="C401" s="8">
        <v>1800</v>
      </c>
      <c r="D401" s="9">
        <v>200</v>
      </c>
      <c r="E401" s="10">
        <v>2750</v>
      </c>
      <c r="F401" s="182">
        <v>8</v>
      </c>
      <c r="G401" s="228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</row>
    <row r="402" spans="1:35" s="85" customFormat="1" ht="15.75" customHeight="1" x14ac:dyDescent="0.25">
      <c r="A402" s="124" t="s">
        <v>100</v>
      </c>
      <c r="B402" s="148">
        <v>3000</v>
      </c>
      <c r="C402" s="86">
        <v>1800</v>
      </c>
      <c r="D402" s="87">
        <v>160</v>
      </c>
      <c r="E402" s="88">
        <v>2180</v>
      </c>
      <c r="F402" s="183">
        <v>10</v>
      </c>
      <c r="G402" s="228"/>
      <c r="H402" s="84"/>
      <c r="I402" s="84"/>
      <c r="J402" s="84"/>
      <c r="K402" s="84"/>
      <c r="L402" s="84"/>
      <c r="M402" s="84"/>
      <c r="N402" s="84"/>
      <c r="O402" s="84"/>
      <c r="P402" s="84"/>
      <c r="Q402" s="84"/>
      <c r="R402" s="84"/>
      <c r="S402" s="84"/>
      <c r="T402" s="84"/>
      <c r="U402" s="84"/>
      <c r="V402" s="84"/>
      <c r="W402" s="84"/>
      <c r="X402" s="84"/>
      <c r="Y402" s="84"/>
      <c r="Z402" s="84"/>
      <c r="AA402" s="84"/>
      <c r="AB402" s="84"/>
      <c r="AC402" s="84"/>
      <c r="AD402" s="84"/>
      <c r="AE402" s="84"/>
      <c r="AF402" s="84"/>
      <c r="AG402" s="84"/>
      <c r="AH402" s="84"/>
      <c r="AI402" s="84"/>
    </row>
    <row r="403" spans="1:35" s="4" customFormat="1" ht="15.75" customHeight="1" x14ac:dyDescent="0.25">
      <c r="A403" s="125" t="s">
        <v>101</v>
      </c>
      <c r="B403" s="134">
        <v>3000</v>
      </c>
      <c r="C403" s="8">
        <v>1800</v>
      </c>
      <c r="D403" s="9">
        <v>140</v>
      </c>
      <c r="E403" s="10">
        <v>1880</v>
      </c>
      <c r="F403" s="182">
        <v>12</v>
      </c>
      <c r="G403" s="228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</row>
    <row r="404" spans="1:35" s="85" customFormat="1" ht="15.75" customHeight="1" x14ac:dyDescent="0.25">
      <c r="A404" s="124" t="s">
        <v>102</v>
      </c>
      <c r="B404" s="148">
        <v>3000</v>
      </c>
      <c r="C404" s="86">
        <v>1800</v>
      </c>
      <c r="D404" s="87">
        <v>140</v>
      </c>
      <c r="E404" s="88">
        <v>1880</v>
      </c>
      <c r="F404" s="183">
        <v>14</v>
      </c>
      <c r="G404" s="228"/>
      <c r="H404" s="84"/>
      <c r="I404" s="84"/>
      <c r="J404" s="84"/>
      <c r="K404" s="84"/>
      <c r="L404" s="84"/>
      <c r="M404" s="84"/>
      <c r="N404" s="84"/>
      <c r="O404" s="84"/>
      <c r="P404" s="84"/>
      <c r="Q404" s="84"/>
      <c r="R404" s="84"/>
      <c r="S404" s="84"/>
      <c r="T404" s="84"/>
      <c r="U404" s="84"/>
      <c r="V404" s="84"/>
      <c r="W404" s="84"/>
      <c r="X404" s="84"/>
      <c r="Y404" s="84"/>
      <c r="Z404" s="84"/>
      <c r="AA404" s="84"/>
      <c r="AB404" s="84"/>
      <c r="AC404" s="84"/>
      <c r="AD404" s="84"/>
      <c r="AE404" s="84"/>
      <c r="AF404" s="84"/>
      <c r="AG404" s="84"/>
      <c r="AH404" s="84"/>
      <c r="AI404" s="84"/>
    </row>
    <row r="405" spans="1:35" s="4" customFormat="1" ht="15.75" customHeight="1" x14ac:dyDescent="0.25">
      <c r="A405" s="125" t="s">
        <v>103</v>
      </c>
      <c r="B405" s="134">
        <v>3000</v>
      </c>
      <c r="C405" s="8">
        <v>1800</v>
      </c>
      <c r="D405" s="9">
        <v>140</v>
      </c>
      <c r="E405" s="10">
        <v>1880</v>
      </c>
      <c r="F405" s="182">
        <v>14</v>
      </c>
      <c r="G405" s="228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</row>
    <row r="406" spans="1:35" s="85" customFormat="1" ht="15.75" customHeight="1" x14ac:dyDescent="0.25">
      <c r="A406" s="124" t="s">
        <v>326</v>
      </c>
      <c r="B406" s="148">
        <v>3000</v>
      </c>
      <c r="C406" s="86">
        <v>1800</v>
      </c>
      <c r="D406" s="87">
        <v>140</v>
      </c>
      <c r="E406" s="88">
        <v>1880</v>
      </c>
      <c r="F406" s="183">
        <v>14</v>
      </c>
      <c r="G406" s="228"/>
      <c r="H406" s="84"/>
      <c r="I406" s="84"/>
      <c r="J406" s="84"/>
      <c r="K406" s="84"/>
      <c r="L406" s="84"/>
      <c r="M406" s="84"/>
      <c r="N406" s="84"/>
      <c r="O406" s="84"/>
      <c r="P406" s="84"/>
      <c r="Q406" s="84"/>
      <c r="R406" s="84"/>
      <c r="S406" s="84"/>
      <c r="T406" s="84"/>
      <c r="U406" s="84"/>
      <c r="V406" s="84"/>
      <c r="W406" s="84"/>
      <c r="X406" s="84"/>
      <c r="Y406" s="84"/>
      <c r="Z406" s="84"/>
      <c r="AA406" s="84"/>
      <c r="AB406" s="84"/>
      <c r="AC406" s="84"/>
      <c r="AD406" s="84"/>
      <c r="AE406" s="84"/>
      <c r="AF406" s="84"/>
      <c r="AG406" s="84"/>
      <c r="AH406" s="84"/>
      <c r="AI406" s="84"/>
    </row>
    <row r="407" spans="1:35" s="4" customFormat="1" ht="15.75" customHeight="1" x14ac:dyDescent="0.25">
      <c r="A407" s="125" t="s">
        <v>43</v>
      </c>
      <c r="B407" s="149">
        <v>3000</v>
      </c>
      <c r="C407" s="40">
        <v>1500</v>
      </c>
      <c r="D407" s="41">
        <v>140</v>
      </c>
      <c r="E407" s="42">
        <v>1580</v>
      </c>
      <c r="F407" s="182">
        <v>14</v>
      </c>
      <c r="G407" s="228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</row>
    <row r="408" spans="1:35" s="85" customFormat="1" ht="15.75" customHeight="1" x14ac:dyDescent="0.25">
      <c r="A408" s="123" t="s">
        <v>44</v>
      </c>
      <c r="B408" s="150">
        <v>3000</v>
      </c>
      <c r="C408" s="89">
        <v>1500</v>
      </c>
      <c r="D408" s="87">
        <v>140</v>
      </c>
      <c r="E408" s="88">
        <v>1580</v>
      </c>
      <c r="F408" s="181">
        <v>14</v>
      </c>
      <c r="G408" s="228"/>
      <c r="H408" s="84"/>
      <c r="I408" s="84"/>
      <c r="J408" s="84"/>
      <c r="K408" s="84"/>
      <c r="L408" s="84"/>
      <c r="M408" s="84"/>
      <c r="N408" s="84"/>
      <c r="O408" s="84"/>
      <c r="P408" s="84"/>
      <c r="Q408" s="84"/>
      <c r="R408" s="84"/>
      <c r="S408" s="84"/>
      <c r="T408" s="84"/>
      <c r="U408" s="84"/>
      <c r="V408" s="84"/>
      <c r="W408" s="84"/>
      <c r="X408" s="84"/>
      <c r="Y408" s="84"/>
      <c r="Z408" s="84"/>
      <c r="AA408" s="84"/>
      <c r="AB408" s="84"/>
      <c r="AC408" s="84"/>
      <c r="AD408" s="84"/>
      <c r="AE408" s="84"/>
      <c r="AF408" s="84"/>
      <c r="AG408" s="84"/>
      <c r="AH408" s="84"/>
      <c r="AI408" s="84"/>
    </row>
    <row r="409" spans="1:35" s="4" customFormat="1" ht="15.75" customHeight="1" x14ac:dyDescent="0.25">
      <c r="A409" s="122" t="s">
        <v>327</v>
      </c>
      <c r="B409" s="149">
        <v>3000</v>
      </c>
      <c r="C409" s="40">
        <v>1500</v>
      </c>
      <c r="D409" s="9">
        <v>120</v>
      </c>
      <c r="E409" s="10">
        <v>1330</v>
      </c>
      <c r="F409" s="162">
        <v>16</v>
      </c>
      <c r="G409" s="228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</row>
    <row r="410" spans="1:35" s="85" customFormat="1" ht="15.75" customHeight="1" x14ac:dyDescent="0.25">
      <c r="A410" s="123" t="s">
        <v>45</v>
      </c>
      <c r="B410" s="150">
        <v>3000</v>
      </c>
      <c r="C410" s="89">
        <v>1500</v>
      </c>
      <c r="D410" s="87">
        <v>120</v>
      </c>
      <c r="E410" s="88">
        <v>1330</v>
      </c>
      <c r="F410" s="181">
        <v>16</v>
      </c>
      <c r="G410" s="228"/>
      <c r="H410" s="84"/>
      <c r="I410" s="84"/>
      <c r="J410" s="84"/>
      <c r="K410" s="84"/>
      <c r="L410" s="84"/>
      <c r="M410" s="84"/>
      <c r="N410" s="84"/>
      <c r="O410" s="84"/>
      <c r="P410" s="84"/>
      <c r="Q410" s="84"/>
      <c r="R410" s="84"/>
      <c r="S410" s="84"/>
      <c r="T410" s="84"/>
      <c r="U410" s="84"/>
      <c r="V410" s="84"/>
      <c r="W410" s="84"/>
      <c r="X410" s="84"/>
      <c r="Y410" s="84"/>
      <c r="Z410" s="84"/>
      <c r="AA410" s="84"/>
      <c r="AB410" s="84"/>
      <c r="AC410" s="84"/>
      <c r="AD410" s="84"/>
      <c r="AE410" s="84"/>
      <c r="AF410" s="84"/>
      <c r="AG410" s="84"/>
      <c r="AH410" s="84"/>
      <c r="AI410" s="84"/>
    </row>
    <row r="411" spans="1:35" s="4" customFormat="1" ht="15.75" customHeight="1" x14ac:dyDescent="0.25">
      <c r="A411" s="122" t="s">
        <v>46</v>
      </c>
      <c r="B411" s="149">
        <v>3000</v>
      </c>
      <c r="C411" s="40">
        <v>1500</v>
      </c>
      <c r="D411" s="9">
        <v>120</v>
      </c>
      <c r="E411" s="10">
        <v>1330</v>
      </c>
      <c r="F411" s="162">
        <v>16</v>
      </c>
      <c r="G411" s="228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</row>
    <row r="412" spans="1:35" s="85" customFormat="1" ht="15.75" customHeight="1" x14ac:dyDescent="0.25">
      <c r="A412" s="123" t="s">
        <v>328</v>
      </c>
      <c r="B412" s="150">
        <v>3000</v>
      </c>
      <c r="C412" s="89">
        <v>1500</v>
      </c>
      <c r="D412" s="87">
        <v>120</v>
      </c>
      <c r="E412" s="88">
        <v>1330</v>
      </c>
      <c r="F412" s="181">
        <v>16</v>
      </c>
      <c r="G412" s="228"/>
      <c r="H412" s="84"/>
      <c r="I412" s="84"/>
      <c r="J412" s="84"/>
      <c r="K412" s="84"/>
      <c r="L412" s="84"/>
      <c r="M412" s="84"/>
      <c r="N412" s="84"/>
      <c r="O412" s="84"/>
      <c r="P412" s="84"/>
      <c r="Q412" s="84"/>
      <c r="R412" s="84"/>
      <c r="S412" s="84"/>
      <c r="T412" s="84"/>
      <c r="U412" s="84"/>
      <c r="V412" s="84"/>
      <c r="W412" s="84"/>
      <c r="X412" s="84"/>
      <c r="Y412" s="84"/>
      <c r="Z412" s="84"/>
      <c r="AA412" s="84"/>
      <c r="AB412" s="84"/>
      <c r="AC412" s="84"/>
      <c r="AD412" s="84"/>
      <c r="AE412" s="84"/>
      <c r="AF412" s="84"/>
      <c r="AG412" s="84"/>
      <c r="AH412" s="84"/>
      <c r="AI412" s="84"/>
    </row>
    <row r="413" spans="1:35" s="4" customFormat="1" ht="15.75" customHeight="1" x14ac:dyDescent="0.25">
      <c r="A413" s="122" t="s">
        <v>49</v>
      </c>
      <c r="B413" s="149">
        <v>3000</v>
      </c>
      <c r="C413" s="8">
        <v>1200</v>
      </c>
      <c r="D413" s="9">
        <v>120</v>
      </c>
      <c r="E413" s="10">
        <v>1050</v>
      </c>
      <c r="F413" s="162">
        <v>20</v>
      </c>
      <c r="G413" s="228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</row>
    <row r="414" spans="1:35" s="85" customFormat="1" ht="15.75" customHeight="1" x14ac:dyDescent="0.25">
      <c r="A414" s="123" t="s">
        <v>48</v>
      </c>
      <c r="B414" s="150">
        <v>3000</v>
      </c>
      <c r="C414" s="86">
        <v>1200</v>
      </c>
      <c r="D414" s="87">
        <v>120</v>
      </c>
      <c r="E414" s="88">
        <v>1050</v>
      </c>
      <c r="F414" s="181">
        <v>20</v>
      </c>
      <c r="G414" s="228"/>
      <c r="H414" s="84"/>
      <c r="I414" s="84"/>
      <c r="J414" s="84"/>
      <c r="K414" s="84"/>
      <c r="L414" s="84"/>
      <c r="M414" s="84"/>
      <c r="N414" s="84"/>
      <c r="O414" s="84"/>
      <c r="P414" s="84"/>
      <c r="Q414" s="84"/>
      <c r="R414" s="84"/>
      <c r="S414" s="84"/>
      <c r="T414" s="84"/>
      <c r="U414" s="84"/>
      <c r="V414" s="84"/>
      <c r="W414" s="84"/>
      <c r="X414" s="84"/>
      <c r="Y414" s="84"/>
      <c r="Z414" s="84"/>
      <c r="AA414" s="84"/>
      <c r="AB414" s="84"/>
      <c r="AC414" s="84"/>
      <c r="AD414" s="84"/>
      <c r="AE414" s="84"/>
      <c r="AF414" s="84"/>
      <c r="AG414" s="84"/>
      <c r="AH414" s="84"/>
      <c r="AI414" s="84"/>
    </row>
    <row r="415" spans="1:35" s="4" customFormat="1" ht="15.75" customHeight="1" x14ac:dyDescent="0.25">
      <c r="A415" s="122" t="s">
        <v>159</v>
      </c>
      <c r="B415" s="149">
        <v>3000</v>
      </c>
      <c r="C415" s="8">
        <v>1200</v>
      </c>
      <c r="D415" s="9">
        <v>120</v>
      </c>
      <c r="E415" s="10">
        <v>1050</v>
      </c>
      <c r="F415" s="162">
        <v>20</v>
      </c>
      <c r="G415" s="228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</row>
    <row r="416" spans="1:35" s="85" customFormat="1" ht="15.75" customHeight="1" x14ac:dyDescent="0.25">
      <c r="A416" s="123" t="s">
        <v>47</v>
      </c>
      <c r="B416" s="150">
        <v>3000</v>
      </c>
      <c r="C416" s="86">
        <v>1200</v>
      </c>
      <c r="D416" s="87">
        <v>120</v>
      </c>
      <c r="E416" s="88">
        <v>1050</v>
      </c>
      <c r="F416" s="181">
        <v>20</v>
      </c>
      <c r="G416" s="228"/>
      <c r="H416" s="84"/>
      <c r="I416" s="84"/>
      <c r="J416" s="84"/>
      <c r="K416" s="84"/>
      <c r="L416" s="84"/>
      <c r="M416" s="84"/>
      <c r="N416" s="84"/>
      <c r="O416" s="84"/>
      <c r="P416" s="84"/>
      <c r="Q416" s="84"/>
      <c r="R416" s="84"/>
      <c r="S416" s="84"/>
      <c r="T416" s="84"/>
      <c r="U416" s="84"/>
      <c r="V416" s="84"/>
      <c r="W416" s="84"/>
      <c r="X416" s="84"/>
      <c r="Y416" s="84"/>
      <c r="Z416" s="84"/>
      <c r="AA416" s="84"/>
      <c r="AB416" s="84"/>
      <c r="AC416" s="84"/>
      <c r="AD416" s="84"/>
      <c r="AE416" s="84"/>
      <c r="AF416" s="84"/>
      <c r="AG416" s="84"/>
      <c r="AH416" s="84"/>
      <c r="AI416" s="84"/>
    </row>
    <row r="417" spans="1:35" s="4" customFormat="1" ht="15.75" customHeight="1" x14ac:dyDescent="0.25">
      <c r="A417" s="122" t="s">
        <v>329</v>
      </c>
      <c r="B417" s="149">
        <v>3000</v>
      </c>
      <c r="C417" s="8">
        <v>1200</v>
      </c>
      <c r="D417" s="9">
        <v>120</v>
      </c>
      <c r="E417" s="10">
        <v>1050</v>
      </c>
      <c r="F417" s="162">
        <v>20</v>
      </c>
      <c r="G417" s="228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</row>
    <row r="418" spans="1:35" s="85" customFormat="1" ht="15.75" customHeight="1" x14ac:dyDescent="0.25">
      <c r="A418" s="123" t="s">
        <v>330</v>
      </c>
      <c r="B418" s="150">
        <v>3000</v>
      </c>
      <c r="C418" s="86">
        <v>1200</v>
      </c>
      <c r="D418" s="87">
        <v>120</v>
      </c>
      <c r="E418" s="88">
        <v>1050</v>
      </c>
      <c r="F418" s="181">
        <v>20</v>
      </c>
      <c r="G418" s="228"/>
      <c r="H418" s="84"/>
      <c r="I418" s="84"/>
      <c r="J418" s="84"/>
      <c r="K418" s="84"/>
      <c r="L418" s="84"/>
      <c r="M418" s="84"/>
      <c r="N418" s="84"/>
      <c r="O418" s="84"/>
      <c r="P418" s="84"/>
      <c r="Q418" s="84"/>
      <c r="R418" s="84"/>
      <c r="S418" s="84"/>
      <c r="T418" s="84"/>
      <c r="U418" s="84"/>
      <c r="V418" s="84"/>
      <c r="W418" s="84"/>
      <c r="X418" s="84"/>
      <c r="Y418" s="84"/>
      <c r="Z418" s="84"/>
      <c r="AA418" s="84"/>
      <c r="AB418" s="84"/>
      <c r="AC418" s="84"/>
      <c r="AD418" s="84"/>
      <c r="AE418" s="84"/>
      <c r="AF418" s="84"/>
      <c r="AG418" s="84"/>
      <c r="AH418" s="84"/>
      <c r="AI418" s="84"/>
    </row>
    <row r="419" spans="1:35" s="4" customFormat="1" ht="15.75" customHeight="1" x14ac:dyDescent="0.25">
      <c r="A419" s="122" t="s">
        <v>288</v>
      </c>
      <c r="B419" s="149">
        <v>3000</v>
      </c>
      <c r="C419" s="8">
        <v>900</v>
      </c>
      <c r="D419" s="9">
        <v>100</v>
      </c>
      <c r="E419" s="10">
        <v>650</v>
      </c>
      <c r="F419" s="162">
        <v>33</v>
      </c>
      <c r="G419" s="228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</row>
    <row r="420" spans="1:35" s="85" customFormat="1" ht="15.75" customHeight="1" x14ac:dyDescent="0.25">
      <c r="A420" s="123" t="s">
        <v>331</v>
      </c>
      <c r="B420" s="150">
        <v>3000</v>
      </c>
      <c r="C420" s="86">
        <v>900</v>
      </c>
      <c r="D420" s="87">
        <v>100</v>
      </c>
      <c r="E420" s="88">
        <v>650</v>
      </c>
      <c r="F420" s="181">
        <v>33</v>
      </c>
      <c r="G420" s="228"/>
      <c r="H420" s="84"/>
      <c r="I420" s="84"/>
      <c r="J420" s="84"/>
      <c r="K420" s="84"/>
      <c r="L420" s="84"/>
      <c r="M420" s="84"/>
      <c r="N420" s="84"/>
      <c r="O420" s="84"/>
      <c r="P420" s="84"/>
      <c r="Q420" s="84"/>
      <c r="R420" s="84"/>
      <c r="S420" s="84"/>
      <c r="T420" s="84"/>
      <c r="U420" s="84"/>
      <c r="V420" s="84"/>
      <c r="W420" s="84"/>
      <c r="X420" s="84"/>
      <c r="Y420" s="84"/>
      <c r="Z420" s="84"/>
      <c r="AA420" s="84"/>
      <c r="AB420" s="84"/>
      <c r="AC420" s="84"/>
      <c r="AD420" s="84"/>
      <c r="AE420" s="84"/>
      <c r="AF420" s="84"/>
      <c r="AG420" s="84"/>
      <c r="AH420" s="84"/>
      <c r="AI420" s="84"/>
    </row>
    <row r="421" spans="1:35" s="4" customFormat="1" ht="15.75" customHeight="1" x14ac:dyDescent="0.25">
      <c r="A421" s="122" t="s">
        <v>332</v>
      </c>
      <c r="B421" s="149">
        <v>3000</v>
      </c>
      <c r="C421" s="8">
        <v>900</v>
      </c>
      <c r="D421" s="9">
        <v>100</v>
      </c>
      <c r="E421" s="10">
        <v>650</v>
      </c>
      <c r="F421" s="162">
        <v>33</v>
      </c>
      <c r="G421" s="228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</row>
    <row r="422" spans="1:35" s="85" customFormat="1" ht="15.75" customHeight="1" x14ac:dyDescent="0.25">
      <c r="A422" s="123" t="s">
        <v>333</v>
      </c>
      <c r="B422" s="150">
        <v>3000</v>
      </c>
      <c r="C422" s="86">
        <v>900</v>
      </c>
      <c r="D422" s="87">
        <v>100</v>
      </c>
      <c r="E422" s="88">
        <v>650</v>
      </c>
      <c r="F422" s="181">
        <v>33</v>
      </c>
      <c r="G422" s="228"/>
      <c r="H422" s="84"/>
      <c r="I422" s="84"/>
      <c r="J422" s="84"/>
      <c r="K422" s="84"/>
      <c r="L422" s="84"/>
      <c r="M422" s="84"/>
      <c r="N422" s="84"/>
      <c r="O422" s="84"/>
      <c r="P422" s="84"/>
      <c r="Q422" s="84"/>
      <c r="R422" s="84"/>
      <c r="S422" s="84"/>
      <c r="T422" s="84"/>
      <c r="U422" s="84"/>
      <c r="V422" s="84"/>
      <c r="W422" s="84"/>
      <c r="X422" s="84"/>
      <c r="Y422" s="84"/>
      <c r="Z422" s="84"/>
      <c r="AA422" s="84"/>
      <c r="AB422" s="84"/>
      <c r="AC422" s="84"/>
      <c r="AD422" s="84"/>
      <c r="AE422" s="84"/>
      <c r="AF422" s="84"/>
      <c r="AG422" s="84"/>
      <c r="AH422" s="84"/>
      <c r="AI422" s="84"/>
    </row>
    <row r="423" spans="1:35" s="4" customFormat="1" ht="15.75" customHeight="1" x14ac:dyDescent="0.25">
      <c r="A423" s="122" t="s">
        <v>356</v>
      </c>
      <c r="B423" s="149">
        <v>1500</v>
      </c>
      <c r="C423" s="8">
        <v>3000</v>
      </c>
      <c r="D423" s="9">
        <v>250</v>
      </c>
      <c r="E423" s="10">
        <v>2800</v>
      </c>
      <c r="F423" s="162">
        <v>8</v>
      </c>
      <c r="G423" s="228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</row>
    <row r="424" spans="1:35" s="85" customFormat="1" ht="15.75" customHeight="1" x14ac:dyDescent="0.25">
      <c r="A424" s="123" t="s">
        <v>355</v>
      </c>
      <c r="B424" s="150">
        <v>750</v>
      </c>
      <c r="C424" s="86">
        <v>3000</v>
      </c>
      <c r="D424" s="87">
        <v>250</v>
      </c>
      <c r="E424" s="88">
        <v>1375</v>
      </c>
      <c r="F424" s="181">
        <v>16</v>
      </c>
      <c r="G424" s="228"/>
      <c r="H424" s="84"/>
      <c r="I424" s="84"/>
      <c r="J424" s="84"/>
      <c r="K424" s="84"/>
      <c r="L424" s="84"/>
      <c r="M424" s="84"/>
      <c r="N424" s="84"/>
      <c r="O424" s="84"/>
      <c r="P424" s="84"/>
      <c r="Q424" s="84"/>
      <c r="R424" s="84"/>
      <c r="S424" s="84"/>
      <c r="T424" s="84"/>
      <c r="U424" s="84"/>
      <c r="V424" s="84"/>
      <c r="W424" s="84"/>
      <c r="X424" s="84"/>
      <c r="Y424" s="84"/>
      <c r="Z424" s="84"/>
      <c r="AA424" s="84"/>
      <c r="AB424" s="84"/>
      <c r="AC424" s="84"/>
      <c r="AD424" s="84"/>
      <c r="AE424" s="84"/>
      <c r="AF424" s="84"/>
      <c r="AG424" s="84"/>
      <c r="AH424" s="84"/>
      <c r="AI424" s="84"/>
    </row>
    <row r="425" spans="1:35" s="4" customFormat="1" ht="15.75" customHeight="1" x14ac:dyDescent="0.25">
      <c r="A425" s="122" t="s">
        <v>151</v>
      </c>
      <c r="B425" s="149">
        <v>750</v>
      </c>
      <c r="C425" s="8">
        <v>2400</v>
      </c>
      <c r="D425" s="9">
        <v>200</v>
      </c>
      <c r="E425" s="10">
        <v>880</v>
      </c>
      <c r="F425" s="162">
        <v>25</v>
      </c>
      <c r="G425" s="228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</row>
    <row r="426" spans="1:35" s="85" customFormat="1" ht="15.75" customHeight="1" x14ac:dyDescent="0.25">
      <c r="A426" s="123" t="s">
        <v>334</v>
      </c>
      <c r="B426" s="150">
        <v>750</v>
      </c>
      <c r="C426" s="86">
        <v>2400</v>
      </c>
      <c r="D426" s="87">
        <v>140</v>
      </c>
      <c r="E426" s="88">
        <v>625</v>
      </c>
      <c r="F426" s="181">
        <v>36</v>
      </c>
      <c r="G426" s="228"/>
      <c r="H426" s="84"/>
      <c r="I426" s="84"/>
      <c r="J426" s="84"/>
      <c r="K426" s="84"/>
      <c r="L426" s="84"/>
      <c r="M426" s="84"/>
      <c r="N426" s="84"/>
      <c r="O426" s="84"/>
      <c r="P426" s="84"/>
      <c r="Q426" s="84"/>
      <c r="R426" s="84"/>
      <c r="S426" s="84"/>
      <c r="T426" s="84"/>
      <c r="U426" s="84"/>
      <c r="V426" s="84"/>
      <c r="W426" s="84"/>
      <c r="X426" s="84"/>
      <c r="Y426" s="84"/>
      <c r="Z426" s="84"/>
      <c r="AA426" s="84"/>
      <c r="AB426" s="84"/>
      <c r="AC426" s="84"/>
      <c r="AD426" s="84"/>
      <c r="AE426" s="84"/>
      <c r="AF426" s="84"/>
      <c r="AG426" s="84"/>
      <c r="AH426" s="84"/>
      <c r="AI426" s="84"/>
    </row>
    <row r="427" spans="1:35" s="4" customFormat="1" ht="15.75" customHeight="1" x14ac:dyDescent="0.25">
      <c r="A427" s="122" t="s">
        <v>105</v>
      </c>
      <c r="B427" s="149">
        <v>750</v>
      </c>
      <c r="C427" s="8">
        <v>2100</v>
      </c>
      <c r="D427" s="9">
        <v>200</v>
      </c>
      <c r="E427" s="10">
        <v>780</v>
      </c>
      <c r="F427" s="162">
        <v>28</v>
      </c>
      <c r="G427" s="228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</row>
    <row r="428" spans="1:35" s="85" customFormat="1" ht="15.75" customHeight="1" x14ac:dyDescent="0.25">
      <c r="A428" s="123" t="s">
        <v>335</v>
      </c>
      <c r="B428" s="150">
        <v>750</v>
      </c>
      <c r="C428" s="86">
        <v>2100</v>
      </c>
      <c r="D428" s="87">
        <v>200</v>
      </c>
      <c r="E428" s="88">
        <v>780</v>
      </c>
      <c r="F428" s="181">
        <v>28</v>
      </c>
      <c r="G428" s="228"/>
      <c r="H428" s="84"/>
      <c r="I428" s="84"/>
      <c r="J428" s="84"/>
      <c r="K428" s="84"/>
      <c r="L428" s="84"/>
      <c r="M428" s="84"/>
      <c r="N428" s="84"/>
      <c r="O428" s="84"/>
      <c r="P428" s="84"/>
      <c r="Q428" s="84"/>
      <c r="R428" s="84"/>
      <c r="S428" s="84"/>
      <c r="T428" s="84"/>
      <c r="U428" s="84"/>
      <c r="V428" s="84"/>
      <c r="W428" s="84"/>
      <c r="X428" s="84"/>
      <c r="Y428" s="84"/>
      <c r="Z428" s="84"/>
      <c r="AA428" s="84"/>
      <c r="AB428" s="84"/>
      <c r="AC428" s="84"/>
      <c r="AD428" s="84"/>
      <c r="AE428" s="84"/>
      <c r="AF428" s="84"/>
      <c r="AG428" s="84"/>
      <c r="AH428" s="84"/>
      <c r="AI428" s="84"/>
    </row>
    <row r="429" spans="1:35" s="4" customFormat="1" ht="15.75" customHeight="1" x14ac:dyDescent="0.25">
      <c r="A429" s="122" t="s">
        <v>106</v>
      </c>
      <c r="B429" s="149">
        <v>750</v>
      </c>
      <c r="C429" s="8">
        <v>2100</v>
      </c>
      <c r="D429" s="9">
        <v>160</v>
      </c>
      <c r="E429" s="10">
        <v>630</v>
      </c>
      <c r="F429" s="162">
        <v>35</v>
      </c>
      <c r="G429" s="228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</row>
    <row r="430" spans="1:35" s="85" customFormat="1" ht="15.75" customHeight="1" x14ac:dyDescent="0.25">
      <c r="A430" s="123" t="s">
        <v>336</v>
      </c>
      <c r="B430" s="150">
        <v>750</v>
      </c>
      <c r="C430" s="86">
        <v>2100</v>
      </c>
      <c r="D430" s="87">
        <v>140</v>
      </c>
      <c r="E430" s="88">
        <v>550</v>
      </c>
      <c r="F430" s="181">
        <v>40</v>
      </c>
      <c r="G430" s="228"/>
      <c r="H430" s="84"/>
      <c r="I430" s="84"/>
      <c r="J430" s="84"/>
      <c r="K430" s="84"/>
      <c r="L430" s="84"/>
      <c r="M430" s="84"/>
      <c r="N430" s="84"/>
      <c r="O430" s="84"/>
      <c r="P430" s="84"/>
      <c r="Q430" s="84"/>
      <c r="R430" s="84"/>
      <c r="S430" s="84"/>
      <c r="T430" s="84"/>
      <c r="U430" s="84"/>
      <c r="V430" s="84"/>
      <c r="W430" s="84"/>
      <c r="X430" s="84"/>
      <c r="Y430" s="84"/>
      <c r="Z430" s="84"/>
      <c r="AA430" s="84"/>
      <c r="AB430" s="84"/>
      <c r="AC430" s="84"/>
      <c r="AD430" s="84"/>
      <c r="AE430" s="84"/>
      <c r="AF430" s="84"/>
      <c r="AG430" s="84"/>
      <c r="AH430" s="84"/>
      <c r="AI430" s="84"/>
    </row>
    <row r="431" spans="1:35" s="4" customFormat="1" ht="15.75" customHeight="1" x14ac:dyDescent="0.25">
      <c r="A431" s="122" t="s">
        <v>107</v>
      </c>
      <c r="B431" s="149">
        <v>750</v>
      </c>
      <c r="C431" s="8">
        <v>2100</v>
      </c>
      <c r="D431" s="9">
        <v>140</v>
      </c>
      <c r="E431" s="10">
        <v>550</v>
      </c>
      <c r="F431" s="162">
        <v>40</v>
      </c>
      <c r="G431" s="228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</row>
    <row r="432" spans="1:35" s="85" customFormat="1" ht="15.75" customHeight="1" x14ac:dyDescent="0.25">
      <c r="A432" s="123" t="s">
        <v>337</v>
      </c>
      <c r="B432" s="150">
        <v>750</v>
      </c>
      <c r="C432" s="86">
        <v>2100</v>
      </c>
      <c r="D432" s="87">
        <v>140</v>
      </c>
      <c r="E432" s="88">
        <v>550</v>
      </c>
      <c r="F432" s="181">
        <v>40</v>
      </c>
      <c r="G432" s="228"/>
      <c r="H432" s="84"/>
      <c r="I432" s="84"/>
      <c r="J432" s="84"/>
      <c r="K432" s="84"/>
      <c r="L432" s="84"/>
      <c r="M432" s="84"/>
      <c r="N432" s="84"/>
      <c r="O432" s="84"/>
      <c r="P432" s="84"/>
      <c r="Q432" s="84"/>
      <c r="R432" s="84"/>
      <c r="S432" s="84"/>
      <c r="T432" s="84"/>
      <c r="U432" s="84"/>
      <c r="V432" s="84"/>
      <c r="W432" s="84"/>
      <c r="X432" s="84"/>
      <c r="Y432" s="84"/>
      <c r="Z432" s="84"/>
      <c r="AA432" s="84"/>
      <c r="AB432" s="84"/>
      <c r="AC432" s="84"/>
      <c r="AD432" s="84"/>
      <c r="AE432" s="84"/>
      <c r="AF432" s="84"/>
      <c r="AG432" s="84"/>
      <c r="AH432" s="84"/>
      <c r="AI432" s="84"/>
    </row>
    <row r="433" spans="1:35" s="4" customFormat="1" ht="15.75" customHeight="1" x14ac:dyDescent="0.25">
      <c r="A433" s="122" t="s">
        <v>108</v>
      </c>
      <c r="B433" s="149">
        <v>750</v>
      </c>
      <c r="C433" s="8">
        <v>1800</v>
      </c>
      <c r="D433" s="9">
        <v>200</v>
      </c>
      <c r="E433" s="10">
        <v>635</v>
      </c>
      <c r="F433" s="162">
        <v>35</v>
      </c>
      <c r="G433" s="228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</row>
    <row r="434" spans="1:35" s="85" customFormat="1" ht="15.75" customHeight="1" x14ac:dyDescent="0.25">
      <c r="A434" s="123" t="s">
        <v>109</v>
      </c>
      <c r="B434" s="150">
        <v>750</v>
      </c>
      <c r="C434" s="86">
        <v>1800</v>
      </c>
      <c r="D434" s="87">
        <v>160</v>
      </c>
      <c r="E434" s="88">
        <v>540</v>
      </c>
      <c r="F434" s="181">
        <v>40</v>
      </c>
      <c r="G434" s="228"/>
      <c r="H434" s="84"/>
      <c r="I434" s="84"/>
      <c r="J434" s="84"/>
      <c r="K434" s="84"/>
      <c r="L434" s="84"/>
      <c r="M434" s="84"/>
      <c r="N434" s="84"/>
      <c r="O434" s="84"/>
      <c r="P434" s="84"/>
      <c r="Q434" s="84"/>
      <c r="R434" s="84"/>
      <c r="S434" s="84"/>
      <c r="T434" s="84"/>
      <c r="U434" s="84"/>
      <c r="V434" s="84"/>
      <c r="W434" s="84"/>
      <c r="X434" s="84"/>
      <c r="Y434" s="84"/>
      <c r="Z434" s="84"/>
      <c r="AA434" s="84"/>
      <c r="AB434" s="84"/>
      <c r="AC434" s="84"/>
      <c r="AD434" s="84"/>
      <c r="AE434" s="84"/>
      <c r="AF434" s="84"/>
      <c r="AG434" s="84"/>
      <c r="AH434" s="84"/>
      <c r="AI434" s="84"/>
    </row>
    <row r="435" spans="1:35" s="4" customFormat="1" ht="15.75" customHeight="1" x14ac:dyDescent="0.25">
      <c r="A435" s="122" t="s">
        <v>110</v>
      </c>
      <c r="B435" s="149">
        <v>750</v>
      </c>
      <c r="C435" s="8">
        <v>1800</v>
      </c>
      <c r="D435" s="9">
        <v>140</v>
      </c>
      <c r="E435" s="10">
        <v>500</v>
      </c>
      <c r="F435" s="162">
        <v>45</v>
      </c>
      <c r="G435" s="228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</row>
    <row r="436" spans="1:35" s="85" customFormat="1" ht="15.75" customHeight="1" x14ac:dyDescent="0.25">
      <c r="A436" s="123" t="s">
        <v>111</v>
      </c>
      <c r="B436" s="150">
        <v>750</v>
      </c>
      <c r="C436" s="86">
        <v>1800</v>
      </c>
      <c r="D436" s="87">
        <v>140</v>
      </c>
      <c r="E436" s="88">
        <v>460</v>
      </c>
      <c r="F436" s="181">
        <v>48</v>
      </c>
      <c r="G436" s="228"/>
      <c r="H436" s="84"/>
      <c r="I436" s="84"/>
      <c r="J436" s="84"/>
      <c r="K436" s="84"/>
      <c r="L436" s="84"/>
      <c r="M436" s="84"/>
      <c r="N436" s="84"/>
      <c r="O436" s="84"/>
      <c r="P436" s="84"/>
      <c r="Q436" s="84"/>
      <c r="R436" s="84"/>
      <c r="S436" s="84"/>
      <c r="T436" s="84"/>
      <c r="U436" s="84"/>
      <c r="V436" s="84"/>
      <c r="W436" s="84"/>
      <c r="X436" s="84"/>
      <c r="Y436" s="84"/>
      <c r="Z436" s="84"/>
      <c r="AA436" s="84"/>
      <c r="AB436" s="84"/>
      <c r="AC436" s="84"/>
      <c r="AD436" s="84"/>
      <c r="AE436" s="84"/>
      <c r="AF436" s="84"/>
      <c r="AG436" s="84"/>
      <c r="AH436" s="84"/>
      <c r="AI436" s="84"/>
    </row>
    <row r="437" spans="1:35" s="4" customFormat="1" ht="15.75" customHeight="1" x14ac:dyDescent="0.25">
      <c r="A437" s="122" t="s">
        <v>112</v>
      </c>
      <c r="B437" s="149">
        <v>750</v>
      </c>
      <c r="C437" s="8">
        <v>1800</v>
      </c>
      <c r="D437" s="9">
        <v>140</v>
      </c>
      <c r="E437" s="10">
        <v>450</v>
      </c>
      <c r="F437" s="162">
        <v>50</v>
      </c>
      <c r="G437" s="228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</row>
    <row r="438" spans="1:35" s="85" customFormat="1" ht="15.75" customHeight="1" x14ac:dyDescent="0.25">
      <c r="A438" s="123" t="s">
        <v>338</v>
      </c>
      <c r="B438" s="150">
        <v>750</v>
      </c>
      <c r="C438" s="86">
        <v>1800</v>
      </c>
      <c r="D438" s="87">
        <v>140</v>
      </c>
      <c r="E438" s="88">
        <v>450</v>
      </c>
      <c r="F438" s="181">
        <v>50</v>
      </c>
      <c r="G438" s="228"/>
      <c r="H438" s="84"/>
      <c r="I438" s="84"/>
      <c r="J438" s="84"/>
      <c r="K438" s="84"/>
      <c r="L438" s="84"/>
      <c r="M438" s="84"/>
      <c r="N438" s="84"/>
      <c r="O438" s="84"/>
      <c r="P438" s="84"/>
      <c r="Q438" s="84"/>
      <c r="R438" s="84"/>
      <c r="S438" s="84"/>
      <c r="T438" s="84"/>
      <c r="U438" s="84"/>
      <c r="V438" s="84"/>
      <c r="W438" s="84"/>
      <c r="X438" s="84"/>
      <c r="Y438" s="84"/>
      <c r="Z438" s="84"/>
      <c r="AA438" s="84"/>
      <c r="AB438" s="84"/>
      <c r="AC438" s="84"/>
      <c r="AD438" s="84"/>
      <c r="AE438" s="84"/>
      <c r="AF438" s="84"/>
      <c r="AG438" s="84"/>
      <c r="AH438" s="84"/>
      <c r="AI438" s="84"/>
    </row>
    <row r="439" spans="1:35" s="4" customFormat="1" ht="15.75" customHeight="1" x14ac:dyDescent="0.25">
      <c r="A439" s="122" t="s">
        <v>50</v>
      </c>
      <c r="B439" s="134">
        <v>750</v>
      </c>
      <c r="C439" s="8">
        <v>1500</v>
      </c>
      <c r="D439" s="9">
        <v>140</v>
      </c>
      <c r="E439" s="10">
        <v>380</v>
      </c>
      <c r="F439" s="162">
        <v>55</v>
      </c>
      <c r="G439" s="228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</row>
    <row r="440" spans="1:35" s="85" customFormat="1" ht="15.75" customHeight="1" x14ac:dyDescent="0.25">
      <c r="A440" s="123" t="s">
        <v>51</v>
      </c>
      <c r="B440" s="148">
        <v>750</v>
      </c>
      <c r="C440" s="86">
        <v>1500</v>
      </c>
      <c r="D440" s="87">
        <v>140</v>
      </c>
      <c r="E440" s="88">
        <v>380</v>
      </c>
      <c r="F440" s="181">
        <v>55</v>
      </c>
      <c r="G440" s="228"/>
      <c r="H440" s="84"/>
      <c r="I440" s="84"/>
      <c r="J440" s="84"/>
      <c r="K440" s="84"/>
      <c r="L440" s="84"/>
      <c r="M440" s="84"/>
      <c r="N440" s="84"/>
      <c r="O440" s="84"/>
      <c r="P440" s="84"/>
      <c r="Q440" s="84"/>
      <c r="R440" s="84"/>
      <c r="S440" s="84"/>
      <c r="T440" s="84"/>
      <c r="U440" s="84"/>
      <c r="V440" s="84"/>
      <c r="W440" s="84"/>
      <c r="X440" s="84"/>
      <c r="Y440" s="84"/>
      <c r="Z440" s="84"/>
      <c r="AA440" s="84"/>
      <c r="AB440" s="84"/>
      <c r="AC440" s="84"/>
      <c r="AD440" s="84"/>
      <c r="AE440" s="84"/>
      <c r="AF440" s="84"/>
      <c r="AG440" s="84"/>
      <c r="AH440" s="84"/>
      <c r="AI440" s="84"/>
    </row>
    <row r="441" spans="1:35" s="4" customFormat="1" ht="15.75" customHeight="1" x14ac:dyDescent="0.25">
      <c r="A441" s="122" t="s">
        <v>52</v>
      </c>
      <c r="B441" s="134">
        <v>750</v>
      </c>
      <c r="C441" s="8">
        <v>1500</v>
      </c>
      <c r="D441" s="9">
        <v>140</v>
      </c>
      <c r="E441" s="10">
        <v>380</v>
      </c>
      <c r="F441" s="162">
        <v>55</v>
      </c>
      <c r="G441" s="228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</row>
    <row r="442" spans="1:35" s="85" customFormat="1" ht="15.75" customHeight="1" x14ac:dyDescent="0.25">
      <c r="A442" s="123" t="s">
        <v>339</v>
      </c>
      <c r="B442" s="148">
        <v>750</v>
      </c>
      <c r="C442" s="86">
        <v>1500</v>
      </c>
      <c r="D442" s="87">
        <v>140</v>
      </c>
      <c r="E442" s="88">
        <v>380</v>
      </c>
      <c r="F442" s="181">
        <v>55</v>
      </c>
      <c r="G442" s="228"/>
      <c r="H442" s="84"/>
      <c r="I442" s="84"/>
      <c r="J442" s="84"/>
      <c r="K442" s="84"/>
      <c r="L442" s="84"/>
      <c r="M442" s="84"/>
      <c r="N442" s="84"/>
      <c r="O442" s="84"/>
      <c r="P442" s="84"/>
      <c r="Q442" s="84"/>
      <c r="R442" s="84"/>
      <c r="S442" s="84"/>
      <c r="T442" s="84"/>
      <c r="U442" s="84"/>
      <c r="V442" s="84"/>
      <c r="W442" s="84"/>
      <c r="X442" s="84"/>
      <c r="Y442" s="84"/>
      <c r="Z442" s="84"/>
      <c r="AA442" s="84"/>
      <c r="AB442" s="84"/>
      <c r="AC442" s="84"/>
      <c r="AD442" s="84"/>
      <c r="AE442" s="84"/>
      <c r="AF442" s="84"/>
      <c r="AG442" s="84"/>
      <c r="AH442" s="84"/>
      <c r="AI442" s="84"/>
    </row>
    <row r="443" spans="1:35" s="4" customFormat="1" ht="15.75" customHeight="1" x14ac:dyDescent="0.25">
      <c r="A443" s="122" t="s">
        <v>53</v>
      </c>
      <c r="B443" s="134">
        <v>750</v>
      </c>
      <c r="C443" s="8">
        <v>1500</v>
      </c>
      <c r="D443" s="9">
        <v>120</v>
      </c>
      <c r="E443" s="10">
        <v>330</v>
      </c>
      <c r="F443" s="162">
        <v>65</v>
      </c>
      <c r="G443" s="228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</row>
    <row r="444" spans="1:35" s="85" customFormat="1" ht="15.75" customHeight="1" x14ac:dyDescent="0.25">
      <c r="A444" s="123" t="s">
        <v>340</v>
      </c>
      <c r="B444" s="148">
        <v>750</v>
      </c>
      <c r="C444" s="86">
        <v>1500</v>
      </c>
      <c r="D444" s="87">
        <v>120</v>
      </c>
      <c r="E444" s="88">
        <v>330</v>
      </c>
      <c r="F444" s="181">
        <v>65</v>
      </c>
      <c r="G444" s="228"/>
      <c r="H444" s="84"/>
      <c r="I444" s="84"/>
      <c r="J444" s="84"/>
      <c r="K444" s="84"/>
      <c r="L444" s="84"/>
      <c r="M444" s="84"/>
      <c r="N444" s="84"/>
      <c r="O444" s="84"/>
      <c r="P444" s="84"/>
      <c r="Q444" s="84"/>
      <c r="R444" s="84"/>
      <c r="S444" s="84"/>
      <c r="T444" s="84"/>
      <c r="U444" s="84"/>
      <c r="V444" s="84"/>
      <c r="W444" s="84"/>
      <c r="X444" s="84"/>
      <c r="Y444" s="84"/>
      <c r="Z444" s="84"/>
      <c r="AA444" s="84"/>
      <c r="AB444" s="84"/>
      <c r="AC444" s="84"/>
      <c r="AD444" s="84"/>
      <c r="AE444" s="84"/>
      <c r="AF444" s="84"/>
      <c r="AG444" s="84"/>
      <c r="AH444" s="84"/>
      <c r="AI444" s="84"/>
    </row>
    <row r="445" spans="1:35" s="4" customFormat="1" ht="15.75" customHeight="1" x14ac:dyDescent="0.25">
      <c r="A445" s="122" t="s">
        <v>54</v>
      </c>
      <c r="B445" s="134">
        <v>750</v>
      </c>
      <c r="C445" s="8">
        <v>1500</v>
      </c>
      <c r="D445" s="9">
        <v>120</v>
      </c>
      <c r="E445" s="10">
        <v>330</v>
      </c>
      <c r="F445" s="162">
        <v>65</v>
      </c>
      <c r="G445" s="228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</row>
    <row r="446" spans="1:35" s="85" customFormat="1" ht="15.75" customHeight="1" x14ac:dyDescent="0.25">
      <c r="A446" s="123" t="s">
        <v>341</v>
      </c>
      <c r="B446" s="148">
        <v>750</v>
      </c>
      <c r="C446" s="86">
        <v>1500</v>
      </c>
      <c r="D446" s="87">
        <v>120</v>
      </c>
      <c r="E446" s="88">
        <v>330</v>
      </c>
      <c r="F446" s="181">
        <v>65</v>
      </c>
      <c r="G446" s="228"/>
      <c r="H446" s="84"/>
      <c r="I446" s="84"/>
      <c r="J446" s="84"/>
      <c r="K446" s="84"/>
      <c r="L446" s="84"/>
      <c r="M446" s="84"/>
      <c r="N446" s="84"/>
      <c r="O446" s="84"/>
      <c r="P446" s="84"/>
      <c r="Q446" s="84"/>
      <c r="R446" s="84"/>
      <c r="S446" s="84"/>
      <c r="T446" s="84"/>
      <c r="U446" s="84"/>
      <c r="V446" s="84"/>
      <c r="W446" s="84"/>
      <c r="X446" s="84"/>
      <c r="Y446" s="84"/>
      <c r="Z446" s="84"/>
      <c r="AA446" s="84"/>
      <c r="AB446" s="84"/>
      <c r="AC446" s="84"/>
      <c r="AD446" s="84"/>
      <c r="AE446" s="84"/>
      <c r="AF446" s="84"/>
      <c r="AG446" s="84"/>
      <c r="AH446" s="84"/>
      <c r="AI446" s="84"/>
    </row>
    <row r="447" spans="1:35" s="4" customFormat="1" ht="15.75" customHeight="1" x14ac:dyDescent="0.25">
      <c r="A447" s="122" t="s">
        <v>55</v>
      </c>
      <c r="B447" s="134">
        <v>750</v>
      </c>
      <c r="C447" s="8">
        <v>1200</v>
      </c>
      <c r="D447" s="9">
        <v>120</v>
      </c>
      <c r="E447" s="10">
        <v>280</v>
      </c>
      <c r="F447" s="162">
        <v>75</v>
      </c>
      <c r="G447" s="228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</row>
    <row r="448" spans="1:35" s="85" customFormat="1" ht="15.75" customHeight="1" x14ac:dyDescent="0.25">
      <c r="A448" s="123" t="s">
        <v>56</v>
      </c>
      <c r="B448" s="148">
        <v>750</v>
      </c>
      <c r="C448" s="86">
        <v>1200</v>
      </c>
      <c r="D448" s="87">
        <v>120</v>
      </c>
      <c r="E448" s="88">
        <v>280</v>
      </c>
      <c r="F448" s="181">
        <v>75</v>
      </c>
      <c r="G448" s="228"/>
      <c r="H448" s="84"/>
      <c r="I448" s="84"/>
      <c r="J448" s="84"/>
      <c r="K448" s="84"/>
      <c r="L448" s="84"/>
      <c r="M448" s="84"/>
      <c r="N448" s="84"/>
      <c r="O448" s="84"/>
      <c r="P448" s="84"/>
      <c r="Q448" s="84"/>
      <c r="R448" s="84"/>
      <c r="S448" s="84"/>
      <c r="T448" s="84"/>
      <c r="U448" s="84"/>
      <c r="V448" s="84"/>
      <c r="W448" s="84"/>
      <c r="X448" s="84"/>
      <c r="Y448" s="84"/>
      <c r="Z448" s="84"/>
      <c r="AA448" s="84"/>
      <c r="AB448" s="84"/>
      <c r="AC448" s="84"/>
      <c r="AD448" s="84"/>
      <c r="AE448" s="84"/>
      <c r="AF448" s="84"/>
      <c r="AG448" s="84"/>
      <c r="AH448" s="84"/>
      <c r="AI448" s="84"/>
    </row>
    <row r="449" spans="1:35" s="4" customFormat="1" ht="15.75" customHeight="1" x14ac:dyDescent="0.25">
      <c r="A449" s="126" t="s">
        <v>160</v>
      </c>
      <c r="B449" s="135">
        <v>750</v>
      </c>
      <c r="C449" s="13">
        <v>1200</v>
      </c>
      <c r="D449" s="14">
        <v>120</v>
      </c>
      <c r="E449" s="15">
        <v>280</v>
      </c>
      <c r="F449" s="163">
        <v>75</v>
      </c>
      <c r="G449" s="228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</row>
    <row r="450" spans="1:35" s="85" customFormat="1" ht="15.75" customHeight="1" x14ac:dyDescent="0.25">
      <c r="A450" s="127" t="s">
        <v>161</v>
      </c>
      <c r="B450" s="153">
        <v>750</v>
      </c>
      <c r="C450" s="97">
        <v>1200</v>
      </c>
      <c r="D450" s="92">
        <v>120</v>
      </c>
      <c r="E450" s="93">
        <v>280</v>
      </c>
      <c r="F450" s="184">
        <v>75</v>
      </c>
      <c r="G450" s="228"/>
      <c r="H450" s="84"/>
      <c r="I450" s="84"/>
      <c r="J450" s="84"/>
      <c r="K450" s="84"/>
      <c r="L450" s="84"/>
      <c r="M450" s="84"/>
      <c r="N450" s="84"/>
      <c r="O450" s="84"/>
      <c r="P450" s="84"/>
      <c r="Q450" s="84"/>
      <c r="R450" s="84"/>
      <c r="S450" s="84"/>
      <c r="T450" s="84"/>
      <c r="U450" s="84"/>
      <c r="V450" s="84"/>
      <c r="W450" s="84"/>
      <c r="X450" s="84"/>
      <c r="Y450" s="84"/>
      <c r="Z450" s="84"/>
      <c r="AA450" s="84"/>
      <c r="AB450" s="84"/>
      <c r="AC450" s="84"/>
      <c r="AD450" s="84"/>
      <c r="AE450" s="84"/>
      <c r="AF450" s="84"/>
      <c r="AG450" s="84"/>
      <c r="AH450" s="84"/>
      <c r="AI450" s="84"/>
    </row>
    <row r="451" spans="1:35" s="4" customFormat="1" ht="15.75" customHeight="1" x14ac:dyDescent="0.25">
      <c r="A451" s="126" t="s">
        <v>57</v>
      </c>
      <c r="B451" s="135">
        <v>750</v>
      </c>
      <c r="C451" s="13">
        <v>1200</v>
      </c>
      <c r="D451" s="14">
        <v>120</v>
      </c>
      <c r="E451" s="15">
        <v>280</v>
      </c>
      <c r="F451" s="163">
        <v>75</v>
      </c>
      <c r="G451" s="228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</row>
    <row r="452" spans="1:35" s="85" customFormat="1" ht="15.75" customHeight="1" x14ac:dyDescent="0.25">
      <c r="A452" s="127" t="s">
        <v>342</v>
      </c>
      <c r="B452" s="153">
        <v>750</v>
      </c>
      <c r="C452" s="97">
        <v>1200</v>
      </c>
      <c r="D452" s="92">
        <v>120</v>
      </c>
      <c r="E452" s="93">
        <v>280</v>
      </c>
      <c r="F452" s="184">
        <v>75</v>
      </c>
      <c r="G452" s="228"/>
      <c r="H452" s="84"/>
      <c r="I452" s="84"/>
      <c r="J452" s="84"/>
      <c r="K452" s="84"/>
      <c r="L452" s="84"/>
      <c r="M452" s="84"/>
      <c r="N452" s="84"/>
      <c r="O452" s="84"/>
      <c r="P452" s="84"/>
      <c r="Q452" s="84"/>
      <c r="R452" s="84"/>
      <c r="S452" s="84"/>
      <c r="T452" s="84"/>
      <c r="U452" s="84"/>
      <c r="V452" s="84"/>
      <c r="W452" s="84"/>
      <c r="X452" s="84"/>
      <c r="Y452" s="84"/>
      <c r="Z452" s="84"/>
      <c r="AA452" s="84"/>
      <c r="AB452" s="84"/>
      <c r="AC452" s="84"/>
      <c r="AD452" s="84"/>
      <c r="AE452" s="84"/>
      <c r="AF452" s="84"/>
      <c r="AG452" s="84"/>
      <c r="AH452" s="84"/>
      <c r="AI452" s="84"/>
    </row>
    <row r="453" spans="1:35" s="4" customFormat="1" ht="15.75" customHeight="1" x14ac:dyDescent="0.25">
      <c r="A453" s="126" t="s">
        <v>344</v>
      </c>
      <c r="B453" s="135">
        <v>750</v>
      </c>
      <c r="C453" s="13">
        <v>900</v>
      </c>
      <c r="D453" s="14">
        <v>100</v>
      </c>
      <c r="E453" s="15">
        <v>163</v>
      </c>
      <c r="F453" s="163">
        <v>130</v>
      </c>
      <c r="G453" s="228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</row>
    <row r="454" spans="1:35" s="85" customFormat="1" ht="15.75" customHeight="1" x14ac:dyDescent="0.25">
      <c r="A454" s="127" t="s">
        <v>343</v>
      </c>
      <c r="B454" s="153">
        <v>750</v>
      </c>
      <c r="C454" s="97">
        <v>900</v>
      </c>
      <c r="D454" s="92">
        <v>100</v>
      </c>
      <c r="E454" s="93">
        <v>163</v>
      </c>
      <c r="F454" s="184">
        <v>130</v>
      </c>
      <c r="G454" s="228"/>
      <c r="H454" s="84"/>
      <c r="I454" s="84"/>
      <c r="J454" s="84"/>
      <c r="K454" s="84"/>
      <c r="L454" s="84"/>
      <c r="M454" s="84"/>
      <c r="N454" s="84"/>
      <c r="O454" s="84"/>
      <c r="P454" s="84"/>
      <c r="Q454" s="84"/>
      <c r="R454" s="84"/>
      <c r="S454" s="84"/>
      <c r="T454" s="84"/>
      <c r="U454" s="84"/>
      <c r="V454" s="84"/>
      <c r="W454" s="84"/>
      <c r="X454" s="84"/>
      <c r="Y454" s="84"/>
      <c r="Z454" s="84"/>
      <c r="AA454" s="84"/>
      <c r="AB454" s="84"/>
      <c r="AC454" s="84"/>
      <c r="AD454" s="84"/>
      <c r="AE454" s="84"/>
      <c r="AF454" s="84"/>
      <c r="AG454" s="84"/>
      <c r="AH454" s="84"/>
      <c r="AI454" s="84"/>
    </row>
    <row r="455" spans="1:35" s="4" customFormat="1" ht="15.75" customHeight="1" x14ac:dyDescent="0.25">
      <c r="A455" s="122" t="s">
        <v>243</v>
      </c>
      <c r="B455" s="134">
        <v>750</v>
      </c>
      <c r="C455" s="8">
        <v>900</v>
      </c>
      <c r="D455" s="9">
        <v>100</v>
      </c>
      <c r="E455" s="10">
        <v>163</v>
      </c>
      <c r="F455" s="162">
        <v>130</v>
      </c>
      <c r="G455" s="228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</row>
    <row r="456" spans="1:35" s="85" customFormat="1" ht="15.75" customHeight="1" x14ac:dyDescent="0.25">
      <c r="A456" s="123" t="s">
        <v>232</v>
      </c>
      <c r="B456" s="148">
        <v>750</v>
      </c>
      <c r="C456" s="86">
        <v>600</v>
      </c>
      <c r="D456" s="87">
        <v>80</v>
      </c>
      <c r="E456" s="88">
        <v>85</v>
      </c>
      <c r="F456" s="181">
        <v>260</v>
      </c>
      <c r="G456" s="228"/>
      <c r="H456" s="84"/>
      <c r="I456" s="84"/>
      <c r="J456" s="84"/>
      <c r="K456" s="84"/>
      <c r="L456" s="84"/>
      <c r="M456" s="84"/>
      <c r="N456" s="84"/>
      <c r="O456" s="84"/>
      <c r="P456" s="84"/>
      <c r="Q456" s="84"/>
      <c r="R456" s="84"/>
      <c r="S456" s="84"/>
      <c r="T456" s="84"/>
      <c r="U456" s="84"/>
      <c r="V456" s="84"/>
      <c r="W456" s="84"/>
      <c r="X456" s="84"/>
      <c r="Y456" s="84"/>
      <c r="Z456" s="84"/>
      <c r="AA456" s="84"/>
      <c r="AB456" s="84"/>
      <c r="AC456" s="84"/>
      <c r="AD456" s="84"/>
      <c r="AE456" s="84"/>
      <c r="AF456" s="84"/>
      <c r="AG456" s="84"/>
      <c r="AH456" s="84"/>
      <c r="AI456" s="84"/>
    </row>
    <row r="457" spans="1:35" s="4" customFormat="1" ht="15.75" customHeight="1" x14ac:dyDescent="0.25">
      <c r="A457" s="122" t="s">
        <v>345</v>
      </c>
      <c r="B457" s="134">
        <v>750</v>
      </c>
      <c r="C457" s="8">
        <v>600</v>
      </c>
      <c r="D457" s="9">
        <v>80</v>
      </c>
      <c r="E457" s="10">
        <v>85</v>
      </c>
      <c r="F457" s="162">
        <v>260</v>
      </c>
      <c r="G457" s="228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</row>
    <row r="458" spans="1:35" s="85" customFormat="1" ht="15.75" customHeight="1" x14ac:dyDescent="0.25">
      <c r="A458" s="123" t="s">
        <v>346</v>
      </c>
      <c r="B458" s="148">
        <v>750</v>
      </c>
      <c r="C458" s="86">
        <v>600</v>
      </c>
      <c r="D458" s="87">
        <v>80</v>
      </c>
      <c r="E458" s="88">
        <v>85</v>
      </c>
      <c r="F458" s="181">
        <v>260</v>
      </c>
      <c r="G458" s="228"/>
      <c r="H458" s="84"/>
      <c r="I458" s="84"/>
      <c r="J458" s="84"/>
      <c r="K458" s="84"/>
      <c r="L458" s="84"/>
      <c r="M458" s="84"/>
      <c r="N458" s="84"/>
      <c r="O458" s="84"/>
      <c r="P458" s="84"/>
      <c r="Q458" s="84"/>
      <c r="R458" s="84"/>
      <c r="S458" s="84"/>
      <c r="T458" s="84"/>
      <c r="U458" s="84"/>
      <c r="V458" s="84"/>
      <c r="W458" s="84"/>
      <c r="X458" s="84"/>
      <c r="Y458" s="84"/>
      <c r="Z458" s="84"/>
      <c r="AA458" s="84"/>
      <c r="AB458" s="84"/>
      <c r="AC458" s="84"/>
      <c r="AD458" s="84"/>
      <c r="AE458" s="84"/>
      <c r="AF458" s="84"/>
      <c r="AG458" s="84"/>
      <c r="AH458" s="84"/>
      <c r="AI458" s="84"/>
    </row>
    <row r="459" spans="1:35" s="4" customFormat="1" ht="15.75" customHeight="1" x14ac:dyDescent="0.25">
      <c r="A459" s="122" t="s">
        <v>347</v>
      </c>
      <c r="B459" s="134">
        <v>750</v>
      </c>
      <c r="C459" s="8">
        <v>600</v>
      </c>
      <c r="D459" s="9">
        <v>80</v>
      </c>
      <c r="E459" s="10">
        <v>85</v>
      </c>
      <c r="F459" s="162">
        <v>260</v>
      </c>
      <c r="G459" s="228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</row>
    <row r="460" spans="1:35" s="85" customFormat="1" ht="15.75" customHeight="1" x14ac:dyDescent="0.25">
      <c r="A460" s="123" t="s">
        <v>348</v>
      </c>
      <c r="B460" s="148">
        <v>750</v>
      </c>
      <c r="C460" s="86">
        <v>450</v>
      </c>
      <c r="D460" s="87">
        <v>80</v>
      </c>
      <c r="E460" s="88">
        <v>80</v>
      </c>
      <c r="F460" s="181">
        <v>280</v>
      </c>
      <c r="G460" s="228"/>
      <c r="H460" s="84"/>
      <c r="I460" s="84"/>
      <c r="J460" s="84"/>
      <c r="K460" s="84"/>
      <c r="L460" s="84"/>
      <c r="M460" s="84"/>
      <c r="N460" s="84"/>
      <c r="O460" s="84"/>
      <c r="P460" s="84"/>
      <c r="Q460" s="84"/>
      <c r="R460" s="84"/>
      <c r="S460" s="84"/>
      <c r="T460" s="84"/>
      <c r="U460" s="84"/>
      <c r="V460" s="84"/>
      <c r="W460" s="84"/>
      <c r="X460" s="84"/>
      <c r="Y460" s="84"/>
      <c r="Z460" s="84"/>
      <c r="AA460" s="84"/>
      <c r="AB460" s="84"/>
      <c r="AC460" s="84"/>
      <c r="AD460" s="84"/>
      <c r="AE460" s="84"/>
      <c r="AF460" s="84"/>
      <c r="AG460" s="84"/>
      <c r="AH460" s="84"/>
      <c r="AI460" s="84"/>
    </row>
    <row r="461" spans="1:35" s="4" customFormat="1" ht="15.75" customHeight="1" x14ac:dyDescent="0.25">
      <c r="A461" s="122" t="s">
        <v>352</v>
      </c>
      <c r="B461" s="134">
        <v>750</v>
      </c>
      <c r="C461" s="8">
        <v>450</v>
      </c>
      <c r="D461" s="9">
        <v>60</v>
      </c>
      <c r="E461" s="10">
        <v>80</v>
      </c>
      <c r="F461" s="162">
        <v>280</v>
      </c>
      <c r="G461" s="228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</row>
    <row r="462" spans="1:35" s="85" customFormat="1" ht="15.75" customHeight="1" x14ac:dyDescent="0.25">
      <c r="A462" s="123" t="s">
        <v>350</v>
      </c>
      <c r="B462" s="148">
        <v>750</v>
      </c>
      <c r="C462" s="86">
        <v>450</v>
      </c>
      <c r="D462" s="87">
        <v>60</v>
      </c>
      <c r="E462" s="88">
        <v>50</v>
      </c>
      <c r="F462" s="181">
        <v>440</v>
      </c>
      <c r="G462" s="228"/>
      <c r="H462" s="84"/>
      <c r="I462" s="84"/>
      <c r="J462" s="84"/>
      <c r="K462" s="84"/>
      <c r="L462" s="84"/>
      <c r="M462" s="84"/>
      <c r="N462" s="84"/>
      <c r="O462" s="84"/>
      <c r="P462" s="84"/>
      <c r="Q462" s="84"/>
      <c r="R462" s="84"/>
      <c r="S462" s="84"/>
      <c r="T462" s="84"/>
      <c r="U462" s="84"/>
      <c r="V462" s="84"/>
      <c r="W462" s="84"/>
      <c r="X462" s="84"/>
      <c r="Y462" s="84"/>
      <c r="Z462" s="84"/>
      <c r="AA462" s="84"/>
      <c r="AB462" s="84"/>
      <c r="AC462" s="84"/>
      <c r="AD462" s="84"/>
      <c r="AE462" s="84"/>
      <c r="AF462" s="84"/>
      <c r="AG462" s="84"/>
      <c r="AH462" s="84"/>
      <c r="AI462" s="84"/>
    </row>
    <row r="463" spans="1:35" s="4" customFormat="1" ht="15.75" customHeight="1" x14ac:dyDescent="0.25">
      <c r="A463" s="122" t="s">
        <v>351</v>
      </c>
      <c r="B463" s="134">
        <v>750</v>
      </c>
      <c r="C463" s="8">
        <v>450</v>
      </c>
      <c r="D463" s="9">
        <v>60</v>
      </c>
      <c r="E463" s="10">
        <v>50</v>
      </c>
      <c r="F463" s="162">
        <v>440</v>
      </c>
      <c r="G463" s="228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</row>
    <row r="464" spans="1:35" s="85" customFormat="1" ht="15.75" customHeight="1" x14ac:dyDescent="0.25">
      <c r="A464" s="123" t="s">
        <v>349</v>
      </c>
      <c r="B464" s="148">
        <v>750</v>
      </c>
      <c r="C464" s="86">
        <v>450</v>
      </c>
      <c r="D464" s="87">
        <v>60</v>
      </c>
      <c r="E464" s="88">
        <v>50</v>
      </c>
      <c r="F464" s="181">
        <v>440</v>
      </c>
      <c r="G464" s="228"/>
      <c r="H464" s="84"/>
      <c r="I464" s="84"/>
      <c r="J464" s="84"/>
      <c r="K464" s="84"/>
      <c r="L464" s="84"/>
      <c r="M464" s="84"/>
      <c r="N464" s="84"/>
      <c r="O464" s="84"/>
      <c r="P464" s="84"/>
      <c r="Q464" s="84"/>
      <c r="R464" s="84"/>
      <c r="S464" s="84"/>
      <c r="T464" s="84"/>
      <c r="U464" s="84"/>
      <c r="V464" s="84"/>
      <c r="W464" s="84"/>
      <c r="X464" s="84"/>
      <c r="Y464" s="84"/>
      <c r="Z464" s="84"/>
      <c r="AA464" s="84"/>
      <c r="AB464" s="84"/>
      <c r="AC464" s="84"/>
      <c r="AD464" s="84"/>
      <c r="AE464" s="84"/>
      <c r="AF464" s="84"/>
      <c r="AG464" s="84"/>
      <c r="AH464" s="84"/>
      <c r="AI464" s="84"/>
    </row>
    <row r="465" spans="1:35" s="4" customFormat="1" ht="15.75" customHeight="1" x14ac:dyDescent="0.25">
      <c r="A465" s="122" t="s">
        <v>353</v>
      </c>
      <c r="B465" s="134">
        <v>750</v>
      </c>
      <c r="C465" s="8">
        <v>300</v>
      </c>
      <c r="D465" s="9">
        <v>80</v>
      </c>
      <c r="E465" s="10">
        <v>34</v>
      </c>
      <c r="F465" s="162">
        <v>640</v>
      </c>
      <c r="G465" s="228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</row>
    <row r="466" spans="1:35" s="85" customFormat="1" ht="15.75" customHeight="1" x14ac:dyDescent="0.25">
      <c r="A466" s="123" t="s">
        <v>354</v>
      </c>
      <c r="B466" s="148">
        <v>750</v>
      </c>
      <c r="C466" s="86">
        <v>300</v>
      </c>
      <c r="D466" s="87">
        <v>60</v>
      </c>
      <c r="E466" s="88">
        <v>30</v>
      </c>
      <c r="F466" s="181">
        <v>730</v>
      </c>
      <c r="G466" s="228"/>
      <c r="H466" s="84"/>
      <c r="I466" s="84"/>
      <c r="J466" s="84"/>
      <c r="K466" s="84"/>
      <c r="L466" s="84"/>
      <c r="M466" s="84"/>
      <c r="N466" s="84"/>
      <c r="O466" s="84"/>
      <c r="P466" s="84"/>
      <c r="Q466" s="84"/>
      <c r="R466" s="84"/>
      <c r="S466" s="84"/>
      <c r="T466" s="84"/>
      <c r="U466" s="84"/>
      <c r="V466" s="84"/>
      <c r="W466" s="84"/>
      <c r="X466" s="84"/>
      <c r="Y466" s="84"/>
      <c r="Z466" s="84"/>
      <c r="AA466" s="84"/>
      <c r="AB466" s="84"/>
      <c r="AC466" s="84"/>
      <c r="AD466" s="84"/>
      <c r="AE466" s="84"/>
      <c r="AF466" s="84"/>
      <c r="AG466" s="84"/>
      <c r="AH466" s="84"/>
      <c r="AI466" s="84"/>
    </row>
    <row r="467" spans="1:35" s="4" customFormat="1" ht="15.75" customHeight="1" x14ac:dyDescent="0.25">
      <c r="A467" s="122" t="s">
        <v>481</v>
      </c>
      <c r="B467" s="134">
        <v>750</v>
      </c>
      <c r="C467" s="8">
        <v>450</v>
      </c>
      <c r="D467" s="9">
        <v>60</v>
      </c>
      <c r="E467" s="10">
        <v>50</v>
      </c>
      <c r="F467" s="162">
        <v>440</v>
      </c>
      <c r="G467" s="228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</row>
    <row r="468" spans="1:35" s="85" customFormat="1" ht="15.75" customHeight="1" x14ac:dyDescent="0.25">
      <c r="A468" s="123" t="s">
        <v>482</v>
      </c>
      <c r="B468" s="148">
        <v>750</v>
      </c>
      <c r="C468" s="86">
        <v>600</v>
      </c>
      <c r="D468" s="87">
        <v>80</v>
      </c>
      <c r="E468" s="88">
        <v>80</v>
      </c>
      <c r="F468" s="181">
        <v>275</v>
      </c>
      <c r="G468" s="228"/>
      <c r="H468" s="84"/>
      <c r="I468" s="84"/>
      <c r="J468" s="84"/>
      <c r="K468" s="84"/>
      <c r="L468" s="84"/>
      <c r="M468" s="84"/>
      <c r="N468" s="84"/>
      <c r="O468" s="84"/>
      <c r="P468" s="84"/>
      <c r="Q468" s="84"/>
      <c r="R468" s="84"/>
      <c r="S468" s="84"/>
      <c r="T468" s="84"/>
      <c r="U468" s="84"/>
      <c r="V468" s="84"/>
      <c r="W468" s="84"/>
      <c r="X468" s="84"/>
      <c r="Y468" s="84"/>
      <c r="Z468" s="84"/>
      <c r="AA468" s="84"/>
      <c r="AB468" s="84"/>
      <c r="AC468" s="84"/>
      <c r="AD468" s="84"/>
      <c r="AE468" s="84"/>
      <c r="AF468" s="84"/>
      <c r="AG468" s="84"/>
      <c r="AH468" s="84"/>
      <c r="AI468" s="84"/>
    </row>
    <row r="469" spans="1:35" s="4" customFormat="1" ht="15.75" customHeight="1" x14ac:dyDescent="0.25">
      <c r="A469" s="122" t="s">
        <v>483</v>
      </c>
      <c r="B469" s="134">
        <v>2380</v>
      </c>
      <c r="C469" s="8">
        <v>2000</v>
      </c>
      <c r="D469" s="9">
        <v>140</v>
      </c>
      <c r="E469" s="10">
        <v>1675</v>
      </c>
      <c r="F469" s="162">
        <v>12</v>
      </c>
      <c r="G469" s="228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</row>
    <row r="470" spans="1:35" s="85" customFormat="1" ht="15.75" customHeight="1" x14ac:dyDescent="0.25">
      <c r="A470" s="123" t="s">
        <v>484</v>
      </c>
      <c r="B470" s="148">
        <v>2380</v>
      </c>
      <c r="C470" s="86">
        <v>1190</v>
      </c>
      <c r="D470" s="87">
        <v>120</v>
      </c>
      <c r="E470" s="88">
        <v>850</v>
      </c>
      <c r="F470" s="181">
        <v>26</v>
      </c>
      <c r="G470" s="231"/>
      <c r="H470" s="84"/>
      <c r="I470" s="84"/>
      <c r="J470" s="84"/>
      <c r="K470" s="84"/>
      <c r="L470" s="84"/>
      <c r="M470" s="84"/>
      <c r="N470" s="84"/>
      <c r="O470" s="84"/>
      <c r="P470" s="84"/>
      <c r="Q470" s="84"/>
      <c r="R470" s="84"/>
      <c r="S470" s="84"/>
      <c r="T470" s="84"/>
      <c r="U470" s="84"/>
      <c r="V470" s="84"/>
      <c r="W470" s="84"/>
      <c r="X470" s="84"/>
      <c r="Y470" s="84"/>
      <c r="Z470" s="84"/>
      <c r="AA470" s="84"/>
      <c r="AB470" s="84"/>
      <c r="AC470" s="84"/>
      <c r="AD470" s="84"/>
      <c r="AE470" s="84"/>
      <c r="AF470" s="84"/>
      <c r="AG470" s="84"/>
      <c r="AH470" s="84"/>
      <c r="AI470" s="84"/>
    </row>
    <row r="471" spans="1:35" s="4" customFormat="1" ht="111" customHeight="1" x14ac:dyDescent="0.2">
      <c r="A471" s="215" t="s">
        <v>113</v>
      </c>
      <c r="B471" s="216"/>
      <c r="C471" s="216"/>
      <c r="D471" s="216"/>
      <c r="E471" s="216"/>
      <c r="F471" s="216"/>
      <c r="G471" s="217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</row>
    <row r="472" spans="1:35" s="4" customFormat="1" ht="15.75" customHeight="1" x14ac:dyDescent="0.25">
      <c r="A472" s="125" t="s">
        <v>304</v>
      </c>
      <c r="B472" s="149">
        <v>200</v>
      </c>
      <c r="C472" s="40">
        <v>200</v>
      </c>
      <c r="D472" s="41">
        <v>90</v>
      </c>
      <c r="E472" s="42">
        <v>10</v>
      </c>
      <c r="F472" s="182">
        <v>2200</v>
      </c>
      <c r="G472" s="232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</row>
    <row r="473" spans="1:35" s="85" customFormat="1" ht="15.75" customHeight="1" x14ac:dyDescent="0.25">
      <c r="A473" s="124" t="s">
        <v>145</v>
      </c>
      <c r="B473" s="154">
        <v>200</v>
      </c>
      <c r="C473" s="98">
        <v>300</v>
      </c>
      <c r="D473" s="99">
        <v>90</v>
      </c>
      <c r="E473" s="100">
        <v>13</v>
      </c>
      <c r="F473" s="183">
        <v>1690</v>
      </c>
      <c r="G473" s="219"/>
      <c r="H473" s="84"/>
      <c r="I473" s="84"/>
      <c r="J473" s="84"/>
      <c r="K473" s="84"/>
      <c r="L473" s="84"/>
      <c r="M473" s="84"/>
      <c r="N473" s="84"/>
      <c r="O473" s="84"/>
      <c r="P473" s="84"/>
      <c r="Q473" s="84"/>
      <c r="R473" s="84"/>
      <c r="S473" s="84"/>
      <c r="T473" s="84"/>
      <c r="U473" s="84"/>
      <c r="V473" s="84"/>
      <c r="W473" s="84"/>
      <c r="X473" s="84"/>
      <c r="Y473" s="84"/>
      <c r="Z473" s="84"/>
      <c r="AA473" s="84"/>
      <c r="AB473" s="84"/>
      <c r="AC473" s="84"/>
      <c r="AD473" s="84"/>
      <c r="AE473" s="84"/>
      <c r="AF473" s="84"/>
      <c r="AG473" s="84"/>
      <c r="AH473" s="84"/>
      <c r="AI473" s="84"/>
    </row>
    <row r="474" spans="1:35" s="4" customFormat="1" ht="15.75" customHeight="1" x14ac:dyDescent="0.25">
      <c r="A474" s="126" t="s">
        <v>114</v>
      </c>
      <c r="B474" s="135">
        <v>400</v>
      </c>
      <c r="C474" s="13">
        <v>400</v>
      </c>
      <c r="D474" s="14">
        <v>90</v>
      </c>
      <c r="E474" s="15">
        <v>50</v>
      </c>
      <c r="F474" s="162">
        <v>440</v>
      </c>
      <c r="G474" s="219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</row>
    <row r="475" spans="1:35" s="85" customFormat="1" ht="15.75" customHeight="1" x14ac:dyDescent="0.25">
      <c r="A475" s="127" t="s">
        <v>115</v>
      </c>
      <c r="B475" s="153">
        <v>500</v>
      </c>
      <c r="C475" s="97">
        <v>500</v>
      </c>
      <c r="D475" s="92">
        <v>140</v>
      </c>
      <c r="E475" s="93">
        <v>68</v>
      </c>
      <c r="F475" s="178">
        <f t="shared" ref="F475:F478" si="11">23000/E475</f>
        <v>338.23529411764707</v>
      </c>
      <c r="G475" s="219"/>
      <c r="H475" s="84"/>
      <c r="I475" s="84"/>
      <c r="J475" s="84"/>
      <c r="K475" s="84"/>
      <c r="L475" s="84"/>
      <c r="M475" s="84"/>
      <c r="N475" s="84"/>
      <c r="O475" s="84"/>
      <c r="P475" s="84"/>
      <c r="Q475" s="84"/>
      <c r="R475" s="84"/>
      <c r="S475" s="84"/>
      <c r="T475" s="84"/>
      <c r="U475" s="84"/>
      <c r="V475" s="84"/>
      <c r="W475" s="84"/>
      <c r="X475" s="84"/>
      <c r="Y475" s="84"/>
      <c r="Z475" s="84"/>
      <c r="AA475" s="84"/>
      <c r="AB475" s="84"/>
      <c r="AC475" s="84"/>
      <c r="AD475" s="84"/>
      <c r="AE475" s="84"/>
      <c r="AF475" s="84"/>
      <c r="AG475" s="84"/>
      <c r="AH475" s="84"/>
      <c r="AI475" s="84"/>
    </row>
    <row r="476" spans="1:35" s="4" customFormat="1" ht="15.75" customHeight="1" x14ac:dyDescent="0.25">
      <c r="A476" s="126" t="s">
        <v>116</v>
      </c>
      <c r="B476" s="135">
        <v>550</v>
      </c>
      <c r="C476" s="13">
        <v>650</v>
      </c>
      <c r="D476" s="14">
        <v>140</v>
      </c>
      <c r="E476" s="15">
        <v>130</v>
      </c>
      <c r="F476" s="179">
        <f t="shared" si="11"/>
        <v>176.92307692307693</v>
      </c>
      <c r="G476" s="219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</row>
    <row r="477" spans="1:35" s="85" customFormat="1" ht="15.75" customHeight="1" x14ac:dyDescent="0.25">
      <c r="A477" s="127" t="s">
        <v>315</v>
      </c>
      <c r="B477" s="153">
        <v>750</v>
      </c>
      <c r="C477" s="97">
        <v>650</v>
      </c>
      <c r="D477" s="92">
        <v>140</v>
      </c>
      <c r="E477" s="93">
        <v>180</v>
      </c>
      <c r="F477" s="186">
        <f t="shared" ref="F477" si="12">23000/E477</f>
        <v>127.77777777777777</v>
      </c>
      <c r="G477" s="219"/>
      <c r="H477" s="84"/>
      <c r="I477" s="84"/>
      <c r="J477" s="84"/>
      <c r="K477" s="84"/>
      <c r="L477" s="84"/>
      <c r="M477" s="84"/>
      <c r="N477" s="84"/>
      <c r="O477" s="84"/>
      <c r="P477" s="84"/>
      <c r="Q477" s="84"/>
      <c r="R477" s="84"/>
      <c r="S477" s="84"/>
      <c r="T477" s="84"/>
      <c r="U477" s="84"/>
      <c r="V477" s="84"/>
      <c r="W477" s="84"/>
      <c r="X477" s="84"/>
      <c r="Y477" s="84"/>
      <c r="Z477" s="84"/>
      <c r="AA477" s="84"/>
      <c r="AB477" s="84"/>
      <c r="AC477" s="84"/>
      <c r="AD477" s="84"/>
      <c r="AE477" s="84"/>
      <c r="AF477" s="84"/>
      <c r="AG477" s="84"/>
      <c r="AH477" s="84"/>
      <c r="AI477" s="84"/>
    </row>
    <row r="478" spans="1:35" s="4" customFormat="1" ht="16.5" customHeight="1" thickBot="1" x14ac:dyDescent="0.3">
      <c r="A478" s="130" t="s">
        <v>117</v>
      </c>
      <c r="B478" s="155">
        <v>750</v>
      </c>
      <c r="C478" s="43">
        <v>850</v>
      </c>
      <c r="D478" s="44">
        <v>140</v>
      </c>
      <c r="E478" s="45">
        <v>230</v>
      </c>
      <c r="F478" s="180">
        <f t="shared" si="11"/>
        <v>100</v>
      </c>
      <c r="G478" s="220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</row>
    <row r="479" spans="1:35" s="4" customFormat="1" ht="111.6" customHeight="1" thickBot="1" x14ac:dyDescent="0.25">
      <c r="A479" s="192" t="s">
        <v>316</v>
      </c>
      <c r="B479" s="193"/>
      <c r="C479" s="193"/>
      <c r="D479" s="193"/>
      <c r="E479" s="193"/>
      <c r="F479" s="193"/>
      <c r="G479" s="194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</row>
    <row r="480" spans="1:35" s="4" customFormat="1" ht="16.5" customHeight="1" thickBot="1" x14ac:dyDescent="0.3">
      <c r="A480" s="131" t="s">
        <v>317</v>
      </c>
      <c r="B480" s="213" t="s">
        <v>318</v>
      </c>
      <c r="C480" s="214"/>
      <c r="D480" s="41">
        <v>180</v>
      </c>
      <c r="E480" s="42">
        <v>160</v>
      </c>
      <c r="F480" s="182" t="s">
        <v>323</v>
      </c>
      <c r="G480" s="159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</row>
    <row r="481" spans="1:35" s="4" customFormat="1" ht="134.44999999999999" customHeight="1" thickBot="1" x14ac:dyDescent="0.25">
      <c r="A481" s="192" t="s">
        <v>319</v>
      </c>
      <c r="B481" s="193"/>
      <c r="C481" s="193"/>
      <c r="D481" s="193"/>
      <c r="E481" s="193"/>
      <c r="F481" s="193"/>
      <c r="G481" s="194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</row>
    <row r="482" spans="1:35" s="4" customFormat="1" ht="15.75" x14ac:dyDescent="0.25">
      <c r="A482" s="126" t="s">
        <v>320</v>
      </c>
      <c r="B482" s="135">
        <v>2500</v>
      </c>
      <c r="C482" s="13">
        <v>150</v>
      </c>
      <c r="D482" s="14">
        <v>3000</v>
      </c>
      <c r="E482" s="15">
        <v>1450</v>
      </c>
      <c r="F482" s="187" t="s">
        <v>324</v>
      </c>
      <c r="G482" s="218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</row>
    <row r="483" spans="1:35" s="85" customFormat="1" ht="15.75" x14ac:dyDescent="0.25">
      <c r="A483" s="127" t="s">
        <v>321</v>
      </c>
      <c r="B483" s="153">
        <v>2500</v>
      </c>
      <c r="C483" s="97">
        <v>150</v>
      </c>
      <c r="D483" s="92">
        <v>3000</v>
      </c>
      <c r="E483" s="93">
        <v>1600</v>
      </c>
      <c r="F483" s="188" t="s">
        <v>325</v>
      </c>
      <c r="G483" s="219"/>
      <c r="H483" s="84"/>
      <c r="I483" s="84"/>
      <c r="J483" s="84"/>
      <c r="K483" s="84"/>
      <c r="L483" s="84"/>
      <c r="M483" s="84"/>
      <c r="N483" s="84"/>
      <c r="O483" s="84"/>
      <c r="P483" s="84"/>
      <c r="Q483" s="84"/>
      <c r="R483" s="84"/>
      <c r="S483" s="84"/>
      <c r="T483" s="84"/>
      <c r="U483" s="84"/>
      <c r="V483" s="84"/>
      <c r="W483" s="84"/>
      <c r="X483" s="84"/>
      <c r="Y483" s="84"/>
      <c r="Z483" s="84"/>
      <c r="AA483" s="84"/>
      <c r="AB483" s="84"/>
      <c r="AC483" s="84"/>
      <c r="AD483" s="84"/>
      <c r="AE483" s="84"/>
      <c r="AF483" s="84"/>
      <c r="AG483" s="84"/>
      <c r="AH483" s="84"/>
      <c r="AI483" s="84"/>
    </row>
    <row r="484" spans="1:35" s="4" customFormat="1" ht="16.5" thickBot="1" x14ac:dyDescent="0.3">
      <c r="A484" s="130" t="s">
        <v>322</v>
      </c>
      <c r="B484" s="155">
        <v>950</v>
      </c>
      <c r="C484" s="43">
        <v>750</v>
      </c>
      <c r="D484" s="44">
        <v>550</v>
      </c>
      <c r="E484" s="45">
        <v>630</v>
      </c>
      <c r="F484" s="180">
        <f>23000/E484</f>
        <v>36.507936507936506</v>
      </c>
      <c r="G484" s="220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</row>
    <row r="485" spans="1:35" s="4" customFormat="1" x14ac:dyDescent="0.25">
      <c r="A485" s="48"/>
      <c r="B485" s="156"/>
      <c r="C485" s="48"/>
      <c r="D485" s="48"/>
      <c r="E485" s="48"/>
      <c r="F485" s="189"/>
      <c r="G485" s="48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</row>
    <row r="486" spans="1:35" s="4" customFormat="1" x14ac:dyDescent="0.25">
      <c r="A486" s="48"/>
      <c r="B486" s="156"/>
      <c r="C486" s="48"/>
      <c r="D486" s="48"/>
      <c r="E486" s="48"/>
      <c r="F486" s="189"/>
      <c r="G486" s="48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</row>
    <row r="487" spans="1:35" s="4" customFormat="1" ht="15.75" customHeight="1" x14ac:dyDescent="0.25">
      <c r="A487" s="48"/>
      <c r="B487" s="156"/>
      <c r="C487" s="48"/>
      <c r="D487" s="48"/>
      <c r="E487" s="48"/>
      <c r="F487" s="189"/>
      <c r="G487" s="48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</row>
    <row r="488" spans="1:35" s="4" customFormat="1" ht="17.25" customHeight="1" x14ac:dyDescent="0.25">
      <c r="A488" s="48"/>
      <c r="B488" s="156"/>
      <c r="C488" s="48"/>
      <c r="D488" s="48"/>
      <c r="E488" s="48"/>
      <c r="F488" s="189"/>
      <c r="G488" s="48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</row>
    <row r="489" spans="1:35" s="3" customFormat="1" ht="16.5" customHeight="1" x14ac:dyDescent="0.25">
      <c r="A489" s="48"/>
      <c r="B489" s="156"/>
      <c r="C489" s="48"/>
      <c r="D489" s="48"/>
      <c r="E489" s="48"/>
      <c r="F489" s="189"/>
      <c r="G489" s="48"/>
    </row>
    <row r="490" spans="1:35" s="3" customFormat="1" ht="15.75" customHeight="1" x14ac:dyDescent="0.25">
      <c r="A490" s="48"/>
      <c r="B490" s="156"/>
      <c r="C490" s="48"/>
      <c r="D490" s="48"/>
      <c r="E490" s="48"/>
      <c r="F490" s="189"/>
      <c r="G490" s="48"/>
    </row>
    <row r="491" spans="1:35" s="3" customFormat="1" ht="17.25" customHeight="1" x14ac:dyDescent="0.25">
      <c r="A491" s="48"/>
      <c r="B491" s="156"/>
      <c r="C491" s="48"/>
      <c r="D491" s="48"/>
      <c r="E491" s="48"/>
      <c r="F491" s="189"/>
      <c r="G491" s="48"/>
    </row>
    <row r="492" spans="1:35" s="3" customFormat="1" ht="12.75" customHeight="1" x14ac:dyDescent="0.25">
      <c r="A492" s="48"/>
      <c r="B492" s="156"/>
      <c r="C492" s="48"/>
      <c r="D492" s="48"/>
      <c r="E492" s="48"/>
      <c r="F492" s="189"/>
      <c r="G492" s="48"/>
    </row>
    <row r="493" spans="1:35" s="3" customFormat="1" ht="12.75" customHeight="1" x14ac:dyDescent="0.25">
      <c r="A493" s="49"/>
      <c r="B493" s="157"/>
      <c r="C493" s="49"/>
      <c r="D493" s="49"/>
      <c r="E493" s="49"/>
      <c r="F493" s="190"/>
      <c r="G493" s="49"/>
    </row>
    <row r="494" spans="1:35" s="3" customFormat="1" ht="12.75" customHeight="1" x14ac:dyDescent="0.25">
      <c r="A494" s="50"/>
      <c r="B494" s="158"/>
      <c r="C494" s="51"/>
      <c r="D494" s="52"/>
      <c r="E494" s="53"/>
      <c r="F494" s="191"/>
      <c r="G494" s="54"/>
    </row>
    <row r="495" spans="1:35" s="4" customFormat="1" ht="12.75" customHeight="1" x14ac:dyDescent="0.25">
      <c r="A495" s="50"/>
      <c r="B495" s="158"/>
      <c r="C495" s="51"/>
      <c r="D495" s="52"/>
      <c r="E495" s="53"/>
      <c r="F495" s="191"/>
      <c r="G495" s="54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</row>
    <row r="496" spans="1:35" s="4" customFormat="1" ht="12.75" customHeight="1" x14ac:dyDescent="0.25">
      <c r="A496" s="50"/>
      <c r="B496" s="158"/>
      <c r="C496" s="51"/>
      <c r="D496" s="52"/>
      <c r="E496" s="53"/>
      <c r="F496" s="191"/>
      <c r="G496" s="54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</row>
    <row r="497" spans="1:35" s="4" customFormat="1" ht="12.75" customHeight="1" x14ac:dyDescent="0.25">
      <c r="A497" s="50"/>
      <c r="B497" s="158"/>
      <c r="C497" s="51"/>
      <c r="D497" s="52"/>
      <c r="E497" s="53"/>
      <c r="F497" s="191"/>
      <c r="G497" s="54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</row>
    <row r="498" spans="1:35" s="4" customFormat="1" ht="12.75" customHeight="1" x14ac:dyDescent="0.25">
      <c r="A498" s="50"/>
      <c r="B498" s="158"/>
      <c r="C498" s="51"/>
      <c r="D498" s="52"/>
      <c r="E498" s="53"/>
      <c r="F498" s="191"/>
      <c r="G498" s="54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</row>
    <row r="499" spans="1:35" s="4" customFormat="1" ht="12.75" customHeight="1" x14ac:dyDescent="0.25">
      <c r="A499" s="50"/>
      <c r="B499" s="158"/>
      <c r="C499" s="51"/>
      <c r="D499" s="52"/>
      <c r="E499" s="53"/>
      <c r="F499" s="191"/>
      <c r="G499" s="54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</row>
    <row r="500" spans="1:35" s="4" customFormat="1" ht="12.75" customHeight="1" x14ac:dyDescent="0.25">
      <c r="A500" s="50"/>
      <c r="B500" s="158"/>
      <c r="C500" s="51"/>
      <c r="D500" s="52"/>
      <c r="E500" s="53"/>
      <c r="F500" s="191"/>
      <c r="G500" s="54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</row>
  </sheetData>
  <sheetProtection password="D6A6" sheet="1" objects="1" scenarios="1" formatCells="0" formatColumns="0" formatRows="0" selectLockedCells="1" sort="0" autoFilter="0" pivotTables="0"/>
  <mergeCells count="39">
    <mergeCell ref="G472:G478"/>
    <mergeCell ref="G482:G484"/>
    <mergeCell ref="G48:G49"/>
    <mergeCell ref="G51:G53"/>
    <mergeCell ref="G55:G141"/>
    <mergeCell ref="G333:G470"/>
    <mergeCell ref="G143:G331"/>
    <mergeCell ref="A42:G42"/>
    <mergeCell ref="A5:G5"/>
    <mergeCell ref="B480:C480"/>
    <mergeCell ref="A4:G4"/>
    <mergeCell ref="A6:G6"/>
    <mergeCell ref="A7:G7"/>
    <mergeCell ref="A8:G8"/>
    <mergeCell ref="A471:G471"/>
    <mergeCell ref="A479:G479"/>
    <mergeCell ref="A29:G29"/>
    <mergeCell ref="G12:G17"/>
    <mergeCell ref="G9:G10"/>
    <mergeCell ref="G19:G23"/>
    <mergeCell ref="G25:G28"/>
    <mergeCell ref="G30:G41"/>
    <mergeCell ref="G43:G46"/>
    <mergeCell ref="A1:G1"/>
    <mergeCell ref="A2:G2"/>
    <mergeCell ref="A3:G3"/>
    <mergeCell ref="A481:G481"/>
    <mergeCell ref="F9:F10"/>
    <mergeCell ref="B9:D9"/>
    <mergeCell ref="A9:A10"/>
    <mergeCell ref="E9:E10"/>
    <mergeCell ref="A332:G332"/>
    <mergeCell ref="A11:G11"/>
    <mergeCell ref="A50:G50"/>
    <mergeCell ref="A18:G18"/>
    <mergeCell ref="A142:G142"/>
    <mergeCell ref="A54:G54"/>
    <mergeCell ref="A47:G47"/>
    <mergeCell ref="A24:G24"/>
  </mergeCells>
  <pageMargins left="0.59055118110236227" right="0.19685039370078741" top="0.15748031496062992" bottom="0.15748031496062992" header="0.31496062992125984" footer="0.31496062992125984"/>
  <pageSetup paperSize="9" scale="63" fitToHeight="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manag1</dc:creator>
  <cp:lastModifiedBy>вап</cp:lastModifiedBy>
  <cp:lastPrinted>2018-02-05T13:56:29Z</cp:lastPrinted>
  <dcterms:created xsi:type="dcterms:W3CDTF">2016-05-05T12:05:37Z</dcterms:created>
  <dcterms:modified xsi:type="dcterms:W3CDTF">2018-03-29T07:21:28Z</dcterms:modified>
</cp:coreProperties>
</file>