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M2621" i="1" l="1"/>
  <c r="J2621" i="1"/>
  <c r="I2621" i="1"/>
  <c r="H2621" i="1"/>
  <c r="G2621" i="1"/>
  <c r="M2620" i="1"/>
  <c r="J2620" i="1"/>
  <c r="I2620" i="1"/>
  <c r="H2620" i="1"/>
  <c r="G2620" i="1"/>
  <c r="M2619" i="1"/>
  <c r="J2619" i="1"/>
  <c r="I2619" i="1"/>
  <c r="H2619" i="1"/>
  <c r="G2619" i="1"/>
  <c r="M2618" i="1"/>
  <c r="J2618" i="1"/>
  <c r="I2618" i="1"/>
  <c r="H2618" i="1"/>
  <c r="G2618" i="1"/>
  <c r="M2617" i="1"/>
  <c r="J2617" i="1"/>
  <c r="I2617" i="1"/>
  <c r="H2617" i="1"/>
  <c r="G2617" i="1"/>
  <c r="M2616" i="1"/>
  <c r="J2616" i="1"/>
  <c r="I2616" i="1"/>
  <c r="H2616" i="1"/>
  <c r="G2616" i="1"/>
  <c r="M2615" i="1"/>
  <c r="J2615" i="1"/>
  <c r="I2615" i="1"/>
  <c r="H2615" i="1"/>
  <c r="G2615" i="1"/>
  <c r="M2614" i="1"/>
  <c r="J2614" i="1"/>
  <c r="I2614" i="1"/>
  <c r="H2614" i="1"/>
  <c r="G2614" i="1"/>
  <c r="M2613" i="1"/>
  <c r="J2613" i="1"/>
  <c r="I2613" i="1"/>
  <c r="H2613" i="1"/>
  <c r="G2613" i="1"/>
  <c r="M2612" i="1"/>
  <c r="J2612" i="1"/>
  <c r="I2612" i="1"/>
  <c r="H2612" i="1"/>
  <c r="G2612" i="1"/>
  <c r="M2611" i="1"/>
  <c r="J2611" i="1"/>
  <c r="I2611" i="1"/>
  <c r="H2611" i="1"/>
  <c r="G2611" i="1"/>
  <c r="M2610" i="1"/>
  <c r="J2610" i="1"/>
  <c r="I2610" i="1"/>
  <c r="H2610" i="1"/>
  <c r="G2610" i="1"/>
  <c r="M2608" i="1"/>
  <c r="J2608" i="1"/>
  <c r="I2608" i="1"/>
  <c r="H2608" i="1"/>
  <c r="G2608" i="1"/>
  <c r="M2607" i="1"/>
  <c r="J2607" i="1"/>
  <c r="I2607" i="1"/>
  <c r="H2607" i="1"/>
  <c r="G2607" i="1"/>
  <c r="M2606" i="1"/>
  <c r="J2606" i="1"/>
  <c r="I2606" i="1"/>
  <c r="H2606" i="1"/>
  <c r="G2606" i="1"/>
  <c r="M2605" i="1"/>
  <c r="J2605" i="1"/>
  <c r="I2605" i="1"/>
  <c r="H2605" i="1"/>
  <c r="G2605" i="1"/>
  <c r="M2603" i="1"/>
  <c r="J2603" i="1"/>
  <c r="I2603" i="1"/>
  <c r="H2603" i="1"/>
  <c r="G2603" i="1"/>
  <c r="M2602" i="1"/>
  <c r="J2602" i="1"/>
  <c r="I2602" i="1"/>
  <c r="H2602" i="1"/>
  <c r="G2602" i="1"/>
  <c r="M2601" i="1"/>
  <c r="J2601" i="1"/>
  <c r="I2601" i="1"/>
  <c r="H2601" i="1"/>
  <c r="G2601" i="1"/>
  <c r="M2600" i="1"/>
  <c r="J2600" i="1"/>
  <c r="I2600" i="1"/>
  <c r="H2600" i="1"/>
  <c r="G2600" i="1"/>
  <c r="M2599" i="1"/>
  <c r="J2599" i="1"/>
  <c r="I2599" i="1"/>
  <c r="H2599" i="1"/>
  <c r="G2599" i="1"/>
  <c r="M2598" i="1"/>
  <c r="J2598" i="1"/>
  <c r="I2598" i="1"/>
  <c r="H2598" i="1"/>
  <c r="G2598" i="1"/>
  <c r="M2597" i="1"/>
  <c r="J2597" i="1"/>
  <c r="I2597" i="1"/>
  <c r="H2597" i="1"/>
  <c r="G2597" i="1"/>
  <c r="M2595" i="1"/>
  <c r="J2595" i="1"/>
  <c r="I2595" i="1"/>
  <c r="H2595" i="1"/>
  <c r="G2595" i="1"/>
  <c r="M2594" i="1"/>
  <c r="J2594" i="1"/>
  <c r="I2594" i="1"/>
  <c r="H2594" i="1"/>
  <c r="G2594" i="1"/>
  <c r="M2593" i="1"/>
  <c r="J2593" i="1"/>
  <c r="I2593" i="1"/>
  <c r="H2593" i="1"/>
  <c r="G2593" i="1"/>
  <c r="M2592" i="1"/>
  <c r="J2592" i="1"/>
  <c r="I2592" i="1"/>
  <c r="H2592" i="1"/>
  <c r="G2592" i="1"/>
  <c r="M2591" i="1"/>
  <c r="J2591" i="1"/>
  <c r="I2591" i="1"/>
  <c r="H2591" i="1"/>
  <c r="G2591" i="1"/>
  <c r="M2590" i="1"/>
  <c r="J2590" i="1"/>
  <c r="I2590" i="1"/>
  <c r="H2590" i="1"/>
  <c r="G2590" i="1"/>
  <c r="M2589" i="1"/>
  <c r="J2589" i="1"/>
  <c r="I2589" i="1"/>
  <c r="H2589" i="1"/>
  <c r="G2589" i="1"/>
  <c r="M2587" i="1"/>
  <c r="J2587" i="1"/>
  <c r="I2587" i="1"/>
  <c r="H2587" i="1"/>
  <c r="G2587" i="1"/>
  <c r="M2586" i="1"/>
  <c r="J2586" i="1"/>
  <c r="I2586" i="1"/>
  <c r="H2586" i="1"/>
  <c r="G2586" i="1"/>
  <c r="M2585" i="1"/>
  <c r="J2585" i="1"/>
  <c r="I2585" i="1"/>
  <c r="H2585" i="1"/>
  <c r="G2585" i="1"/>
  <c r="M2584" i="1"/>
  <c r="J2584" i="1"/>
  <c r="I2584" i="1"/>
  <c r="H2584" i="1"/>
  <c r="G2584" i="1"/>
  <c r="M2583" i="1"/>
  <c r="J2583" i="1"/>
  <c r="I2583" i="1"/>
  <c r="H2583" i="1"/>
  <c r="G2583" i="1"/>
  <c r="M2582" i="1"/>
  <c r="J2582" i="1"/>
  <c r="I2582" i="1"/>
  <c r="H2582" i="1"/>
  <c r="G2582" i="1"/>
  <c r="M2581" i="1"/>
  <c r="J2581" i="1"/>
  <c r="I2581" i="1"/>
  <c r="H2581" i="1"/>
  <c r="G2581" i="1"/>
  <c r="M2580" i="1"/>
  <c r="J2580" i="1"/>
  <c r="I2580" i="1"/>
  <c r="H2580" i="1"/>
  <c r="G2580" i="1"/>
  <c r="M2579" i="1"/>
  <c r="J2579" i="1"/>
  <c r="I2579" i="1"/>
  <c r="H2579" i="1"/>
  <c r="G2579" i="1"/>
  <c r="M2578" i="1"/>
  <c r="J2578" i="1"/>
  <c r="I2578" i="1"/>
  <c r="H2578" i="1"/>
  <c r="G2578" i="1"/>
  <c r="M2577" i="1"/>
  <c r="J2577" i="1"/>
  <c r="I2577" i="1"/>
  <c r="H2577" i="1"/>
  <c r="G2577" i="1"/>
  <c r="M2576" i="1"/>
  <c r="J2576" i="1"/>
  <c r="I2576" i="1"/>
  <c r="H2576" i="1"/>
  <c r="G2576" i="1"/>
  <c r="M2575" i="1"/>
  <c r="J2575" i="1"/>
  <c r="I2575" i="1"/>
  <c r="H2575" i="1"/>
  <c r="G2575" i="1"/>
  <c r="M2574" i="1"/>
  <c r="J2574" i="1"/>
  <c r="I2574" i="1"/>
  <c r="H2574" i="1"/>
  <c r="G2574" i="1"/>
  <c r="M2573" i="1"/>
  <c r="J2573" i="1"/>
  <c r="I2573" i="1"/>
  <c r="H2573" i="1"/>
  <c r="G2573" i="1"/>
  <c r="M2572" i="1"/>
  <c r="J2572" i="1"/>
  <c r="I2572" i="1"/>
  <c r="H2572" i="1"/>
  <c r="G2572" i="1"/>
  <c r="M2571" i="1"/>
  <c r="J2571" i="1"/>
  <c r="I2571" i="1"/>
  <c r="H2571" i="1"/>
  <c r="G2571" i="1"/>
  <c r="M2570" i="1"/>
  <c r="J2570" i="1"/>
  <c r="I2570" i="1"/>
  <c r="H2570" i="1"/>
  <c r="G2570" i="1"/>
  <c r="M2569" i="1"/>
  <c r="J2569" i="1"/>
  <c r="I2569" i="1"/>
  <c r="H2569" i="1"/>
  <c r="G2569" i="1"/>
  <c r="M2568" i="1"/>
  <c r="J2568" i="1"/>
  <c r="I2568" i="1"/>
  <c r="H2568" i="1"/>
  <c r="G2568" i="1"/>
  <c r="M2567" i="1"/>
  <c r="J2567" i="1"/>
  <c r="I2567" i="1"/>
  <c r="H2567" i="1"/>
  <c r="G2567" i="1"/>
  <c r="M2566" i="1"/>
  <c r="J2566" i="1"/>
  <c r="I2566" i="1"/>
  <c r="H2566" i="1"/>
  <c r="G2566" i="1"/>
  <c r="M2565" i="1"/>
  <c r="J2565" i="1"/>
  <c r="I2565" i="1"/>
  <c r="H2565" i="1"/>
  <c r="G2565" i="1"/>
  <c r="M2564" i="1"/>
  <c r="J2564" i="1"/>
  <c r="I2564" i="1"/>
  <c r="H2564" i="1"/>
  <c r="G2564" i="1"/>
  <c r="M2563" i="1"/>
  <c r="J2563" i="1"/>
  <c r="I2563" i="1"/>
  <c r="H2563" i="1"/>
  <c r="G2563" i="1"/>
  <c r="M2561" i="1"/>
  <c r="J2561" i="1"/>
  <c r="I2561" i="1"/>
  <c r="H2561" i="1"/>
  <c r="G2561" i="1"/>
  <c r="M2560" i="1"/>
  <c r="J2560" i="1"/>
  <c r="I2560" i="1"/>
  <c r="H2560" i="1"/>
  <c r="G2560" i="1"/>
  <c r="M2559" i="1"/>
  <c r="J2559" i="1"/>
  <c r="I2559" i="1"/>
  <c r="H2559" i="1"/>
  <c r="G2559" i="1"/>
  <c r="M2558" i="1"/>
  <c r="J2558" i="1"/>
  <c r="I2558" i="1"/>
  <c r="H2558" i="1"/>
  <c r="G2558" i="1"/>
  <c r="M2557" i="1"/>
  <c r="J2557" i="1"/>
  <c r="I2557" i="1"/>
  <c r="H2557" i="1"/>
  <c r="G2557" i="1"/>
  <c r="M2556" i="1"/>
  <c r="J2556" i="1"/>
  <c r="I2556" i="1"/>
  <c r="H2556" i="1"/>
  <c r="G2556" i="1"/>
  <c r="M2555" i="1"/>
  <c r="J2555" i="1"/>
  <c r="I2555" i="1"/>
  <c r="H2555" i="1"/>
  <c r="G2555" i="1"/>
  <c r="M2554" i="1"/>
  <c r="J2554" i="1"/>
  <c r="I2554" i="1"/>
  <c r="H2554" i="1"/>
  <c r="G2554" i="1"/>
  <c r="M2553" i="1"/>
  <c r="J2553" i="1"/>
  <c r="I2553" i="1"/>
  <c r="H2553" i="1"/>
  <c r="G2553" i="1"/>
  <c r="M2552" i="1"/>
  <c r="J2552" i="1"/>
  <c r="I2552" i="1"/>
  <c r="H2552" i="1"/>
  <c r="G2552" i="1"/>
  <c r="M2551" i="1"/>
  <c r="J2551" i="1"/>
  <c r="I2551" i="1"/>
  <c r="H2551" i="1"/>
  <c r="G2551" i="1"/>
  <c r="M2550" i="1"/>
  <c r="J2550" i="1"/>
  <c r="I2550" i="1"/>
  <c r="H2550" i="1"/>
  <c r="G2550" i="1"/>
  <c r="M2549" i="1"/>
  <c r="J2549" i="1"/>
  <c r="I2549" i="1"/>
  <c r="H2549" i="1"/>
  <c r="G2549" i="1"/>
  <c r="M2548" i="1"/>
  <c r="J2548" i="1"/>
  <c r="I2548" i="1"/>
  <c r="H2548" i="1"/>
  <c r="G2548" i="1"/>
  <c r="M2547" i="1"/>
  <c r="J2547" i="1"/>
  <c r="I2547" i="1"/>
  <c r="H2547" i="1"/>
  <c r="G2547" i="1"/>
  <c r="M2546" i="1"/>
  <c r="J2546" i="1"/>
  <c r="I2546" i="1"/>
  <c r="H2546" i="1"/>
  <c r="G2546" i="1"/>
  <c r="M2545" i="1"/>
  <c r="J2545" i="1"/>
  <c r="I2545" i="1"/>
  <c r="H2545" i="1"/>
  <c r="G2545" i="1"/>
  <c r="M2544" i="1"/>
  <c r="J2544" i="1"/>
  <c r="I2544" i="1"/>
  <c r="H2544" i="1"/>
  <c r="G2544" i="1"/>
  <c r="M2543" i="1"/>
  <c r="J2543" i="1"/>
  <c r="I2543" i="1"/>
  <c r="H2543" i="1"/>
  <c r="G2543" i="1"/>
  <c r="M2542" i="1"/>
  <c r="J2542" i="1"/>
  <c r="I2542" i="1"/>
  <c r="H2542" i="1"/>
  <c r="G2542" i="1"/>
  <c r="M2541" i="1"/>
  <c r="J2541" i="1"/>
  <c r="I2541" i="1"/>
  <c r="H2541" i="1"/>
  <c r="G2541" i="1"/>
  <c r="M2540" i="1"/>
  <c r="J2540" i="1"/>
  <c r="I2540" i="1"/>
  <c r="H2540" i="1"/>
  <c r="G2540" i="1"/>
  <c r="M2539" i="1"/>
  <c r="J2539" i="1"/>
  <c r="I2539" i="1"/>
  <c r="H2539" i="1"/>
  <c r="G2539" i="1"/>
  <c r="M2538" i="1"/>
  <c r="J2538" i="1"/>
  <c r="I2538" i="1"/>
  <c r="H2538" i="1"/>
  <c r="G2538" i="1"/>
  <c r="M2537" i="1"/>
  <c r="J2537" i="1"/>
  <c r="I2537" i="1"/>
  <c r="H2537" i="1"/>
  <c r="G2537" i="1"/>
  <c r="M2536" i="1"/>
  <c r="J2536" i="1"/>
  <c r="I2536" i="1"/>
  <c r="H2536" i="1"/>
  <c r="G2536" i="1"/>
  <c r="M2535" i="1"/>
  <c r="J2535" i="1"/>
  <c r="I2535" i="1"/>
  <c r="H2535" i="1"/>
  <c r="G2535" i="1"/>
  <c r="M2534" i="1"/>
  <c r="J2534" i="1"/>
  <c r="I2534" i="1"/>
  <c r="H2534" i="1"/>
  <c r="G2534" i="1"/>
  <c r="M2533" i="1"/>
  <c r="J2533" i="1"/>
  <c r="I2533" i="1"/>
  <c r="H2533" i="1"/>
  <c r="G2533" i="1"/>
  <c r="M2530" i="1"/>
  <c r="J2530" i="1"/>
  <c r="I2530" i="1"/>
  <c r="H2530" i="1"/>
  <c r="G2530" i="1"/>
  <c r="M2529" i="1"/>
  <c r="J2529" i="1"/>
  <c r="I2529" i="1"/>
  <c r="H2529" i="1"/>
  <c r="G2529" i="1"/>
  <c r="M2528" i="1"/>
  <c r="J2528" i="1"/>
  <c r="I2528" i="1"/>
  <c r="H2528" i="1"/>
  <c r="G2528" i="1"/>
  <c r="M2527" i="1"/>
  <c r="J2527" i="1"/>
  <c r="I2527" i="1"/>
  <c r="H2527" i="1"/>
  <c r="G2527" i="1"/>
  <c r="M2526" i="1"/>
  <c r="J2526" i="1"/>
  <c r="I2526" i="1"/>
  <c r="H2526" i="1"/>
  <c r="G2526" i="1"/>
  <c r="M2525" i="1"/>
  <c r="J2525" i="1"/>
  <c r="I2525" i="1"/>
  <c r="H2525" i="1"/>
  <c r="G2525" i="1"/>
  <c r="M2523" i="1"/>
  <c r="J2523" i="1"/>
  <c r="I2523" i="1"/>
  <c r="H2523" i="1"/>
  <c r="G2523" i="1"/>
  <c r="M2522" i="1"/>
  <c r="J2522" i="1"/>
  <c r="I2522" i="1"/>
  <c r="H2522" i="1"/>
  <c r="G2522" i="1"/>
  <c r="M2521" i="1"/>
  <c r="J2521" i="1"/>
  <c r="I2521" i="1"/>
  <c r="H2521" i="1"/>
  <c r="G2521" i="1"/>
  <c r="M2520" i="1"/>
  <c r="J2520" i="1"/>
  <c r="I2520" i="1"/>
  <c r="H2520" i="1"/>
  <c r="G2520" i="1"/>
  <c r="M2519" i="1"/>
  <c r="J2519" i="1"/>
  <c r="I2519" i="1"/>
  <c r="H2519" i="1"/>
  <c r="G2519" i="1"/>
  <c r="M2518" i="1"/>
  <c r="J2518" i="1"/>
  <c r="I2518" i="1"/>
  <c r="H2518" i="1"/>
  <c r="G2518" i="1"/>
  <c r="M2517" i="1"/>
  <c r="J2517" i="1"/>
  <c r="I2517" i="1"/>
  <c r="H2517" i="1"/>
  <c r="G2517" i="1"/>
  <c r="M2516" i="1"/>
  <c r="J2516" i="1"/>
  <c r="I2516" i="1"/>
  <c r="H2516" i="1"/>
  <c r="G2516" i="1"/>
  <c r="M2513" i="1"/>
  <c r="J2513" i="1"/>
  <c r="I2513" i="1"/>
  <c r="H2513" i="1"/>
  <c r="G2513" i="1"/>
  <c r="M2511" i="1"/>
  <c r="J2511" i="1"/>
  <c r="I2511" i="1"/>
  <c r="H2511" i="1"/>
  <c r="G2511" i="1"/>
  <c r="M2510" i="1"/>
  <c r="J2510" i="1"/>
  <c r="I2510" i="1"/>
  <c r="H2510" i="1"/>
  <c r="G2510" i="1"/>
  <c r="M2509" i="1"/>
  <c r="J2509" i="1"/>
  <c r="I2509" i="1"/>
  <c r="H2509" i="1"/>
  <c r="G2509" i="1"/>
  <c r="M2508" i="1"/>
  <c r="J2508" i="1"/>
  <c r="I2508" i="1"/>
  <c r="H2508" i="1"/>
  <c r="G2508" i="1"/>
  <c r="M2507" i="1"/>
  <c r="J2507" i="1"/>
  <c r="I2507" i="1"/>
  <c r="H2507" i="1"/>
  <c r="G2507" i="1"/>
  <c r="M2506" i="1"/>
  <c r="J2506" i="1"/>
  <c r="I2506" i="1"/>
  <c r="H2506" i="1"/>
  <c r="G2506" i="1"/>
  <c r="M2505" i="1"/>
  <c r="J2505" i="1"/>
  <c r="I2505" i="1"/>
  <c r="H2505" i="1"/>
  <c r="G2505" i="1"/>
  <c r="M2504" i="1"/>
  <c r="J2504" i="1"/>
  <c r="I2504" i="1"/>
  <c r="H2504" i="1"/>
  <c r="G2504" i="1"/>
  <c r="M2502" i="1"/>
  <c r="J2502" i="1"/>
  <c r="I2502" i="1"/>
  <c r="H2502" i="1"/>
  <c r="G2502" i="1"/>
  <c r="M2500" i="1"/>
  <c r="J2500" i="1"/>
  <c r="I2500" i="1"/>
  <c r="H2500" i="1"/>
  <c r="G2500" i="1"/>
  <c r="M2499" i="1"/>
  <c r="J2499" i="1"/>
  <c r="I2499" i="1"/>
  <c r="H2499" i="1"/>
  <c r="G2499" i="1"/>
  <c r="M2498" i="1"/>
  <c r="J2498" i="1"/>
  <c r="I2498" i="1"/>
  <c r="H2498" i="1"/>
  <c r="G2498" i="1"/>
  <c r="M2497" i="1"/>
  <c r="J2497" i="1"/>
  <c r="I2497" i="1"/>
  <c r="H2497" i="1"/>
  <c r="G2497" i="1"/>
  <c r="M2496" i="1"/>
  <c r="J2496" i="1"/>
  <c r="I2496" i="1"/>
  <c r="H2496" i="1"/>
  <c r="G2496" i="1"/>
  <c r="M2495" i="1"/>
  <c r="J2495" i="1"/>
  <c r="I2495" i="1"/>
  <c r="H2495" i="1"/>
  <c r="G2495" i="1"/>
  <c r="M2494" i="1"/>
  <c r="J2494" i="1"/>
  <c r="I2494" i="1"/>
  <c r="H2494" i="1"/>
  <c r="G2494" i="1"/>
  <c r="M2493" i="1"/>
  <c r="J2493" i="1"/>
  <c r="I2493" i="1"/>
  <c r="H2493" i="1"/>
  <c r="G2493" i="1"/>
  <c r="M2492" i="1"/>
  <c r="J2492" i="1"/>
  <c r="I2492" i="1"/>
  <c r="H2492" i="1"/>
  <c r="G2492" i="1"/>
  <c r="M2491" i="1"/>
  <c r="J2491" i="1"/>
  <c r="I2491" i="1"/>
  <c r="H2491" i="1"/>
  <c r="G2491" i="1"/>
  <c r="M2490" i="1"/>
  <c r="J2490" i="1"/>
  <c r="I2490" i="1"/>
  <c r="H2490" i="1"/>
  <c r="G2490" i="1"/>
  <c r="M2489" i="1"/>
  <c r="J2489" i="1"/>
  <c r="I2489" i="1"/>
  <c r="H2489" i="1"/>
  <c r="G2489" i="1"/>
  <c r="M2488" i="1"/>
  <c r="J2488" i="1"/>
  <c r="I2488" i="1"/>
  <c r="H2488" i="1"/>
  <c r="G2488" i="1"/>
  <c r="M2487" i="1"/>
  <c r="J2487" i="1"/>
  <c r="I2487" i="1"/>
  <c r="H2487" i="1"/>
  <c r="G2487" i="1"/>
  <c r="M2486" i="1"/>
  <c r="J2486" i="1"/>
  <c r="I2486" i="1"/>
  <c r="H2486" i="1"/>
  <c r="G2486" i="1"/>
  <c r="M2485" i="1"/>
  <c r="J2485" i="1"/>
  <c r="I2485" i="1"/>
  <c r="H2485" i="1"/>
  <c r="G2485" i="1"/>
  <c r="M2484" i="1"/>
  <c r="J2484" i="1"/>
  <c r="I2484" i="1"/>
  <c r="H2484" i="1"/>
  <c r="G2484" i="1"/>
  <c r="M2483" i="1"/>
  <c r="J2483" i="1"/>
  <c r="I2483" i="1"/>
  <c r="H2483" i="1"/>
  <c r="G2483" i="1"/>
  <c r="M2482" i="1"/>
  <c r="J2482" i="1"/>
  <c r="I2482" i="1"/>
  <c r="H2482" i="1"/>
  <c r="G2482" i="1"/>
  <c r="M2481" i="1"/>
  <c r="J2481" i="1"/>
  <c r="I2481" i="1"/>
  <c r="H2481" i="1"/>
  <c r="G2481" i="1"/>
  <c r="M2480" i="1"/>
  <c r="J2480" i="1"/>
  <c r="I2480" i="1"/>
  <c r="H2480" i="1"/>
  <c r="G2480" i="1"/>
  <c r="M2479" i="1"/>
  <c r="J2479" i="1"/>
  <c r="I2479" i="1"/>
  <c r="H2479" i="1"/>
  <c r="G2479" i="1"/>
  <c r="M2478" i="1"/>
  <c r="J2478" i="1"/>
  <c r="I2478" i="1"/>
  <c r="H2478" i="1"/>
  <c r="G2478" i="1"/>
  <c r="M2477" i="1"/>
  <c r="J2477" i="1"/>
  <c r="I2477" i="1"/>
  <c r="H2477" i="1"/>
  <c r="G2477" i="1"/>
  <c r="M2476" i="1"/>
  <c r="J2476" i="1"/>
  <c r="I2476" i="1"/>
  <c r="H2476" i="1"/>
  <c r="G2476" i="1"/>
  <c r="M2475" i="1"/>
  <c r="J2475" i="1"/>
  <c r="I2475" i="1"/>
  <c r="H2475" i="1"/>
  <c r="G2475" i="1"/>
  <c r="M2474" i="1"/>
  <c r="J2474" i="1"/>
  <c r="I2474" i="1"/>
  <c r="H2474" i="1"/>
  <c r="G2474" i="1"/>
  <c r="M2473" i="1"/>
  <c r="J2473" i="1"/>
  <c r="I2473" i="1"/>
  <c r="H2473" i="1"/>
  <c r="G2473" i="1"/>
  <c r="M2472" i="1"/>
  <c r="J2472" i="1"/>
  <c r="I2472" i="1"/>
  <c r="H2472" i="1"/>
  <c r="G2472" i="1"/>
  <c r="M2471" i="1"/>
  <c r="J2471" i="1"/>
  <c r="I2471" i="1"/>
  <c r="H2471" i="1"/>
  <c r="G2471" i="1"/>
  <c r="M2470" i="1"/>
  <c r="J2470" i="1"/>
  <c r="I2470" i="1"/>
  <c r="H2470" i="1"/>
  <c r="G2470" i="1"/>
  <c r="M2469" i="1"/>
  <c r="J2469" i="1"/>
  <c r="I2469" i="1"/>
  <c r="H2469" i="1"/>
  <c r="G2469" i="1"/>
  <c r="M2468" i="1"/>
  <c r="J2468" i="1"/>
  <c r="I2468" i="1"/>
  <c r="H2468" i="1"/>
  <c r="G2468" i="1"/>
  <c r="M2467" i="1"/>
  <c r="J2467" i="1"/>
  <c r="I2467" i="1"/>
  <c r="H2467" i="1"/>
  <c r="G2467" i="1"/>
  <c r="M2465" i="1"/>
  <c r="J2465" i="1"/>
  <c r="I2465" i="1"/>
  <c r="H2465" i="1"/>
  <c r="G2465" i="1"/>
  <c r="M2464" i="1"/>
  <c r="J2464" i="1"/>
  <c r="I2464" i="1"/>
  <c r="H2464" i="1"/>
  <c r="G2464" i="1"/>
  <c r="M2463" i="1"/>
  <c r="J2463" i="1"/>
  <c r="I2463" i="1"/>
  <c r="H2463" i="1"/>
  <c r="G2463" i="1"/>
  <c r="M2461" i="1"/>
  <c r="J2461" i="1"/>
  <c r="I2461" i="1"/>
  <c r="H2461" i="1"/>
  <c r="G2461" i="1"/>
  <c r="M2459" i="1"/>
  <c r="J2459" i="1"/>
  <c r="I2459" i="1"/>
  <c r="H2459" i="1"/>
  <c r="G2459" i="1"/>
  <c r="M2458" i="1"/>
  <c r="J2458" i="1"/>
  <c r="I2458" i="1"/>
  <c r="H2458" i="1"/>
  <c r="G2458" i="1"/>
  <c r="M2457" i="1"/>
  <c r="J2457" i="1"/>
  <c r="I2457" i="1"/>
  <c r="H2457" i="1"/>
  <c r="G2457" i="1"/>
  <c r="M2456" i="1"/>
  <c r="J2456" i="1"/>
  <c r="I2456" i="1"/>
  <c r="H2456" i="1"/>
  <c r="G2456" i="1"/>
  <c r="M2455" i="1"/>
  <c r="J2455" i="1"/>
  <c r="I2455" i="1"/>
  <c r="H2455" i="1"/>
  <c r="G2455" i="1"/>
  <c r="M2454" i="1"/>
  <c r="J2454" i="1"/>
  <c r="I2454" i="1"/>
  <c r="H2454" i="1"/>
  <c r="G2454" i="1"/>
  <c r="M2452" i="1"/>
  <c r="J2452" i="1"/>
  <c r="I2452" i="1"/>
  <c r="H2452" i="1"/>
  <c r="G2452" i="1"/>
  <c r="M2451" i="1"/>
  <c r="J2451" i="1"/>
  <c r="I2451" i="1"/>
  <c r="H2451" i="1"/>
  <c r="G2451" i="1"/>
  <c r="M2450" i="1"/>
  <c r="J2450" i="1"/>
  <c r="I2450" i="1"/>
  <c r="H2450" i="1"/>
  <c r="G2450" i="1"/>
  <c r="M2449" i="1"/>
  <c r="J2449" i="1"/>
  <c r="I2449" i="1"/>
  <c r="H2449" i="1"/>
  <c r="G2449" i="1"/>
  <c r="M2448" i="1"/>
  <c r="J2448" i="1"/>
  <c r="I2448" i="1"/>
  <c r="H2448" i="1"/>
  <c r="G2448" i="1"/>
  <c r="M2447" i="1"/>
  <c r="J2447" i="1"/>
  <c r="I2447" i="1"/>
  <c r="H2447" i="1"/>
  <c r="G2447" i="1"/>
  <c r="M2445" i="1"/>
  <c r="J2445" i="1"/>
  <c r="I2445" i="1"/>
  <c r="H2445" i="1"/>
  <c r="G2445" i="1"/>
  <c r="M2444" i="1"/>
  <c r="J2444" i="1"/>
  <c r="I2444" i="1"/>
  <c r="H2444" i="1"/>
  <c r="G2444" i="1"/>
  <c r="M2443" i="1"/>
  <c r="J2443" i="1"/>
  <c r="I2443" i="1"/>
  <c r="H2443" i="1"/>
  <c r="G2443" i="1"/>
  <c r="M2442" i="1"/>
  <c r="J2442" i="1"/>
  <c r="I2442" i="1"/>
  <c r="H2442" i="1"/>
  <c r="G2442" i="1"/>
  <c r="M2441" i="1"/>
  <c r="J2441" i="1"/>
  <c r="I2441" i="1"/>
  <c r="H2441" i="1"/>
  <c r="G2441" i="1"/>
  <c r="M2439" i="1"/>
  <c r="J2439" i="1"/>
  <c r="I2439" i="1"/>
  <c r="H2439" i="1"/>
  <c r="G2439" i="1"/>
  <c r="M2438" i="1"/>
  <c r="J2438" i="1"/>
  <c r="I2438" i="1"/>
  <c r="H2438" i="1"/>
  <c r="G2438" i="1"/>
  <c r="M2437" i="1"/>
  <c r="J2437" i="1"/>
  <c r="I2437" i="1"/>
  <c r="H2437" i="1"/>
  <c r="G2437" i="1"/>
  <c r="M2436" i="1"/>
  <c r="J2436" i="1"/>
  <c r="I2436" i="1"/>
  <c r="H2436" i="1"/>
  <c r="G2436" i="1"/>
  <c r="M2435" i="1"/>
  <c r="J2435" i="1"/>
  <c r="I2435" i="1"/>
  <c r="H2435" i="1"/>
  <c r="G2435" i="1"/>
  <c r="M2434" i="1"/>
  <c r="J2434" i="1"/>
  <c r="I2434" i="1"/>
  <c r="H2434" i="1"/>
  <c r="G2434" i="1"/>
  <c r="M2433" i="1"/>
  <c r="J2433" i="1"/>
  <c r="I2433" i="1"/>
  <c r="H2433" i="1"/>
  <c r="G2433" i="1"/>
  <c r="M2430" i="1"/>
  <c r="J2430" i="1"/>
  <c r="I2430" i="1"/>
  <c r="H2430" i="1"/>
  <c r="G2430" i="1"/>
  <c r="M2429" i="1"/>
  <c r="J2429" i="1"/>
  <c r="I2429" i="1"/>
  <c r="H2429" i="1"/>
  <c r="G2429" i="1"/>
  <c r="M2428" i="1"/>
  <c r="J2428" i="1"/>
  <c r="I2428" i="1"/>
  <c r="H2428" i="1"/>
  <c r="G2428" i="1"/>
  <c r="M2427" i="1"/>
  <c r="J2427" i="1"/>
  <c r="I2427" i="1"/>
  <c r="H2427" i="1"/>
  <c r="G2427" i="1"/>
  <c r="M2426" i="1"/>
  <c r="J2426" i="1"/>
  <c r="I2426" i="1"/>
  <c r="H2426" i="1"/>
  <c r="G2426" i="1"/>
  <c r="M2425" i="1"/>
  <c r="J2425" i="1"/>
  <c r="I2425" i="1"/>
  <c r="H2425" i="1"/>
  <c r="G2425" i="1"/>
  <c r="M2424" i="1"/>
  <c r="J2424" i="1"/>
  <c r="I2424" i="1"/>
  <c r="H2424" i="1"/>
  <c r="G2424" i="1"/>
  <c r="M2423" i="1"/>
  <c r="J2423" i="1"/>
  <c r="I2423" i="1"/>
  <c r="H2423" i="1"/>
  <c r="G2423" i="1"/>
  <c r="M2422" i="1"/>
  <c r="J2422" i="1"/>
  <c r="I2422" i="1"/>
  <c r="H2422" i="1"/>
  <c r="G2422" i="1"/>
  <c r="M2421" i="1"/>
  <c r="J2421" i="1"/>
  <c r="I2421" i="1"/>
  <c r="H2421" i="1"/>
  <c r="G2421" i="1"/>
  <c r="M2420" i="1"/>
  <c r="J2420" i="1"/>
  <c r="I2420" i="1"/>
  <c r="H2420" i="1"/>
  <c r="G2420" i="1"/>
  <c r="M2419" i="1"/>
  <c r="J2419" i="1"/>
  <c r="I2419" i="1"/>
  <c r="H2419" i="1"/>
  <c r="G2419" i="1"/>
  <c r="M2418" i="1"/>
  <c r="J2418" i="1"/>
  <c r="I2418" i="1"/>
  <c r="H2418" i="1"/>
  <c r="G2418" i="1"/>
  <c r="M2417" i="1"/>
  <c r="J2417" i="1"/>
  <c r="I2417" i="1"/>
  <c r="H2417" i="1"/>
  <c r="G2417" i="1"/>
  <c r="M2416" i="1"/>
  <c r="J2416" i="1"/>
  <c r="I2416" i="1"/>
  <c r="H2416" i="1"/>
  <c r="G2416" i="1"/>
  <c r="M2415" i="1"/>
  <c r="J2415" i="1"/>
  <c r="I2415" i="1"/>
  <c r="H2415" i="1"/>
  <c r="G2415" i="1"/>
  <c r="M2414" i="1"/>
  <c r="J2414" i="1"/>
  <c r="I2414" i="1"/>
  <c r="H2414" i="1"/>
  <c r="G2414" i="1"/>
  <c r="M2413" i="1"/>
  <c r="J2413" i="1"/>
  <c r="I2413" i="1"/>
  <c r="H2413" i="1"/>
  <c r="G2413" i="1"/>
  <c r="M2412" i="1"/>
  <c r="J2412" i="1"/>
  <c r="I2412" i="1"/>
  <c r="H2412" i="1"/>
  <c r="G2412" i="1"/>
  <c r="M2411" i="1"/>
  <c r="J2411" i="1"/>
  <c r="I2411" i="1"/>
  <c r="H2411" i="1"/>
  <c r="G2411" i="1"/>
  <c r="M2410" i="1"/>
  <c r="J2410" i="1"/>
  <c r="I2410" i="1"/>
  <c r="H2410" i="1"/>
  <c r="G2410" i="1"/>
  <c r="M2409" i="1"/>
  <c r="J2409" i="1"/>
  <c r="I2409" i="1"/>
  <c r="H2409" i="1"/>
  <c r="G2409" i="1"/>
  <c r="M2408" i="1"/>
  <c r="J2408" i="1"/>
  <c r="I2408" i="1"/>
  <c r="H2408" i="1"/>
  <c r="G2408" i="1"/>
  <c r="M2407" i="1"/>
  <c r="J2407" i="1"/>
  <c r="I2407" i="1"/>
  <c r="H2407" i="1"/>
  <c r="G2407" i="1"/>
  <c r="M2406" i="1"/>
  <c r="J2406" i="1"/>
  <c r="I2406" i="1"/>
  <c r="H2406" i="1"/>
  <c r="G2406" i="1"/>
  <c r="M2405" i="1"/>
  <c r="J2405" i="1"/>
  <c r="I2405" i="1"/>
  <c r="H2405" i="1"/>
  <c r="G2405" i="1"/>
  <c r="M2404" i="1"/>
  <c r="J2404" i="1"/>
  <c r="I2404" i="1"/>
  <c r="H2404" i="1"/>
  <c r="G2404" i="1"/>
  <c r="M2403" i="1"/>
  <c r="J2403" i="1"/>
  <c r="I2403" i="1"/>
  <c r="H2403" i="1"/>
  <c r="G2403" i="1"/>
  <c r="M2402" i="1"/>
  <c r="J2402" i="1"/>
  <c r="I2402" i="1"/>
  <c r="H2402" i="1"/>
  <c r="G2402" i="1"/>
  <c r="M2401" i="1"/>
  <c r="J2401" i="1"/>
  <c r="I2401" i="1"/>
  <c r="H2401" i="1"/>
  <c r="G2401" i="1"/>
  <c r="M2400" i="1"/>
  <c r="J2400" i="1"/>
  <c r="I2400" i="1"/>
  <c r="H2400" i="1"/>
  <c r="G2400" i="1"/>
  <c r="M2399" i="1"/>
  <c r="J2399" i="1"/>
  <c r="I2399" i="1"/>
  <c r="H2399" i="1"/>
  <c r="G2399" i="1"/>
  <c r="M2398" i="1"/>
  <c r="J2398" i="1"/>
  <c r="I2398" i="1"/>
  <c r="H2398" i="1"/>
  <c r="G2398" i="1"/>
  <c r="M2397" i="1"/>
  <c r="J2397" i="1"/>
  <c r="I2397" i="1"/>
  <c r="H2397" i="1"/>
  <c r="G2397" i="1"/>
  <c r="M2396" i="1"/>
  <c r="J2396" i="1"/>
  <c r="I2396" i="1"/>
  <c r="H2396" i="1"/>
  <c r="G2396" i="1"/>
  <c r="M2395" i="1"/>
  <c r="J2395" i="1"/>
  <c r="I2395" i="1"/>
  <c r="H2395" i="1"/>
  <c r="G2395" i="1"/>
  <c r="M2394" i="1"/>
  <c r="J2394" i="1"/>
  <c r="I2394" i="1"/>
  <c r="H2394" i="1"/>
  <c r="G2394" i="1"/>
  <c r="M2393" i="1"/>
  <c r="J2393" i="1"/>
  <c r="I2393" i="1"/>
  <c r="H2393" i="1"/>
  <c r="G2393" i="1"/>
  <c r="M2392" i="1"/>
  <c r="J2392" i="1"/>
  <c r="I2392" i="1"/>
  <c r="H2392" i="1"/>
  <c r="G2392" i="1"/>
  <c r="M2391" i="1"/>
  <c r="J2391" i="1"/>
  <c r="I2391" i="1"/>
  <c r="H2391" i="1"/>
  <c r="G2391" i="1"/>
  <c r="M2390" i="1"/>
  <c r="J2390" i="1"/>
  <c r="I2390" i="1"/>
  <c r="H2390" i="1"/>
  <c r="G2390" i="1"/>
  <c r="M2389" i="1"/>
  <c r="J2389" i="1"/>
  <c r="I2389" i="1"/>
  <c r="H2389" i="1"/>
  <c r="G2389" i="1"/>
  <c r="M2388" i="1"/>
  <c r="J2388" i="1"/>
  <c r="I2388" i="1"/>
  <c r="H2388" i="1"/>
  <c r="G2388" i="1"/>
  <c r="M2387" i="1"/>
  <c r="J2387" i="1"/>
  <c r="I2387" i="1"/>
  <c r="H2387" i="1"/>
  <c r="G2387" i="1"/>
  <c r="M2386" i="1"/>
  <c r="J2386" i="1"/>
  <c r="I2386" i="1"/>
  <c r="H2386" i="1"/>
  <c r="G2386" i="1"/>
  <c r="M2384" i="1"/>
  <c r="J2384" i="1"/>
  <c r="I2384" i="1"/>
  <c r="H2384" i="1"/>
  <c r="G2384" i="1"/>
  <c r="M2383" i="1"/>
  <c r="J2383" i="1"/>
  <c r="I2383" i="1"/>
  <c r="H2383" i="1"/>
  <c r="G2383" i="1"/>
  <c r="M2382" i="1"/>
  <c r="J2382" i="1"/>
  <c r="I2382" i="1"/>
  <c r="H2382" i="1"/>
  <c r="G2382" i="1"/>
  <c r="M2381" i="1"/>
  <c r="J2381" i="1"/>
  <c r="I2381" i="1"/>
  <c r="H2381" i="1"/>
  <c r="G2381" i="1"/>
  <c r="M2379" i="1"/>
  <c r="J2379" i="1"/>
  <c r="I2379" i="1"/>
  <c r="H2379" i="1"/>
  <c r="G2379" i="1"/>
  <c r="M2378" i="1"/>
  <c r="J2378" i="1"/>
  <c r="I2378" i="1"/>
  <c r="H2378" i="1"/>
  <c r="G2378" i="1"/>
  <c r="M2377" i="1"/>
  <c r="J2377" i="1"/>
  <c r="I2377" i="1"/>
  <c r="H2377" i="1"/>
  <c r="G2377" i="1"/>
  <c r="M2376" i="1"/>
  <c r="J2376" i="1"/>
  <c r="I2376" i="1"/>
  <c r="H2376" i="1"/>
  <c r="G2376" i="1"/>
  <c r="M2375" i="1"/>
  <c r="J2375" i="1"/>
  <c r="I2375" i="1"/>
  <c r="H2375" i="1"/>
  <c r="G2375" i="1"/>
  <c r="M2373" i="1"/>
  <c r="J2373" i="1"/>
  <c r="I2373" i="1"/>
  <c r="H2373" i="1"/>
  <c r="G2373" i="1"/>
  <c r="M2372" i="1"/>
  <c r="J2372" i="1"/>
  <c r="I2372" i="1"/>
  <c r="H2372" i="1"/>
  <c r="G2372" i="1"/>
  <c r="M2371" i="1"/>
  <c r="J2371" i="1"/>
  <c r="I2371" i="1"/>
  <c r="H2371" i="1"/>
  <c r="G2371" i="1"/>
  <c r="M2370" i="1"/>
  <c r="J2370" i="1"/>
  <c r="I2370" i="1"/>
  <c r="H2370" i="1"/>
  <c r="G2370" i="1"/>
  <c r="M2369" i="1"/>
  <c r="J2369" i="1"/>
  <c r="I2369" i="1"/>
  <c r="H2369" i="1"/>
  <c r="G2369" i="1"/>
  <c r="M2368" i="1"/>
  <c r="J2368" i="1"/>
  <c r="I2368" i="1"/>
  <c r="H2368" i="1"/>
  <c r="G2368" i="1"/>
  <c r="M2367" i="1"/>
  <c r="J2367" i="1"/>
  <c r="I2367" i="1"/>
  <c r="H2367" i="1"/>
  <c r="G2367" i="1"/>
  <c r="M2366" i="1"/>
  <c r="J2366" i="1"/>
  <c r="I2366" i="1"/>
  <c r="H2366" i="1"/>
  <c r="G2366" i="1"/>
  <c r="M2364" i="1"/>
  <c r="J2364" i="1"/>
  <c r="I2364" i="1"/>
  <c r="H2364" i="1"/>
  <c r="G2364" i="1"/>
  <c r="M2363" i="1"/>
  <c r="J2363" i="1"/>
  <c r="I2363" i="1"/>
  <c r="H2363" i="1"/>
  <c r="G2363" i="1"/>
  <c r="M2362" i="1"/>
  <c r="J2362" i="1"/>
  <c r="I2362" i="1"/>
  <c r="H2362" i="1"/>
  <c r="G2362" i="1"/>
  <c r="M2361" i="1"/>
  <c r="J2361" i="1"/>
  <c r="I2361" i="1"/>
  <c r="H2361" i="1"/>
  <c r="G2361" i="1"/>
  <c r="M2360" i="1"/>
  <c r="J2360" i="1"/>
  <c r="I2360" i="1"/>
  <c r="H2360" i="1"/>
  <c r="G2360" i="1"/>
  <c r="M2359" i="1"/>
  <c r="J2359" i="1"/>
  <c r="I2359" i="1"/>
  <c r="H2359" i="1"/>
  <c r="G2359" i="1"/>
  <c r="M2358" i="1"/>
  <c r="J2358" i="1"/>
  <c r="I2358" i="1"/>
  <c r="H2358" i="1"/>
  <c r="G2358" i="1"/>
  <c r="M2357" i="1"/>
  <c r="J2357" i="1"/>
  <c r="I2357" i="1"/>
  <c r="H2357" i="1"/>
  <c r="G2357" i="1"/>
  <c r="M2356" i="1"/>
  <c r="J2356" i="1"/>
  <c r="I2356" i="1"/>
  <c r="H2356" i="1"/>
  <c r="G2356" i="1"/>
  <c r="M2355" i="1"/>
  <c r="J2355" i="1"/>
  <c r="I2355" i="1"/>
  <c r="H2355" i="1"/>
  <c r="G2355" i="1"/>
  <c r="M2354" i="1"/>
  <c r="J2354" i="1"/>
  <c r="I2354" i="1"/>
  <c r="H2354" i="1"/>
  <c r="G2354" i="1"/>
  <c r="M2353" i="1"/>
  <c r="J2353" i="1"/>
  <c r="I2353" i="1"/>
  <c r="H2353" i="1"/>
  <c r="G2353" i="1"/>
  <c r="M2352" i="1"/>
  <c r="J2352" i="1"/>
  <c r="I2352" i="1"/>
  <c r="H2352" i="1"/>
  <c r="G2352" i="1"/>
  <c r="M2351" i="1"/>
  <c r="J2351" i="1"/>
  <c r="I2351" i="1"/>
  <c r="H2351" i="1"/>
  <c r="G2351" i="1"/>
  <c r="M2347" i="1"/>
  <c r="J2347" i="1"/>
  <c r="I2347" i="1"/>
  <c r="H2347" i="1"/>
  <c r="G2347" i="1"/>
  <c r="M2346" i="1"/>
  <c r="J2346" i="1"/>
  <c r="I2346" i="1"/>
  <c r="H2346" i="1"/>
  <c r="G2346" i="1"/>
  <c r="M2345" i="1"/>
  <c r="J2345" i="1"/>
  <c r="I2345" i="1"/>
  <c r="H2345" i="1"/>
  <c r="G2345" i="1"/>
  <c r="M2344" i="1"/>
  <c r="J2344" i="1"/>
  <c r="I2344" i="1"/>
  <c r="H2344" i="1"/>
  <c r="G2344" i="1"/>
  <c r="M2343" i="1"/>
  <c r="J2343" i="1"/>
  <c r="I2343" i="1"/>
  <c r="H2343" i="1"/>
  <c r="G2343" i="1"/>
  <c r="M2342" i="1"/>
  <c r="J2342" i="1"/>
  <c r="I2342" i="1"/>
  <c r="H2342" i="1"/>
  <c r="G2342" i="1"/>
  <c r="M2341" i="1"/>
  <c r="J2341" i="1"/>
  <c r="I2341" i="1"/>
  <c r="H2341" i="1"/>
  <c r="G2341" i="1"/>
  <c r="M2340" i="1"/>
  <c r="J2340" i="1"/>
  <c r="I2340" i="1"/>
  <c r="H2340" i="1"/>
  <c r="G2340" i="1"/>
  <c r="M2339" i="1"/>
  <c r="J2339" i="1"/>
  <c r="I2339" i="1"/>
  <c r="H2339" i="1"/>
  <c r="G2339" i="1"/>
  <c r="M2338" i="1"/>
  <c r="J2338" i="1"/>
  <c r="I2338" i="1"/>
  <c r="H2338" i="1"/>
  <c r="G2338" i="1"/>
  <c r="M2337" i="1"/>
  <c r="J2337" i="1"/>
  <c r="I2337" i="1"/>
  <c r="H2337" i="1"/>
  <c r="G2337" i="1"/>
  <c r="M2336" i="1"/>
  <c r="J2336" i="1"/>
  <c r="I2336" i="1"/>
  <c r="H2336" i="1"/>
  <c r="G2336" i="1"/>
  <c r="M2335" i="1"/>
  <c r="J2335" i="1"/>
  <c r="I2335" i="1"/>
  <c r="H2335" i="1"/>
  <c r="G2335" i="1"/>
  <c r="M2334" i="1"/>
  <c r="J2334" i="1"/>
  <c r="I2334" i="1"/>
  <c r="H2334" i="1"/>
  <c r="G2334" i="1"/>
  <c r="M2333" i="1"/>
  <c r="J2333" i="1"/>
  <c r="I2333" i="1"/>
  <c r="H2333" i="1"/>
  <c r="G2333" i="1"/>
  <c r="M2332" i="1"/>
  <c r="J2332" i="1"/>
  <c r="I2332" i="1"/>
  <c r="H2332" i="1"/>
  <c r="G2332" i="1"/>
  <c r="M2331" i="1"/>
  <c r="J2331" i="1"/>
  <c r="I2331" i="1"/>
  <c r="H2331" i="1"/>
  <c r="G2331" i="1"/>
  <c r="M2329" i="1"/>
  <c r="J2329" i="1"/>
  <c r="I2329" i="1"/>
  <c r="H2329" i="1"/>
  <c r="G2329" i="1"/>
  <c r="M2328" i="1"/>
  <c r="J2328" i="1"/>
  <c r="I2328" i="1"/>
  <c r="H2328" i="1"/>
  <c r="G2328" i="1"/>
  <c r="M2327" i="1"/>
  <c r="J2327" i="1"/>
  <c r="I2327" i="1"/>
  <c r="H2327" i="1"/>
  <c r="G2327" i="1"/>
  <c r="M2326" i="1"/>
  <c r="J2326" i="1"/>
  <c r="I2326" i="1"/>
  <c r="H2326" i="1"/>
  <c r="G2326" i="1"/>
  <c r="M2325" i="1"/>
  <c r="J2325" i="1"/>
  <c r="I2325" i="1"/>
  <c r="H2325" i="1"/>
  <c r="G2325" i="1"/>
  <c r="M2324" i="1"/>
  <c r="J2324" i="1"/>
  <c r="I2324" i="1"/>
  <c r="H2324" i="1"/>
  <c r="G2324" i="1"/>
  <c r="M2323" i="1"/>
  <c r="J2323" i="1"/>
  <c r="I2323" i="1"/>
  <c r="H2323" i="1"/>
  <c r="G2323" i="1"/>
  <c r="M2321" i="1"/>
  <c r="J2321" i="1"/>
  <c r="I2321" i="1"/>
  <c r="H2321" i="1"/>
  <c r="G2321" i="1"/>
  <c r="M2320" i="1"/>
  <c r="J2320" i="1"/>
  <c r="I2320" i="1"/>
  <c r="H2320" i="1"/>
  <c r="G2320" i="1"/>
  <c r="M2319" i="1"/>
  <c r="J2319" i="1"/>
  <c r="I2319" i="1"/>
  <c r="H2319" i="1"/>
  <c r="G2319" i="1"/>
  <c r="M2318" i="1"/>
  <c r="J2318" i="1"/>
  <c r="I2318" i="1"/>
  <c r="H2318" i="1"/>
  <c r="G2318" i="1"/>
  <c r="M2317" i="1"/>
  <c r="J2317" i="1"/>
  <c r="I2317" i="1"/>
  <c r="H2317" i="1"/>
  <c r="G2317" i="1"/>
  <c r="M2316" i="1"/>
  <c r="J2316" i="1"/>
  <c r="I2316" i="1"/>
  <c r="H2316" i="1"/>
  <c r="G2316" i="1"/>
  <c r="M2315" i="1"/>
  <c r="J2315" i="1"/>
  <c r="I2315" i="1"/>
  <c r="H2315" i="1"/>
  <c r="G2315" i="1"/>
  <c r="M2313" i="1"/>
  <c r="J2313" i="1"/>
  <c r="I2313" i="1"/>
  <c r="H2313" i="1"/>
  <c r="G2313" i="1"/>
  <c r="M2312" i="1"/>
  <c r="J2312" i="1"/>
  <c r="I2312" i="1"/>
  <c r="H2312" i="1"/>
  <c r="G2312" i="1"/>
  <c r="M2311" i="1"/>
  <c r="J2311" i="1"/>
  <c r="I2311" i="1"/>
  <c r="H2311" i="1"/>
  <c r="G2311" i="1"/>
  <c r="M2310" i="1"/>
  <c r="J2310" i="1"/>
  <c r="I2310" i="1"/>
  <c r="H2310" i="1"/>
  <c r="G2310" i="1"/>
  <c r="M2309" i="1"/>
  <c r="J2309" i="1"/>
  <c r="I2309" i="1"/>
  <c r="H2309" i="1"/>
  <c r="G2309" i="1"/>
  <c r="M2308" i="1"/>
  <c r="J2308" i="1"/>
  <c r="I2308" i="1"/>
  <c r="H2308" i="1"/>
  <c r="G2308" i="1"/>
  <c r="M2306" i="1"/>
  <c r="J2306" i="1"/>
  <c r="I2306" i="1"/>
  <c r="H2306" i="1"/>
  <c r="G2306" i="1"/>
  <c r="M2305" i="1"/>
  <c r="J2305" i="1"/>
  <c r="I2305" i="1"/>
  <c r="H2305" i="1"/>
  <c r="G2305" i="1"/>
  <c r="M2304" i="1"/>
  <c r="J2304" i="1"/>
  <c r="I2304" i="1"/>
  <c r="H2304" i="1"/>
  <c r="G2304" i="1"/>
  <c r="M2303" i="1"/>
  <c r="J2303" i="1"/>
  <c r="I2303" i="1"/>
  <c r="H2303" i="1"/>
  <c r="G2303" i="1"/>
  <c r="M2302" i="1"/>
  <c r="J2302" i="1"/>
  <c r="I2302" i="1"/>
  <c r="H2302" i="1"/>
  <c r="G2302" i="1"/>
  <c r="M2301" i="1"/>
  <c r="J2301" i="1"/>
  <c r="I2301" i="1"/>
  <c r="H2301" i="1"/>
  <c r="G2301" i="1"/>
  <c r="M2300" i="1"/>
  <c r="J2300" i="1"/>
  <c r="I2300" i="1"/>
  <c r="H2300" i="1"/>
  <c r="G2300" i="1"/>
  <c r="M2299" i="1"/>
  <c r="J2299" i="1"/>
  <c r="I2299" i="1"/>
  <c r="H2299" i="1"/>
  <c r="G2299" i="1"/>
  <c r="M2298" i="1"/>
  <c r="J2298" i="1"/>
  <c r="I2298" i="1"/>
  <c r="H2298" i="1"/>
  <c r="G2298" i="1"/>
  <c r="M2296" i="1"/>
  <c r="J2296" i="1"/>
  <c r="I2296" i="1"/>
  <c r="H2296" i="1"/>
  <c r="G2296" i="1"/>
  <c r="M2295" i="1"/>
  <c r="J2295" i="1"/>
  <c r="I2295" i="1"/>
  <c r="H2295" i="1"/>
  <c r="G2295" i="1"/>
  <c r="M2294" i="1"/>
  <c r="J2294" i="1"/>
  <c r="I2294" i="1"/>
  <c r="H2294" i="1"/>
  <c r="G2294" i="1"/>
  <c r="M2293" i="1"/>
  <c r="J2293" i="1"/>
  <c r="I2293" i="1"/>
  <c r="H2293" i="1"/>
  <c r="G2293" i="1"/>
  <c r="M2292" i="1"/>
  <c r="J2292" i="1"/>
  <c r="I2292" i="1"/>
  <c r="H2292" i="1"/>
  <c r="G2292" i="1"/>
  <c r="M2291" i="1"/>
  <c r="J2291" i="1"/>
  <c r="I2291" i="1"/>
  <c r="H2291" i="1"/>
  <c r="G2291" i="1"/>
  <c r="M2290" i="1"/>
  <c r="J2290" i="1"/>
  <c r="I2290" i="1"/>
  <c r="H2290" i="1"/>
  <c r="G2290" i="1"/>
  <c r="M2288" i="1"/>
  <c r="J2288" i="1"/>
  <c r="I2288" i="1"/>
  <c r="H2288" i="1"/>
  <c r="G2288" i="1"/>
  <c r="M2286" i="1"/>
  <c r="J2286" i="1"/>
  <c r="I2286" i="1"/>
  <c r="H2286" i="1"/>
  <c r="G2286" i="1"/>
  <c r="M2285" i="1"/>
  <c r="J2285" i="1"/>
  <c r="I2285" i="1"/>
  <c r="H2285" i="1"/>
  <c r="G2285" i="1"/>
  <c r="M2284" i="1"/>
  <c r="J2284" i="1"/>
  <c r="I2284" i="1"/>
  <c r="H2284" i="1"/>
  <c r="G2284" i="1"/>
  <c r="M2282" i="1"/>
  <c r="J2282" i="1"/>
  <c r="I2282" i="1"/>
  <c r="H2282" i="1"/>
  <c r="G2282" i="1"/>
  <c r="M2281" i="1"/>
  <c r="J2281" i="1"/>
  <c r="I2281" i="1"/>
  <c r="H2281" i="1"/>
  <c r="G2281" i="1"/>
  <c r="M2280" i="1"/>
  <c r="J2280" i="1"/>
  <c r="I2280" i="1"/>
  <c r="H2280" i="1"/>
  <c r="G2280" i="1"/>
  <c r="M2279" i="1"/>
  <c r="J2279" i="1"/>
  <c r="I2279" i="1"/>
  <c r="H2279" i="1"/>
  <c r="G2279" i="1"/>
  <c r="M2278" i="1"/>
  <c r="J2278" i="1"/>
  <c r="I2278" i="1"/>
  <c r="H2278" i="1"/>
  <c r="G2278" i="1"/>
  <c r="M2277" i="1"/>
  <c r="J2277" i="1"/>
  <c r="I2277" i="1"/>
  <c r="H2277" i="1"/>
  <c r="G2277" i="1"/>
  <c r="M2276" i="1"/>
  <c r="J2276" i="1"/>
  <c r="I2276" i="1"/>
  <c r="H2276" i="1"/>
  <c r="G2276" i="1"/>
  <c r="M2275" i="1"/>
  <c r="J2275" i="1"/>
  <c r="I2275" i="1"/>
  <c r="H2275" i="1"/>
  <c r="G2275" i="1"/>
  <c r="M2274" i="1"/>
  <c r="J2274" i="1"/>
  <c r="I2274" i="1"/>
  <c r="H2274" i="1"/>
  <c r="G2274" i="1"/>
  <c r="M2273" i="1"/>
  <c r="J2273" i="1"/>
  <c r="I2273" i="1"/>
  <c r="H2273" i="1"/>
  <c r="G2273" i="1"/>
  <c r="M2272" i="1"/>
  <c r="J2272" i="1"/>
  <c r="I2272" i="1"/>
  <c r="H2272" i="1"/>
  <c r="G2272" i="1"/>
  <c r="M2271" i="1"/>
  <c r="J2271" i="1"/>
  <c r="I2271" i="1"/>
  <c r="H2271" i="1"/>
  <c r="G2271" i="1"/>
  <c r="M2269" i="1"/>
  <c r="J2269" i="1"/>
  <c r="I2269" i="1"/>
  <c r="H2269" i="1"/>
  <c r="G2269" i="1"/>
  <c r="M2268" i="1"/>
  <c r="J2268" i="1"/>
  <c r="I2268" i="1"/>
  <c r="H2268" i="1"/>
  <c r="G2268" i="1"/>
  <c r="M2267" i="1"/>
  <c r="J2267" i="1"/>
  <c r="I2267" i="1"/>
  <c r="H2267" i="1"/>
  <c r="G2267" i="1"/>
  <c r="M2265" i="1"/>
  <c r="J2265" i="1"/>
  <c r="I2265" i="1"/>
  <c r="H2265" i="1"/>
  <c r="G2265" i="1"/>
  <c r="M2264" i="1"/>
  <c r="J2264" i="1"/>
  <c r="I2264" i="1"/>
  <c r="H2264" i="1"/>
  <c r="G2264" i="1"/>
  <c r="M2263" i="1"/>
  <c r="J2263" i="1"/>
  <c r="I2263" i="1"/>
  <c r="H2263" i="1"/>
  <c r="G2263" i="1"/>
  <c r="M2262" i="1"/>
  <c r="J2262" i="1"/>
  <c r="I2262" i="1"/>
  <c r="H2262" i="1"/>
  <c r="G2262" i="1"/>
  <c r="M2259" i="1"/>
  <c r="J2259" i="1"/>
  <c r="I2259" i="1"/>
  <c r="H2259" i="1"/>
  <c r="G2259" i="1"/>
  <c r="M2258" i="1"/>
  <c r="J2258" i="1"/>
  <c r="I2258" i="1"/>
  <c r="H2258" i="1"/>
  <c r="G2258" i="1"/>
  <c r="M2257" i="1"/>
  <c r="J2257" i="1"/>
  <c r="I2257" i="1"/>
  <c r="H2257" i="1"/>
  <c r="G2257" i="1"/>
  <c r="M2256" i="1"/>
  <c r="J2256" i="1"/>
  <c r="I2256" i="1"/>
  <c r="H2256" i="1"/>
  <c r="G2256" i="1"/>
  <c r="M2255" i="1"/>
  <c r="J2255" i="1"/>
  <c r="I2255" i="1"/>
  <c r="H2255" i="1"/>
  <c r="G2255" i="1"/>
  <c r="M2254" i="1"/>
  <c r="J2254" i="1"/>
  <c r="I2254" i="1"/>
  <c r="H2254" i="1"/>
  <c r="G2254" i="1"/>
  <c r="M2253" i="1"/>
  <c r="J2253" i="1"/>
  <c r="I2253" i="1"/>
  <c r="H2253" i="1"/>
  <c r="G2253" i="1"/>
  <c r="M2252" i="1"/>
  <c r="J2252" i="1"/>
  <c r="I2252" i="1"/>
  <c r="H2252" i="1"/>
  <c r="G2252" i="1"/>
  <c r="M2251" i="1"/>
  <c r="J2251" i="1"/>
  <c r="I2251" i="1"/>
  <c r="H2251" i="1"/>
  <c r="G2251" i="1"/>
  <c r="M2250" i="1"/>
  <c r="J2250" i="1"/>
  <c r="I2250" i="1"/>
  <c r="H2250" i="1"/>
  <c r="G2250" i="1"/>
  <c r="M2249" i="1"/>
  <c r="J2249" i="1"/>
  <c r="I2249" i="1"/>
  <c r="H2249" i="1"/>
  <c r="G2249" i="1"/>
  <c r="M2248" i="1"/>
  <c r="J2248" i="1"/>
  <c r="I2248" i="1"/>
  <c r="H2248" i="1"/>
  <c r="G2248" i="1"/>
  <c r="M2247" i="1"/>
  <c r="J2247" i="1"/>
  <c r="I2247" i="1"/>
  <c r="H2247" i="1"/>
  <c r="G2247" i="1"/>
  <c r="M2246" i="1"/>
  <c r="J2246" i="1"/>
  <c r="I2246" i="1"/>
  <c r="H2246" i="1"/>
  <c r="G2246" i="1"/>
  <c r="M2245" i="1"/>
  <c r="J2245" i="1"/>
  <c r="I2245" i="1"/>
  <c r="H2245" i="1"/>
  <c r="G2245" i="1"/>
  <c r="M2244" i="1"/>
  <c r="J2244" i="1"/>
  <c r="I2244" i="1"/>
  <c r="H2244" i="1"/>
  <c r="G2244" i="1"/>
  <c r="M2243" i="1"/>
  <c r="J2243" i="1"/>
  <c r="I2243" i="1"/>
  <c r="H2243" i="1"/>
  <c r="G2243" i="1"/>
  <c r="M2242" i="1"/>
  <c r="J2242" i="1"/>
  <c r="I2242" i="1"/>
  <c r="H2242" i="1"/>
  <c r="G2242" i="1"/>
  <c r="M2241" i="1"/>
  <c r="J2241" i="1"/>
  <c r="I2241" i="1"/>
  <c r="H2241" i="1"/>
  <c r="G2241" i="1"/>
  <c r="M2240" i="1"/>
  <c r="J2240" i="1"/>
  <c r="I2240" i="1"/>
  <c r="H2240" i="1"/>
  <c r="G2240" i="1"/>
  <c r="M2239" i="1"/>
  <c r="J2239" i="1"/>
  <c r="I2239" i="1"/>
  <c r="H2239" i="1"/>
  <c r="G2239" i="1"/>
  <c r="M2238" i="1"/>
  <c r="J2238" i="1"/>
  <c r="I2238" i="1"/>
  <c r="H2238" i="1"/>
  <c r="G2238" i="1"/>
  <c r="M2237" i="1"/>
  <c r="J2237" i="1"/>
  <c r="I2237" i="1"/>
  <c r="H2237" i="1"/>
  <c r="G2237" i="1"/>
  <c r="M2236" i="1"/>
  <c r="J2236" i="1"/>
  <c r="I2236" i="1"/>
  <c r="H2236" i="1"/>
  <c r="G2236" i="1"/>
  <c r="M2235" i="1"/>
  <c r="J2235" i="1"/>
  <c r="I2235" i="1"/>
  <c r="H2235" i="1"/>
  <c r="G2235" i="1"/>
  <c r="M2234" i="1"/>
  <c r="J2234" i="1"/>
  <c r="I2234" i="1"/>
  <c r="H2234" i="1"/>
  <c r="G2234" i="1"/>
  <c r="M2233" i="1"/>
  <c r="J2233" i="1"/>
  <c r="I2233" i="1"/>
  <c r="H2233" i="1"/>
  <c r="G2233" i="1"/>
  <c r="M2232" i="1"/>
  <c r="J2232" i="1"/>
  <c r="I2232" i="1"/>
  <c r="H2232" i="1"/>
  <c r="G2232" i="1"/>
  <c r="M2231" i="1"/>
  <c r="J2231" i="1"/>
  <c r="I2231" i="1"/>
  <c r="H2231" i="1"/>
  <c r="G2231" i="1"/>
  <c r="M2230" i="1"/>
  <c r="J2230" i="1"/>
  <c r="I2230" i="1"/>
  <c r="H2230" i="1"/>
  <c r="G2230" i="1"/>
  <c r="M2229" i="1"/>
  <c r="J2229" i="1"/>
  <c r="I2229" i="1"/>
  <c r="H2229" i="1"/>
  <c r="G2229" i="1"/>
  <c r="M2227" i="1"/>
  <c r="J2227" i="1"/>
  <c r="I2227" i="1"/>
  <c r="H2227" i="1"/>
  <c r="G2227" i="1"/>
  <c r="M2226" i="1"/>
  <c r="J2226" i="1"/>
  <c r="I2226" i="1"/>
  <c r="H2226" i="1"/>
  <c r="G2226" i="1"/>
  <c r="M2225" i="1"/>
  <c r="J2225" i="1"/>
  <c r="I2225" i="1"/>
  <c r="H2225" i="1"/>
  <c r="G2225" i="1"/>
  <c r="M2224" i="1"/>
  <c r="J2224" i="1"/>
  <c r="I2224" i="1"/>
  <c r="H2224" i="1"/>
  <c r="G2224" i="1"/>
  <c r="M2223" i="1"/>
  <c r="J2223" i="1"/>
  <c r="I2223" i="1"/>
  <c r="H2223" i="1"/>
  <c r="G2223" i="1"/>
  <c r="M2222" i="1"/>
  <c r="J2222" i="1"/>
  <c r="I2222" i="1"/>
  <c r="H2222" i="1"/>
  <c r="G2222" i="1"/>
  <c r="M2221" i="1"/>
  <c r="J2221" i="1"/>
  <c r="I2221" i="1"/>
  <c r="H2221" i="1"/>
  <c r="G2221" i="1"/>
  <c r="M2220" i="1"/>
  <c r="J2220" i="1"/>
  <c r="I2220" i="1"/>
  <c r="H2220" i="1"/>
  <c r="G2220" i="1"/>
  <c r="M2219" i="1"/>
  <c r="J2219" i="1"/>
  <c r="I2219" i="1"/>
  <c r="H2219" i="1"/>
  <c r="G2219" i="1"/>
  <c r="M2218" i="1"/>
  <c r="J2218" i="1"/>
  <c r="I2218" i="1"/>
  <c r="H2218" i="1"/>
  <c r="G2218" i="1"/>
  <c r="M2217" i="1"/>
  <c r="J2217" i="1"/>
  <c r="I2217" i="1"/>
  <c r="H2217" i="1"/>
  <c r="G2217" i="1"/>
  <c r="M2216" i="1"/>
  <c r="J2216" i="1"/>
  <c r="I2216" i="1"/>
  <c r="H2216" i="1"/>
  <c r="G2216" i="1"/>
  <c r="M2215" i="1"/>
  <c r="J2215" i="1"/>
  <c r="I2215" i="1"/>
  <c r="H2215" i="1"/>
  <c r="G2215" i="1"/>
  <c r="M2214" i="1"/>
  <c r="J2214" i="1"/>
  <c r="I2214" i="1"/>
  <c r="H2214" i="1"/>
  <c r="G2214" i="1"/>
  <c r="M2213" i="1"/>
  <c r="J2213" i="1"/>
  <c r="I2213" i="1"/>
  <c r="H2213" i="1"/>
  <c r="G2213" i="1"/>
  <c r="M2212" i="1"/>
  <c r="J2212" i="1"/>
  <c r="I2212" i="1"/>
  <c r="H2212" i="1"/>
  <c r="G2212" i="1"/>
  <c r="M2211" i="1"/>
  <c r="J2211" i="1"/>
  <c r="I2211" i="1"/>
  <c r="H2211" i="1"/>
  <c r="G2211" i="1"/>
  <c r="M2210" i="1"/>
  <c r="J2210" i="1"/>
  <c r="I2210" i="1"/>
  <c r="H2210" i="1"/>
  <c r="G2210" i="1"/>
  <c r="M2209" i="1"/>
  <c r="J2209" i="1"/>
  <c r="I2209" i="1"/>
  <c r="H2209" i="1"/>
  <c r="G2209" i="1"/>
  <c r="M2208" i="1"/>
  <c r="J2208" i="1"/>
  <c r="I2208" i="1"/>
  <c r="H2208" i="1"/>
  <c r="G2208" i="1"/>
  <c r="M2207" i="1"/>
  <c r="J2207" i="1"/>
  <c r="I2207" i="1"/>
  <c r="H2207" i="1"/>
  <c r="G2207" i="1"/>
  <c r="M2206" i="1"/>
  <c r="J2206" i="1"/>
  <c r="I2206" i="1"/>
  <c r="H2206" i="1"/>
  <c r="G2206" i="1"/>
  <c r="M2205" i="1"/>
  <c r="J2205" i="1"/>
  <c r="I2205" i="1"/>
  <c r="H2205" i="1"/>
  <c r="G2205" i="1"/>
  <c r="M2204" i="1"/>
  <c r="J2204" i="1"/>
  <c r="I2204" i="1"/>
  <c r="H2204" i="1"/>
  <c r="G2204" i="1"/>
  <c r="M2202" i="1"/>
  <c r="J2202" i="1"/>
  <c r="I2202" i="1"/>
  <c r="H2202" i="1"/>
  <c r="G2202" i="1"/>
  <c r="M2201" i="1"/>
  <c r="J2201" i="1"/>
  <c r="I2201" i="1"/>
  <c r="H2201" i="1"/>
  <c r="G2201" i="1"/>
  <c r="M2200" i="1"/>
  <c r="J2200" i="1"/>
  <c r="I2200" i="1"/>
  <c r="H2200" i="1"/>
  <c r="G2200" i="1"/>
  <c r="M2199" i="1"/>
  <c r="J2199" i="1"/>
  <c r="I2199" i="1"/>
  <c r="H2199" i="1"/>
  <c r="G2199" i="1"/>
  <c r="M2198" i="1"/>
  <c r="J2198" i="1"/>
  <c r="I2198" i="1"/>
  <c r="H2198" i="1"/>
  <c r="G2198" i="1"/>
  <c r="M2197" i="1"/>
  <c r="J2197" i="1"/>
  <c r="I2197" i="1"/>
  <c r="H2197" i="1"/>
  <c r="G2197" i="1"/>
  <c r="M2196" i="1"/>
  <c r="J2196" i="1"/>
  <c r="I2196" i="1"/>
  <c r="H2196" i="1"/>
  <c r="G2196" i="1"/>
  <c r="M2195" i="1"/>
  <c r="J2195" i="1"/>
  <c r="I2195" i="1"/>
  <c r="H2195" i="1"/>
  <c r="G2195" i="1"/>
  <c r="M2193" i="1"/>
  <c r="J2193" i="1"/>
  <c r="I2193" i="1"/>
  <c r="H2193" i="1"/>
  <c r="G2193" i="1"/>
  <c r="M2192" i="1"/>
  <c r="J2192" i="1"/>
  <c r="I2192" i="1"/>
  <c r="H2192" i="1"/>
  <c r="G2192" i="1"/>
  <c r="M2191" i="1"/>
  <c r="J2191" i="1"/>
  <c r="I2191" i="1"/>
  <c r="H2191" i="1"/>
  <c r="G2191" i="1"/>
  <c r="M2190" i="1"/>
  <c r="J2190" i="1"/>
  <c r="I2190" i="1"/>
  <c r="H2190" i="1"/>
  <c r="G2190" i="1"/>
  <c r="M2189" i="1"/>
  <c r="J2189" i="1"/>
  <c r="I2189" i="1"/>
  <c r="H2189" i="1"/>
  <c r="G2189" i="1"/>
  <c r="M2188" i="1"/>
  <c r="J2188" i="1"/>
  <c r="I2188" i="1"/>
  <c r="H2188" i="1"/>
  <c r="G2188" i="1"/>
  <c r="M2187" i="1"/>
  <c r="J2187" i="1"/>
  <c r="I2187" i="1"/>
  <c r="H2187" i="1"/>
  <c r="G2187" i="1"/>
  <c r="M2186" i="1"/>
  <c r="J2186" i="1"/>
  <c r="I2186" i="1"/>
  <c r="H2186" i="1"/>
  <c r="G2186" i="1"/>
  <c r="M2185" i="1"/>
  <c r="J2185" i="1"/>
  <c r="I2185" i="1"/>
  <c r="H2185" i="1"/>
  <c r="G2185" i="1"/>
  <c r="M2184" i="1"/>
  <c r="J2184" i="1"/>
  <c r="I2184" i="1"/>
  <c r="H2184" i="1"/>
  <c r="G2184" i="1"/>
  <c r="M2183" i="1"/>
  <c r="J2183" i="1"/>
  <c r="I2183" i="1"/>
  <c r="H2183" i="1"/>
  <c r="G2183" i="1"/>
  <c r="M2182" i="1"/>
  <c r="J2182" i="1"/>
  <c r="I2182" i="1"/>
  <c r="H2182" i="1"/>
  <c r="G2182" i="1"/>
  <c r="M2181" i="1"/>
  <c r="J2181" i="1"/>
  <c r="I2181" i="1"/>
  <c r="H2181" i="1"/>
  <c r="G2181" i="1"/>
  <c r="M2180" i="1"/>
  <c r="J2180" i="1"/>
  <c r="I2180" i="1"/>
  <c r="H2180" i="1"/>
  <c r="G2180" i="1"/>
  <c r="M2179" i="1"/>
  <c r="J2179" i="1"/>
  <c r="I2179" i="1"/>
  <c r="H2179" i="1"/>
  <c r="G2179" i="1"/>
  <c r="M2178" i="1"/>
  <c r="J2178" i="1"/>
  <c r="I2178" i="1"/>
  <c r="H2178" i="1"/>
  <c r="G2178" i="1"/>
  <c r="M2177" i="1"/>
  <c r="J2177" i="1"/>
  <c r="I2177" i="1"/>
  <c r="H2177" i="1"/>
  <c r="G2177" i="1"/>
  <c r="M2176" i="1"/>
  <c r="J2176" i="1"/>
  <c r="I2176" i="1"/>
  <c r="H2176" i="1"/>
  <c r="G2176" i="1"/>
  <c r="M2175" i="1"/>
  <c r="J2175" i="1"/>
  <c r="I2175" i="1"/>
  <c r="H2175" i="1"/>
  <c r="G2175" i="1"/>
  <c r="M2174" i="1"/>
  <c r="J2174" i="1"/>
  <c r="I2174" i="1"/>
  <c r="H2174" i="1"/>
  <c r="G2174" i="1"/>
  <c r="M2173" i="1"/>
  <c r="J2173" i="1"/>
  <c r="I2173" i="1"/>
  <c r="H2173" i="1"/>
  <c r="G2173" i="1"/>
  <c r="M2172" i="1"/>
  <c r="J2172" i="1"/>
  <c r="I2172" i="1"/>
  <c r="H2172" i="1"/>
  <c r="G2172" i="1"/>
  <c r="M2171" i="1"/>
  <c r="J2171" i="1"/>
  <c r="I2171" i="1"/>
  <c r="H2171" i="1"/>
  <c r="G2171" i="1"/>
  <c r="M2170" i="1"/>
  <c r="J2170" i="1"/>
  <c r="I2170" i="1"/>
  <c r="H2170" i="1"/>
  <c r="G2170" i="1"/>
  <c r="M2169" i="1"/>
  <c r="J2169" i="1"/>
  <c r="I2169" i="1"/>
  <c r="H2169" i="1"/>
  <c r="G2169" i="1"/>
  <c r="M2167" i="1"/>
  <c r="J2167" i="1"/>
  <c r="I2167" i="1"/>
  <c r="H2167" i="1"/>
  <c r="G2167" i="1"/>
  <c r="M2166" i="1"/>
  <c r="J2166" i="1"/>
  <c r="I2166" i="1"/>
  <c r="H2166" i="1"/>
  <c r="G2166" i="1"/>
  <c r="M2165" i="1"/>
  <c r="J2165" i="1"/>
  <c r="I2165" i="1"/>
  <c r="H2165" i="1"/>
  <c r="G2165" i="1"/>
  <c r="M2164" i="1"/>
  <c r="J2164" i="1"/>
  <c r="I2164" i="1"/>
  <c r="H2164" i="1"/>
  <c r="G2164" i="1"/>
  <c r="M2163" i="1"/>
  <c r="J2163" i="1"/>
  <c r="I2163" i="1"/>
  <c r="H2163" i="1"/>
  <c r="G2163" i="1"/>
  <c r="M2162" i="1"/>
  <c r="J2162" i="1"/>
  <c r="I2162" i="1"/>
  <c r="H2162" i="1"/>
  <c r="G2162" i="1"/>
  <c r="M2161" i="1"/>
  <c r="J2161" i="1"/>
  <c r="I2161" i="1"/>
  <c r="H2161" i="1"/>
  <c r="G2161" i="1"/>
  <c r="M2160" i="1"/>
  <c r="J2160" i="1"/>
  <c r="I2160" i="1"/>
  <c r="H2160" i="1"/>
  <c r="G2160" i="1"/>
  <c r="M2159" i="1"/>
  <c r="J2159" i="1"/>
  <c r="I2159" i="1"/>
  <c r="H2159" i="1"/>
  <c r="G2159" i="1"/>
  <c r="M2158" i="1"/>
  <c r="J2158" i="1"/>
  <c r="I2158" i="1"/>
  <c r="H2158" i="1"/>
  <c r="G2158" i="1"/>
  <c r="M2157" i="1"/>
  <c r="J2157" i="1"/>
  <c r="I2157" i="1"/>
  <c r="H2157" i="1"/>
  <c r="G2157" i="1"/>
  <c r="M2156" i="1"/>
  <c r="J2156" i="1"/>
  <c r="I2156" i="1"/>
  <c r="H2156" i="1"/>
  <c r="G2156" i="1"/>
  <c r="M2155" i="1"/>
  <c r="J2155" i="1"/>
  <c r="I2155" i="1"/>
  <c r="H2155" i="1"/>
  <c r="G2155" i="1"/>
  <c r="M2154" i="1"/>
  <c r="J2154" i="1"/>
  <c r="I2154" i="1"/>
  <c r="H2154" i="1"/>
  <c r="G2154" i="1"/>
  <c r="M2153" i="1"/>
  <c r="J2153" i="1"/>
  <c r="I2153" i="1"/>
  <c r="H2153" i="1"/>
  <c r="G2153" i="1"/>
  <c r="M2152" i="1"/>
  <c r="J2152" i="1"/>
  <c r="I2152" i="1"/>
  <c r="H2152" i="1"/>
  <c r="G2152" i="1"/>
  <c r="M2151" i="1"/>
  <c r="J2151" i="1"/>
  <c r="I2151" i="1"/>
  <c r="H2151" i="1"/>
  <c r="G2151" i="1"/>
  <c r="M2149" i="1"/>
  <c r="J2149" i="1"/>
  <c r="I2149" i="1"/>
  <c r="H2149" i="1"/>
  <c r="G2149" i="1"/>
  <c r="M2148" i="1"/>
  <c r="J2148" i="1"/>
  <c r="I2148" i="1"/>
  <c r="H2148" i="1"/>
  <c r="G2148" i="1"/>
  <c r="M2147" i="1"/>
  <c r="J2147" i="1"/>
  <c r="I2147" i="1"/>
  <c r="H2147" i="1"/>
  <c r="G2147" i="1"/>
  <c r="M2146" i="1"/>
  <c r="J2146" i="1"/>
  <c r="I2146" i="1"/>
  <c r="H2146" i="1"/>
  <c r="G2146" i="1"/>
  <c r="M2145" i="1"/>
  <c r="J2145" i="1"/>
  <c r="I2145" i="1"/>
  <c r="H2145" i="1"/>
  <c r="G2145" i="1"/>
  <c r="M2144" i="1"/>
  <c r="J2144" i="1"/>
  <c r="I2144" i="1"/>
  <c r="H2144" i="1"/>
  <c r="G2144" i="1"/>
  <c r="M2143" i="1"/>
  <c r="J2143" i="1"/>
  <c r="I2143" i="1"/>
  <c r="H2143" i="1"/>
  <c r="G2143" i="1"/>
  <c r="M2142" i="1"/>
  <c r="J2142" i="1"/>
  <c r="I2142" i="1"/>
  <c r="H2142" i="1"/>
  <c r="G2142" i="1"/>
  <c r="M2141" i="1"/>
  <c r="J2141" i="1"/>
  <c r="I2141" i="1"/>
  <c r="H2141" i="1"/>
  <c r="G2141" i="1"/>
  <c r="M2140" i="1"/>
  <c r="J2140" i="1"/>
  <c r="I2140" i="1"/>
  <c r="H2140" i="1"/>
  <c r="G2140" i="1"/>
  <c r="M2139" i="1"/>
  <c r="J2139" i="1"/>
  <c r="I2139" i="1"/>
  <c r="H2139" i="1"/>
  <c r="G2139" i="1"/>
  <c r="M2138" i="1"/>
  <c r="J2138" i="1"/>
  <c r="I2138" i="1"/>
  <c r="H2138" i="1"/>
  <c r="G2138" i="1"/>
  <c r="M2137" i="1"/>
  <c r="J2137" i="1"/>
  <c r="I2137" i="1"/>
  <c r="H2137" i="1"/>
  <c r="G2137" i="1"/>
  <c r="M2136" i="1"/>
  <c r="J2136" i="1"/>
  <c r="I2136" i="1"/>
  <c r="H2136" i="1"/>
  <c r="G2136" i="1"/>
  <c r="M2135" i="1"/>
  <c r="J2135" i="1"/>
  <c r="I2135" i="1"/>
  <c r="H2135" i="1"/>
  <c r="G2135" i="1"/>
  <c r="M2134" i="1"/>
  <c r="J2134" i="1"/>
  <c r="I2134" i="1"/>
  <c r="H2134" i="1"/>
  <c r="G2134" i="1"/>
  <c r="M2133" i="1"/>
  <c r="J2133" i="1"/>
  <c r="I2133" i="1"/>
  <c r="H2133" i="1"/>
  <c r="G2133" i="1"/>
  <c r="M2132" i="1"/>
  <c r="J2132" i="1"/>
  <c r="I2132" i="1"/>
  <c r="H2132" i="1"/>
  <c r="G2132" i="1"/>
  <c r="M2131" i="1"/>
  <c r="J2131" i="1"/>
  <c r="I2131" i="1"/>
  <c r="H2131" i="1"/>
  <c r="G2131" i="1"/>
  <c r="M2130" i="1"/>
  <c r="J2130" i="1"/>
  <c r="I2130" i="1"/>
  <c r="H2130" i="1"/>
  <c r="G2130" i="1"/>
  <c r="M2129" i="1"/>
  <c r="J2129" i="1"/>
  <c r="I2129" i="1"/>
  <c r="H2129" i="1"/>
  <c r="G2129" i="1"/>
  <c r="M2128" i="1"/>
  <c r="J2128" i="1"/>
  <c r="I2128" i="1"/>
  <c r="H2128" i="1"/>
  <c r="G2128" i="1"/>
  <c r="M2127" i="1"/>
  <c r="J2127" i="1"/>
  <c r="I2127" i="1"/>
  <c r="H2127" i="1"/>
  <c r="G2127" i="1"/>
  <c r="M2126" i="1"/>
  <c r="J2126" i="1"/>
  <c r="I2126" i="1"/>
  <c r="H2126" i="1"/>
  <c r="G2126" i="1"/>
  <c r="M2125" i="1"/>
  <c r="J2125" i="1"/>
  <c r="I2125" i="1"/>
  <c r="H2125" i="1"/>
  <c r="G2125" i="1"/>
  <c r="M2123" i="1"/>
  <c r="J2123" i="1"/>
  <c r="I2123" i="1"/>
  <c r="H2123" i="1"/>
  <c r="G2123" i="1"/>
  <c r="M2122" i="1"/>
  <c r="J2122" i="1"/>
  <c r="I2122" i="1"/>
  <c r="H2122" i="1"/>
  <c r="G2122" i="1"/>
  <c r="M2121" i="1"/>
  <c r="J2121" i="1"/>
  <c r="I2121" i="1"/>
  <c r="H2121" i="1"/>
  <c r="G2121" i="1"/>
  <c r="M2118" i="1"/>
  <c r="J2118" i="1"/>
  <c r="I2118" i="1"/>
  <c r="H2118" i="1"/>
  <c r="G2118" i="1"/>
  <c r="M2117" i="1"/>
  <c r="J2117" i="1"/>
  <c r="I2117" i="1"/>
  <c r="H2117" i="1"/>
  <c r="G2117" i="1"/>
  <c r="M2115" i="1"/>
  <c r="J2115" i="1"/>
  <c r="I2115" i="1"/>
  <c r="H2115" i="1"/>
  <c r="G2115" i="1"/>
  <c r="M2114" i="1"/>
  <c r="J2114" i="1"/>
  <c r="I2114" i="1"/>
  <c r="H2114" i="1"/>
  <c r="G2114" i="1"/>
  <c r="M2113" i="1"/>
  <c r="J2113" i="1"/>
  <c r="I2113" i="1"/>
  <c r="H2113" i="1"/>
  <c r="G2113" i="1"/>
  <c r="M2112" i="1"/>
  <c r="J2112" i="1"/>
  <c r="I2112" i="1"/>
  <c r="H2112" i="1"/>
  <c r="G2112" i="1"/>
  <c r="M2111" i="1"/>
  <c r="J2111" i="1"/>
  <c r="I2111" i="1"/>
  <c r="H2111" i="1"/>
  <c r="G2111" i="1"/>
  <c r="M2110" i="1"/>
  <c r="J2110" i="1"/>
  <c r="I2110" i="1"/>
  <c r="H2110" i="1"/>
  <c r="G2110" i="1"/>
  <c r="M2109" i="1"/>
  <c r="J2109" i="1"/>
  <c r="I2109" i="1"/>
  <c r="H2109" i="1"/>
  <c r="G2109" i="1"/>
  <c r="M2108" i="1"/>
  <c r="J2108" i="1"/>
  <c r="I2108" i="1"/>
  <c r="H2108" i="1"/>
  <c r="G2108" i="1"/>
  <c r="M2107" i="1"/>
  <c r="J2107" i="1"/>
  <c r="I2107" i="1"/>
  <c r="H2107" i="1"/>
  <c r="G2107" i="1"/>
  <c r="M2106" i="1"/>
  <c r="J2106" i="1"/>
  <c r="I2106" i="1"/>
  <c r="H2106" i="1"/>
  <c r="G2106" i="1"/>
  <c r="M2105" i="1"/>
  <c r="J2105" i="1"/>
  <c r="I2105" i="1"/>
  <c r="H2105" i="1"/>
  <c r="G2105" i="1"/>
  <c r="M2104" i="1"/>
  <c r="J2104" i="1"/>
  <c r="I2104" i="1"/>
  <c r="H2104" i="1"/>
  <c r="G2104" i="1"/>
  <c r="M2103" i="1"/>
  <c r="J2103" i="1"/>
  <c r="I2103" i="1"/>
  <c r="H2103" i="1"/>
  <c r="G2103" i="1"/>
  <c r="M2102" i="1"/>
  <c r="J2102" i="1"/>
  <c r="I2102" i="1"/>
  <c r="H2102" i="1"/>
  <c r="G2102" i="1"/>
  <c r="M2101" i="1"/>
  <c r="J2101" i="1"/>
  <c r="I2101" i="1"/>
  <c r="H2101" i="1"/>
  <c r="G2101" i="1"/>
  <c r="M2100" i="1"/>
  <c r="J2100" i="1"/>
  <c r="I2100" i="1"/>
  <c r="H2100" i="1"/>
  <c r="G2100" i="1"/>
  <c r="M2099" i="1"/>
  <c r="J2099" i="1"/>
  <c r="I2099" i="1"/>
  <c r="H2099" i="1"/>
  <c r="G2099" i="1"/>
  <c r="M2098" i="1"/>
  <c r="J2098" i="1"/>
  <c r="I2098" i="1"/>
  <c r="H2098" i="1"/>
  <c r="G2098" i="1"/>
  <c r="M2097" i="1"/>
  <c r="J2097" i="1"/>
  <c r="I2097" i="1"/>
  <c r="H2097" i="1"/>
  <c r="G2097" i="1"/>
  <c r="M2096" i="1"/>
  <c r="J2096" i="1"/>
  <c r="I2096" i="1"/>
  <c r="H2096" i="1"/>
  <c r="G2096" i="1"/>
  <c r="M2095" i="1"/>
  <c r="J2095" i="1"/>
  <c r="I2095" i="1"/>
  <c r="H2095" i="1"/>
  <c r="G2095" i="1"/>
  <c r="M2094" i="1"/>
  <c r="J2094" i="1"/>
  <c r="I2094" i="1"/>
  <c r="H2094" i="1"/>
  <c r="G2094" i="1"/>
  <c r="M2093" i="1"/>
  <c r="J2093" i="1"/>
  <c r="I2093" i="1"/>
  <c r="H2093" i="1"/>
  <c r="G2093" i="1"/>
  <c r="M2092" i="1"/>
  <c r="J2092" i="1"/>
  <c r="I2092" i="1"/>
  <c r="H2092" i="1"/>
  <c r="G2092" i="1"/>
  <c r="M2091" i="1"/>
  <c r="J2091" i="1"/>
  <c r="I2091" i="1"/>
  <c r="H2091" i="1"/>
  <c r="G2091" i="1"/>
  <c r="M2090" i="1"/>
  <c r="J2090" i="1"/>
  <c r="I2090" i="1"/>
  <c r="H2090" i="1"/>
  <c r="G2090" i="1"/>
  <c r="M2089" i="1"/>
  <c r="J2089" i="1"/>
  <c r="I2089" i="1"/>
  <c r="H2089" i="1"/>
  <c r="G2089" i="1"/>
  <c r="M2088" i="1"/>
  <c r="J2088" i="1"/>
  <c r="I2088" i="1"/>
  <c r="H2088" i="1"/>
  <c r="G2088" i="1"/>
  <c r="M2087" i="1"/>
  <c r="J2087" i="1"/>
  <c r="I2087" i="1"/>
  <c r="H2087" i="1"/>
  <c r="G2087" i="1"/>
  <c r="M2086" i="1"/>
  <c r="J2086" i="1"/>
  <c r="I2086" i="1"/>
  <c r="H2086" i="1"/>
  <c r="G2086" i="1"/>
  <c r="M2085" i="1"/>
  <c r="J2085" i="1"/>
  <c r="I2085" i="1"/>
  <c r="H2085" i="1"/>
  <c r="G2085" i="1"/>
  <c r="M2084" i="1"/>
  <c r="J2084" i="1"/>
  <c r="I2084" i="1"/>
  <c r="H2084" i="1"/>
  <c r="G2084" i="1"/>
  <c r="M2083" i="1"/>
  <c r="J2083" i="1"/>
  <c r="I2083" i="1"/>
  <c r="H2083" i="1"/>
  <c r="G2083" i="1"/>
  <c r="M2082" i="1"/>
  <c r="J2082" i="1"/>
  <c r="I2082" i="1"/>
  <c r="H2082" i="1"/>
  <c r="G2082" i="1"/>
  <c r="M2080" i="1"/>
  <c r="J2080" i="1"/>
  <c r="I2080" i="1"/>
  <c r="H2080" i="1"/>
  <c r="G2080" i="1"/>
  <c r="M2079" i="1"/>
  <c r="J2079" i="1"/>
  <c r="I2079" i="1"/>
  <c r="H2079" i="1"/>
  <c r="G2079" i="1"/>
  <c r="M2078" i="1"/>
  <c r="J2078" i="1"/>
  <c r="I2078" i="1"/>
  <c r="H2078" i="1"/>
  <c r="G2078" i="1"/>
  <c r="M2077" i="1"/>
  <c r="J2077" i="1"/>
  <c r="I2077" i="1"/>
  <c r="H2077" i="1"/>
  <c r="G2077" i="1"/>
  <c r="M2076" i="1"/>
  <c r="J2076" i="1"/>
  <c r="I2076" i="1"/>
  <c r="H2076" i="1"/>
  <c r="G2076" i="1"/>
  <c r="M2075" i="1"/>
  <c r="J2075" i="1"/>
  <c r="I2075" i="1"/>
  <c r="H2075" i="1"/>
  <c r="G2075" i="1"/>
  <c r="M2074" i="1"/>
  <c r="J2074" i="1"/>
  <c r="I2074" i="1"/>
  <c r="H2074" i="1"/>
  <c r="G2074" i="1"/>
  <c r="M2071" i="1"/>
  <c r="J2071" i="1"/>
  <c r="I2071" i="1"/>
  <c r="H2071" i="1"/>
  <c r="G2071" i="1"/>
  <c r="M2070" i="1"/>
  <c r="J2070" i="1"/>
  <c r="I2070" i="1"/>
  <c r="H2070" i="1"/>
  <c r="G2070" i="1"/>
  <c r="M2069" i="1"/>
  <c r="J2069" i="1"/>
  <c r="I2069" i="1"/>
  <c r="H2069" i="1"/>
  <c r="G2069" i="1"/>
  <c r="M2068" i="1"/>
  <c r="J2068" i="1"/>
  <c r="I2068" i="1"/>
  <c r="H2068" i="1"/>
  <c r="G2068" i="1"/>
  <c r="M2067" i="1"/>
  <c r="J2067" i="1"/>
  <c r="I2067" i="1"/>
  <c r="H2067" i="1"/>
  <c r="G2067" i="1"/>
  <c r="M2066" i="1"/>
  <c r="J2066" i="1"/>
  <c r="I2066" i="1"/>
  <c r="H2066" i="1"/>
  <c r="G2066" i="1"/>
  <c r="M2065" i="1"/>
  <c r="J2065" i="1"/>
  <c r="I2065" i="1"/>
  <c r="H2065" i="1"/>
  <c r="G2065" i="1"/>
  <c r="M2064" i="1"/>
  <c r="J2064" i="1"/>
  <c r="I2064" i="1"/>
  <c r="H2064" i="1"/>
  <c r="G2064" i="1"/>
  <c r="M2063" i="1"/>
  <c r="J2063" i="1"/>
  <c r="I2063" i="1"/>
  <c r="H2063" i="1"/>
  <c r="G2063" i="1"/>
  <c r="M2062" i="1"/>
  <c r="J2062" i="1"/>
  <c r="I2062" i="1"/>
  <c r="H2062" i="1"/>
  <c r="G2062" i="1"/>
  <c r="M2061" i="1"/>
  <c r="J2061" i="1"/>
  <c r="I2061" i="1"/>
  <c r="H2061" i="1"/>
  <c r="G2061" i="1"/>
  <c r="M2060" i="1"/>
  <c r="J2060" i="1"/>
  <c r="I2060" i="1"/>
  <c r="H2060" i="1"/>
  <c r="G2060" i="1"/>
  <c r="M2059" i="1"/>
  <c r="J2059" i="1"/>
  <c r="I2059" i="1"/>
  <c r="H2059" i="1"/>
  <c r="G2059" i="1"/>
  <c r="M2058" i="1"/>
  <c r="J2058" i="1"/>
  <c r="I2058" i="1"/>
  <c r="H2058" i="1"/>
  <c r="G2058" i="1"/>
  <c r="M2057" i="1"/>
  <c r="J2057" i="1"/>
  <c r="I2057" i="1"/>
  <c r="H2057" i="1"/>
  <c r="G2057" i="1"/>
  <c r="M2056" i="1"/>
  <c r="J2056" i="1"/>
  <c r="I2056" i="1"/>
  <c r="H2056" i="1"/>
  <c r="G2056" i="1"/>
  <c r="M2055" i="1"/>
  <c r="J2055" i="1"/>
  <c r="I2055" i="1"/>
  <c r="H2055" i="1"/>
  <c r="G2055" i="1"/>
  <c r="M2054" i="1"/>
  <c r="J2054" i="1"/>
  <c r="I2054" i="1"/>
  <c r="H2054" i="1"/>
  <c r="G2054" i="1"/>
  <c r="M2053" i="1"/>
  <c r="J2053" i="1"/>
  <c r="I2053" i="1"/>
  <c r="H2053" i="1"/>
  <c r="G2053" i="1"/>
  <c r="M2051" i="1"/>
  <c r="J2051" i="1"/>
  <c r="I2051" i="1"/>
  <c r="H2051" i="1"/>
  <c r="G2051" i="1"/>
  <c r="M2050" i="1"/>
  <c r="J2050" i="1"/>
  <c r="I2050" i="1"/>
  <c r="H2050" i="1"/>
  <c r="G2050" i="1"/>
  <c r="M2049" i="1"/>
  <c r="J2049" i="1"/>
  <c r="I2049" i="1"/>
  <c r="H2049" i="1"/>
  <c r="G2049" i="1"/>
  <c r="M2048" i="1"/>
  <c r="J2048" i="1"/>
  <c r="I2048" i="1"/>
  <c r="H2048" i="1"/>
  <c r="G2048" i="1"/>
  <c r="M2047" i="1"/>
  <c r="J2047" i="1"/>
  <c r="I2047" i="1"/>
  <c r="H2047" i="1"/>
  <c r="G2047" i="1"/>
  <c r="M2046" i="1"/>
  <c r="J2046" i="1"/>
  <c r="I2046" i="1"/>
  <c r="H2046" i="1"/>
  <c r="G2046" i="1"/>
  <c r="M2045" i="1"/>
  <c r="J2045" i="1"/>
  <c r="I2045" i="1"/>
  <c r="H2045" i="1"/>
  <c r="G2045" i="1"/>
  <c r="M2044" i="1"/>
  <c r="J2044" i="1"/>
  <c r="I2044" i="1"/>
  <c r="H2044" i="1"/>
  <c r="G2044" i="1"/>
  <c r="M2043" i="1"/>
  <c r="J2043" i="1"/>
  <c r="I2043" i="1"/>
  <c r="H2043" i="1"/>
  <c r="G2043" i="1"/>
  <c r="M2042" i="1"/>
  <c r="J2042" i="1"/>
  <c r="I2042" i="1"/>
  <c r="H2042" i="1"/>
  <c r="G2042" i="1"/>
  <c r="M2041" i="1"/>
  <c r="J2041" i="1"/>
  <c r="I2041" i="1"/>
  <c r="H2041" i="1"/>
  <c r="G2041" i="1"/>
  <c r="M2040" i="1"/>
  <c r="J2040" i="1"/>
  <c r="I2040" i="1"/>
  <c r="H2040" i="1"/>
  <c r="G2040" i="1"/>
  <c r="M2039" i="1"/>
  <c r="J2039" i="1"/>
  <c r="I2039" i="1"/>
  <c r="H2039" i="1"/>
  <c r="G2039" i="1"/>
  <c r="M2038" i="1"/>
  <c r="J2038" i="1"/>
  <c r="I2038" i="1"/>
  <c r="H2038" i="1"/>
  <c r="G2038" i="1"/>
  <c r="M2036" i="1"/>
  <c r="J2036" i="1"/>
  <c r="I2036" i="1"/>
  <c r="H2036" i="1"/>
  <c r="G2036" i="1"/>
  <c r="M2034" i="1"/>
  <c r="J2034" i="1"/>
  <c r="I2034" i="1"/>
  <c r="H2034" i="1"/>
  <c r="G2034" i="1"/>
  <c r="M2033" i="1"/>
  <c r="J2033" i="1"/>
  <c r="I2033" i="1"/>
  <c r="H2033" i="1"/>
  <c r="G2033" i="1"/>
  <c r="M2032" i="1"/>
  <c r="J2032" i="1"/>
  <c r="I2032" i="1"/>
  <c r="H2032" i="1"/>
  <c r="G2032" i="1"/>
  <c r="M2031" i="1"/>
  <c r="J2031" i="1"/>
  <c r="I2031" i="1"/>
  <c r="H2031" i="1"/>
  <c r="G2031" i="1"/>
  <c r="M2030" i="1"/>
  <c r="J2030" i="1"/>
  <c r="I2030" i="1"/>
  <c r="H2030" i="1"/>
  <c r="G2030" i="1"/>
  <c r="M2028" i="1"/>
  <c r="J2028" i="1"/>
  <c r="I2028" i="1"/>
  <c r="H2028" i="1"/>
  <c r="G2028" i="1"/>
  <c r="M2027" i="1"/>
  <c r="J2027" i="1"/>
  <c r="I2027" i="1"/>
  <c r="H2027" i="1"/>
  <c r="G2027" i="1"/>
  <c r="M2026" i="1"/>
  <c r="J2026" i="1"/>
  <c r="I2026" i="1"/>
  <c r="H2026" i="1"/>
  <c r="G2026" i="1"/>
  <c r="M2024" i="1"/>
  <c r="J2024" i="1"/>
  <c r="I2024" i="1"/>
  <c r="H2024" i="1"/>
  <c r="G2024" i="1"/>
  <c r="M2022" i="1"/>
  <c r="J2022" i="1"/>
  <c r="I2022" i="1"/>
  <c r="H2022" i="1"/>
  <c r="G2022" i="1"/>
  <c r="M2020" i="1"/>
  <c r="J2020" i="1"/>
  <c r="I2020" i="1"/>
  <c r="H2020" i="1"/>
  <c r="G2020" i="1"/>
  <c r="M2019" i="1"/>
  <c r="J2019" i="1"/>
  <c r="I2019" i="1"/>
  <c r="H2019" i="1"/>
  <c r="G2019" i="1"/>
  <c r="M2016" i="1"/>
  <c r="J2016" i="1"/>
  <c r="I2016" i="1"/>
  <c r="H2016" i="1"/>
  <c r="G2016" i="1"/>
  <c r="M2015" i="1"/>
  <c r="J2015" i="1"/>
  <c r="I2015" i="1"/>
  <c r="H2015" i="1"/>
  <c r="G2015" i="1"/>
  <c r="M2014" i="1"/>
  <c r="J2014" i="1"/>
  <c r="I2014" i="1"/>
  <c r="H2014" i="1"/>
  <c r="G2014" i="1"/>
  <c r="M2012" i="1"/>
  <c r="J2012" i="1"/>
  <c r="I2012" i="1"/>
  <c r="H2012" i="1"/>
  <c r="G2012" i="1"/>
  <c r="M2011" i="1"/>
  <c r="J2011" i="1"/>
  <c r="I2011" i="1"/>
  <c r="H2011" i="1"/>
  <c r="G2011" i="1"/>
  <c r="M2008" i="1"/>
  <c r="J2008" i="1"/>
  <c r="I2008" i="1"/>
  <c r="H2008" i="1"/>
  <c r="G2008" i="1"/>
  <c r="M2007" i="1"/>
  <c r="J2007" i="1"/>
  <c r="I2007" i="1"/>
  <c r="H2007" i="1"/>
  <c r="G2007" i="1"/>
  <c r="M2006" i="1"/>
  <c r="J2006" i="1"/>
  <c r="I2006" i="1"/>
  <c r="H2006" i="1"/>
  <c r="G2006" i="1"/>
  <c r="M2005" i="1"/>
  <c r="J2005" i="1"/>
  <c r="I2005" i="1"/>
  <c r="H2005" i="1"/>
  <c r="G2005" i="1"/>
  <c r="M2004" i="1"/>
  <c r="J2004" i="1"/>
  <c r="I2004" i="1"/>
  <c r="H2004" i="1"/>
  <c r="G2004" i="1"/>
  <c r="M2003" i="1"/>
  <c r="J2003" i="1"/>
  <c r="I2003" i="1"/>
  <c r="H2003" i="1"/>
  <c r="G2003" i="1"/>
  <c r="M2002" i="1"/>
  <c r="J2002" i="1"/>
  <c r="I2002" i="1"/>
  <c r="H2002" i="1"/>
  <c r="G2002" i="1"/>
  <c r="M2001" i="1"/>
  <c r="J2001" i="1"/>
  <c r="I2001" i="1"/>
  <c r="H2001" i="1"/>
  <c r="G2001" i="1"/>
  <c r="M2000" i="1"/>
  <c r="J2000" i="1"/>
  <c r="I2000" i="1"/>
  <c r="H2000" i="1"/>
  <c r="G2000" i="1"/>
  <c r="M1999" i="1"/>
  <c r="J1999" i="1"/>
  <c r="I1999" i="1"/>
  <c r="H1999" i="1"/>
  <c r="G1999" i="1"/>
  <c r="M1998" i="1"/>
  <c r="J1998" i="1"/>
  <c r="I1998" i="1"/>
  <c r="H1998" i="1"/>
  <c r="G1998" i="1"/>
  <c r="M1996" i="1"/>
  <c r="J1996" i="1"/>
  <c r="I1996" i="1"/>
  <c r="H1996" i="1"/>
  <c r="G1996" i="1"/>
  <c r="M1995" i="1"/>
  <c r="J1995" i="1"/>
  <c r="I1995" i="1"/>
  <c r="H1995" i="1"/>
  <c r="G1995" i="1"/>
  <c r="M1994" i="1"/>
  <c r="J1994" i="1"/>
  <c r="I1994" i="1"/>
  <c r="H1994" i="1"/>
  <c r="G1994" i="1"/>
  <c r="M1992" i="1"/>
  <c r="J1992" i="1"/>
  <c r="I1992" i="1"/>
  <c r="H1992" i="1"/>
  <c r="G1992" i="1"/>
  <c r="M1991" i="1"/>
  <c r="J1991" i="1"/>
  <c r="I1991" i="1"/>
  <c r="H1991" i="1"/>
  <c r="G1991" i="1"/>
  <c r="M1990" i="1"/>
  <c r="J1990" i="1"/>
  <c r="I1990" i="1"/>
  <c r="H1990" i="1"/>
  <c r="G1990" i="1"/>
  <c r="M1989" i="1"/>
  <c r="J1989" i="1"/>
  <c r="I1989" i="1"/>
  <c r="H1989" i="1"/>
  <c r="G1989" i="1"/>
  <c r="M1988" i="1"/>
  <c r="J1988" i="1"/>
  <c r="I1988" i="1"/>
  <c r="H1988" i="1"/>
  <c r="G1988" i="1"/>
  <c r="M1987" i="1"/>
  <c r="J1987" i="1"/>
  <c r="I1987" i="1"/>
  <c r="H1987" i="1"/>
  <c r="G1987" i="1"/>
  <c r="M1986" i="1"/>
  <c r="J1986" i="1"/>
  <c r="I1986" i="1"/>
  <c r="H1986" i="1"/>
  <c r="G1986" i="1"/>
  <c r="M1985" i="1"/>
  <c r="J1985" i="1"/>
  <c r="I1985" i="1"/>
  <c r="H1985" i="1"/>
  <c r="G1985" i="1"/>
  <c r="M1984" i="1"/>
  <c r="J1984" i="1"/>
  <c r="I1984" i="1"/>
  <c r="H1984" i="1"/>
  <c r="G1984" i="1"/>
  <c r="M1983" i="1"/>
  <c r="J1983" i="1"/>
  <c r="I1983" i="1"/>
  <c r="H1983" i="1"/>
  <c r="G1983" i="1"/>
  <c r="M1982" i="1"/>
  <c r="J1982" i="1"/>
  <c r="I1982" i="1"/>
  <c r="H1982" i="1"/>
  <c r="G1982" i="1"/>
  <c r="M1981" i="1"/>
  <c r="J1981" i="1"/>
  <c r="I1981" i="1"/>
  <c r="H1981" i="1"/>
  <c r="G1981" i="1"/>
  <c r="M1980" i="1"/>
  <c r="J1980" i="1"/>
  <c r="I1980" i="1"/>
  <c r="H1980" i="1"/>
  <c r="G1980" i="1"/>
  <c r="M1979" i="1"/>
  <c r="J1979" i="1"/>
  <c r="I1979" i="1"/>
  <c r="H1979" i="1"/>
  <c r="G1979" i="1"/>
  <c r="M1977" i="1"/>
  <c r="J1977" i="1"/>
  <c r="I1977" i="1"/>
  <c r="H1977" i="1"/>
  <c r="G1977" i="1"/>
  <c r="M1976" i="1"/>
  <c r="J1976" i="1"/>
  <c r="I1976" i="1"/>
  <c r="H1976" i="1"/>
  <c r="G1976" i="1"/>
  <c r="M1975" i="1"/>
  <c r="J1975" i="1"/>
  <c r="I1975" i="1"/>
  <c r="H1975" i="1"/>
  <c r="G1975" i="1"/>
  <c r="M1974" i="1"/>
  <c r="J1974" i="1"/>
  <c r="I1974" i="1"/>
  <c r="H1974" i="1"/>
  <c r="G1974" i="1"/>
  <c r="M1973" i="1"/>
  <c r="J1973" i="1"/>
  <c r="I1973" i="1"/>
  <c r="H1973" i="1"/>
  <c r="G1973" i="1"/>
  <c r="M1971" i="1"/>
  <c r="J1971" i="1"/>
  <c r="I1971" i="1"/>
  <c r="H1971" i="1"/>
  <c r="G1971" i="1"/>
  <c r="M1970" i="1"/>
  <c r="J1970" i="1"/>
  <c r="I1970" i="1"/>
  <c r="H1970" i="1"/>
  <c r="G1970" i="1"/>
  <c r="M1969" i="1"/>
  <c r="J1969" i="1"/>
  <c r="I1969" i="1"/>
  <c r="H1969" i="1"/>
  <c r="G1969" i="1"/>
  <c r="M1968" i="1"/>
  <c r="J1968" i="1"/>
  <c r="I1968" i="1"/>
  <c r="H1968" i="1"/>
  <c r="G1968" i="1"/>
  <c r="M1967" i="1"/>
  <c r="J1967" i="1"/>
  <c r="I1967" i="1"/>
  <c r="H1967" i="1"/>
  <c r="G1967" i="1"/>
  <c r="M1966" i="1"/>
  <c r="J1966" i="1"/>
  <c r="I1966" i="1"/>
  <c r="H1966" i="1"/>
  <c r="G1966" i="1"/>
  <c r="M1965" i="1"/>
  <c r="J1965" i="1"/>
  <c r="I1965" i="1"/>
  <c r="H1965" i="1"/>
  <c r="G1965" i="1"/>
  <c r="M1964" i="1"/>
  <c r="J1964" i="1"/>
  <c r="I1964" i="1"/>
  <c r="H1964" i="1"/>
  <c r="G1964" i="1"/>
  <c r="M1963" i="1"/>
  <c r="J1963" i="1"/>
  <c r="I1963" i="1"/>
  <c r="H1963" i="1"/>
  <c r="G1963" i="1"/>
  <c r="M1962" i="1"/>
  <c r="J1962" i="1"/>
  <c r="I1962" i="1"/>
  <c r="H1962" i="1"/>
  <c r="G1962" i="1"/>
  <c r="M1961" i="1"/>
  <c r="J1961" i="1"/>
  <c r="I1961" i="1"/>
  <c r="H1961" i="1"/>
  <c r="G1961" i="1"/>
  <c r="M1960" i="1"/>
  <c r="J1960" i="1"/>
  <c r="I1960" i="1"/>
  <c r="H1960" i="1"/>
  <c r="G1960" i="1"/>
  <c r="M1959" i="1"/>
  <c r="J1959" i="1"/>
  <c r="I1959" i="1"/>
  <c r="H1959" i="1"/>
  <c r="G1959" i="1"/>
  <c r="M1958" i="1"/>
  <c r="J1958" i="1"/>
  <c r="I1958" i="1"/>
  <c r="H1958" i="1"/>
  <c r="G1958" i="1"/>
  <c r="M1957" i="1"/>
  <c r="J1957" i="1"/>
  <c r="I1957" i="1"/>
  <c r="H1957" i="1"/>
  <c r="G1957" i="1"/>
  <c r="M1956" i="1"/>
  <c r="J1956" i="1"/>
  <c r="I1956" i="1"/>
  <c r="H1956" i="1"/>
  <c r="G1956" i="1"/>
  <c r="M1955" i="1"/>
  <c r="J1955" i="1"/>
  <c r="I1955" i="1"/>
  <c r="H1955" i="1"/>
  <c r="G1955" i="1"/>
  <c r="M1954" i="1"/>
  <c r="J1954" i="1"/>
  <c r="I1954" i="1"/>
  <c r="H1954" i="1"/>
  <c r="G1954" i="1"/>
  <c r="M1953" i="1"/>
  <c r="J1953" i="1"/>
  <c r="I1953" i="1"/>
  <c r="H1953" i="1"/>
  <c r="G1953" i="1"/>
  <c r="M1952" i="1"/>
  <c r="J1952" i="1"/>
  <c r="I1952" i="1"/>
  <c r="H1952" i="1"/>
  <c r="G1952" i="1"/>
  <c r="M1951" i="1"/>
  <c r="J1951" i="1"/>
  <c r="I1951" i="1"/>
  <c r="H1951" i="1"/>
  <c r="G1951" i="1"/>
  <c r="M1950" i="1"/>
  <c r="J1950" i="1"/>
  <c r="I1950" i="1"/>
  <c r="H1950" i="1"/>
  <c r="G1950" i="1"/>
  <c r="M1949" i="1"/>
  <c r="J1949" i="1"/>
  <c r="I1949" i="1"/>
  <c r="H1949" i="1"/>
  <c r="G1949" i="1"/>
  <c r="M1948" i="1"/>
  <c r="J1948" i="1"/>
  <c r="I1948" i="1"/>
  <c r="H1948" i="1"/>
  <c r="G1948" i="1"/>
  <c r="M1947" i="1"/>
  <c r="J1947" i="1"/>
  <c r="I1947" i="1"/>
  <c r="H1947" i="1"/>
  <c r="G1947" i="1"/>
  <c r="M1946" i="1"/>
  <c r="J1946" i="1"/>
  <c r="I1946" i="1"/>
  <c r="H1946" i="1"/>
  <c r="G1946" i="1"/>
  <c r="M1945" i="1"/>
  <c r="J1945" i="1"/>
  <c r="I1945" i="1"/>
  <c r="H1945" i="1"/>
  <c r="G1945" i="1"/>
  <c r="M1944" i="1"/>
  <c r="J1944" i="1"/>
  <c r="I1944" i="1"/>
  <c r="H1944" i="1"/>
  <c r="G1944" i="1"/>
  <c r="M1943" i="1"/>
  <c r="J1943" i="1"/>
  <c r="I1943" i="1"/>
  <c r="H1943" i="1"/>
  <c r="G1943" i="1"/>
  <c r="M1942" i="1"/>
  <c r="J1942" i="1"/>
  <c r="I1942" i="1"/>
  <c r="H1942" i="1"/>
  <c r="G1942" i="1"/>
  <c r="M1941" i="1"/>
  <c r="J1941" i="1"/>
  <c r="I1941" i="1"/>
  <c r="H1941" i="1"/>
  <c r="G1941" i="1"/>
  <c r="M1940" i="1"/>
  <c r="J1940" i="1"/>
  <c r="I1940" i="1"/>
  <c r="H1940" i="1"/>
  <c r="G1940" i="1"/>
  <c r="M1939" i="1"/>
  <c r="J1939" i="1"/>
  <c r="I1939" i="1"/>
  <c r="H1939" i="1"/>
  <c r="G1939" i="1"/>
  <c r="M1938" i="1"/>
  <c r="J1938" i="1"/>
  <c r="I1938" i="1"/>
  <c r="H1938" i="1"/>
  <c r="G1938" i="1"/>
  <c r="M1937" i="1"/>
  <c r="J1937" i="1"/>
  <c r="I1937" i="1"/>
  <c r="H1937" i="1"/>
  <c r="G1937" i="1"/>
  <c r="M1936" i="1"/>
  <c r="J1936" i="1"/>
  <c r="I1936" i="1"/>
  <c r="H1936" i="1"/>
  <c r="G1936" i="1"/>
  <c r="M1935" i="1"/>
  <c r="J1935" i="1"/>
  <c r="I1935" i="1"/>
  <c r="H1935" i="1"/>
  <c r="G1935" i="1"/>
  <c r="M1934" i="1"/>
  <c r="J1934" i="1"/>
  <c r="I1934" i="1"/>
  <c r="H1934" i="1"/>
  <c r="G1934" i="1"/>
  <c r="M1933" i="1"/>
  <c r="J1933" i="1"/>
  <c r="I1933" i="1"/>
  <c r="H1933" i="1"/>
  <c r="G1933" i="1"/>
  <c r="M1932" i="1"/>
  <c r="J1932" i="1"/>
  <c r="I1932" i="1"/>
  <c r="H1932" i="1"/>
  <c r="G1932" i="1"/>
  <c r="M1931" i="1"/>
  <c r="J1931" i="1"/>
  <c r="I1931" i="1"/>
  <c r="H1931" i="1"/>
  <c r="G1931" i="1"/>
  <c r="M1930" i="1"/>
  <c r="J1930" i="1"/>
  <c r="I1930" i="1"/>
  <c r="H1930" i="1"/>
  <c r="G1930" i="1"/>
  <c r="M1929" i="1"/>
  <c r="J1929" i="1"/>
  <c r="I1929" i="1"/>
  <c r="H1929" i="1"/>
  <c r="G1929" i="1"/>
  <c r="M1928" i="1"/>
  <c r="J1928" i="1"/>
  <c r="I1928" i="1"/>
  <c r="H1928" i="1"/>
  <c r="G1928" i="1"/>
  <c r="M1927" i="1"/>
  <c r="J1927" i="1"/>
  <c r="I1927" i="1"/>
  <c r="H1927" i="1"/>
  <c r="G1927" i="1"/>
  <c r="M1926" i="1"/>
  <c r="J1926" i="1"/>
  <c r="I1926" i="1"/>
  <c r="H1926" i="1"/>
  <c r="G1926" i="1"/>
  <c r="M1925" i="1"/>
  <c r="J1925" i="1"/>
  <c r="I1925" i="1"/>
  <c r="H1925" i="1"/>
  <c r="G1925" i="1"/>
  <c r="M1924" i="1"/>
  <c r="J1924" i="1"/>
  <c r="I1924" i="1"/>
  <c r="H1924" i="1"/>
  <c r="G1924" i="1"/>
  <c r="M1923" i="1"/>
  <c r="J1923" i="1"/>
  <c r="I1923" i="1"/>
  <c r="H1923" i="1"/>
  <c r="G1923" i="1"/>
  <c r="M1921" i="1"/>
  <c r="J1921" i="1"/>
  <c r="I1921" i="1"/>
  <c r="H1921" i="1"/>
  <c r="G1921" i="1"/>
  <c r="M1920" i="1"/>
  <c r="J1920" i="1"/>
  <c r="I1920" i="1"/>
  <c r="H1920" i="1"/>
  <c r="G1920" i="1"/>
  <c r="M1919" i="1"/>
  <c r="J1919" i="1"/>
  <c r="I1919" i="1"/>
  <c r="H1919" i="1"/>
  <c r="G1919" i="1"/>
  <c r="M1918" i="1"/>
  <c r="J1918" i="1"/>
  <c r="I1918" i="1"/>
  <c r="H1918" i="1"/>
  <c r="G1918" i="1"/>
  <c r="M1917" i="1"/>
  <c r="J1917" i="1"/>
  <c r="I1917" i="1"/>
  <c r="H1917" i="1"/>
  <c r="G1917" i="1"/>
  <c r="M1914" i="1"/>
  <c r="J1914" i="1"/>
  <c r="I1914" i="1"/>
  <c r="H1914" i="1"/>
  <c r="G1914" i="1"/>
  <c r="M1913" i="1"/>
  <c r="J1913" i="1"/>
  <c r="I1913" i="1"/>
  <c r="H1913" i="1"/>
  <c r="G1913" i="1"/>
  <c r="M1912" i="1"/>
  <c r="J1912" i="1"/>
  <c r="I1912" i="1"/>
  <c r="H1912" i="1"/>
  <c r="G1912" i="1"/>
  <c r="M1911" i="1"/>
  <c r="J1911" i="1"/>
  <c r="I1911" i="1"/>
  <c r="H1911" i="1"/>
  <c r="G1911" i="1"/>
  <c r="M1910" i="1"/>
  <c r="J1910" i="1"/>
  <c r="I1910" i="1"/>
  <c r="H1910" i="1"/>
  <c r="G1910" i="1"/>
  <c r="M1909" i="1"/>
  <c r="J1909" i="1"/>
  <c r="I1909" i="1"/>
  <c r="H1909" i="1"/>
  <c r="G1909" i="1"/>
  <c r="M1908" i="1"/>
  <c r="J1908" i="1"/>
  <c r="I1908" i="1"/>
  <c r="H1908" i="1"/>
  <c r="G1908" i="1"/>
  <c r="M1907" i="1"/>
  <c r="J1907" i="1"/>
  <c r="I1907" i="1"/>
  <c r="H1907" i="1"/>
  <c r="G1907" i="1"/>
  <c r="M1906" i="1"/>
  <c r="J1906" i="1"/>
  <c r="I1906" i="1"/>
  <c r="H1906" i="1"/>
  <c r="G1906" i="1"/>
  <c r="M1904" i="1"/>
  <c r="J1904" i="1"/>
  <c r="I1904" i="1"/>
  <c r="H1904" i="1"/>
  <c r="G1904" i="1"/>
  <c r="M1903" i="1"/>
  <c r="J1903" i="1"/>
  <c r="I1903" i="1"/>
  <c r="H1903" i="1"/>
  <c r="G1903" i="1"/>
  <c r="M1902" i="1"/>
  <c r="J1902" i="1"/>
  <c r="I1902" i="1"/>
  <c r="H1902" i="1"/>
  <c r="G1902" i="1"/>
  <c r="M1900" i="1"/>
  <c r="J1900" i="1"/>
  <c r="I1900" i="1"/>
  <c r="H1900" i="1"/>
  <c r="G1900" i="1"/>
  <c r="M1899" i="1"/>
  <c r="J1899" i="1"/>
  <c r="I1899" i="1"/>
  <c r="H1899" i="1"/>
  <c r="G1899" i="1"/>
  <c r="M1898" i="1"/>
  <c r="J1898" i="1"/>
  <c r="I1898" i="1"/>
  <c r="H1898" i="1"/>
  <c r="G1898" i="1"/>
  <c r="M1895" i="1"/>
  <c r="J1895" i="1"/>
  <c r="I1895" i="1"/>
  <c r="H1895" i="1"/>
  <c r="G1895" i="1"/>
  <c r="M1894" i="1"/>
  <c r="J1894" i="1"/>
  <c r="I1894" i="1"/>
  <c r="H1894" i="1"/>
  <c r="G1894" i="1"/>
  <c r="M1893" i="1"/>
  <c r="J1893" i="1"/>
  <c r="I1893" i="1"/>
  <c r="H1893" i="1"/>
  <c r="G1893" i="1"/>
  <c r="M1892" i="1"/>
  <c r="J1892" i="1"/>
  <c r="I1892" i="1"/>
  <c r="H1892" i="1"/>
  <c r="G1892" i="1"/>
  <c r="M1891" i="1"/>
  <c r="J1891" i="1"/>
  <c r="I1891" i="1"/>
  <c r="H1891" i="1"/>
  <c r="G1891" i="1"/>
  <c r="M1890" i="1"/>
  <c r="J1890" i="1"/>
  <c r="I1890" i="1"/>
  <c r="H1890" i="1"/>
  <c r="G1890" i="1"/>
  <c r="M1889" i="1"/>
  <c r="J1889" i="1"/>
  <c r="I1889" i="1"/>
  <c r="H1889" i="1"/>
  <c r="G1889" i="1"/>
  <c r="M1888" i="1"/>
  <c r="J1888" i="1"/>
  <c r="I1888" i="1"/>
  <c r="H1888" i="1"/>
  <c r="G1888" i="1"/>
  <c r="M1887" i="1"/>
  <c r="J1887" i="1"/>
  <c r="I1887" i="1"/>
  <c r="H1887" i="1"/>
  <c r="G1887" i="1"/>
  <c r="M1886" i="1"/>
  <c r="J1886" i="1"/>
  <c r="I1886" i="1"/>
  <c r="H1886" i="1"/>
  <c r="G1886" i="1"/>
  <c r="M1884" i="1"/>
  <c r="J1884" i="1"/>
  <c r="I1884" i="1"/>
  <c r="H1884" i="1"/>
  <c r="G1884" i="1"/>
  <c r="M1883" i="1"/>
  <c r="J1883" i="1"/>
  <c r="I1883" i="1"/>
  <c r="H1883" i="1"/>
  <c r="G1883" i="1"/>
  <c r="M1882" i="1"/>
  <c r="J1882" i="1"/>
  <c r="I1882" i="1"/>
  <c r="H1882" i="1"/>
  <c r="G1882" i="1"/>
  <c r="M1881" i="1"/>
  <c r="J1881" i="1"/>
  <c r="I1881" i="1"/>
  <c r="H1881" i="1"/>
  <c r="G1881" i="1"/>
  <c r="M1880" i="1"/>
  <c r="J1880" i="1"/>
  <c r="I1880" i="1"/>
  <c r="H1880" i="1"/>
  <c r="G1880" i="1"/>
  <c r="M1879" i="1"/>
  <c r="J1879" i="1"/>
  <c r="I1879" i="1"/>
  <c r="H1879" i="1"/>
  <c r="G1879" i="1"/>
  <c r="M1878" i="1"/>
  <c r="J1878" i="1"/>
  <c r="I1878" i="1"/>
  <c r="H1878" i="1"/>
  <c r="G1878" i="1"/>
  <c r="M1876" i="1"/>
  <c r="J1876" i="1"/>
  <c r="I1876" i="1"/>
  <c r="H1876" i="1"/>
  <c r="G1876" i="1"/>
  <c r="M1875" i="1"/>
  <c r="J1875" i="1"/>
  <c r="I1875" i="1"/>
  <c r="H1875" i="1"/>
  <c r="G1875" i="1"/>
  <c r="M1874" i="1"/>
  <c r="J1874" i="1"/>
  <c r="I1874" i="1"/>
  <c r="H1874" i="1"/>
  <c r="G1874" i="1"/>
  <c r="M1873" i="1"/>
  <c r="J1873" i="1"/>
  <c r="I1873" i="1"/>
  <c r="H1873" i="1"/>
  <c r="G1873" i="1"/>
  <c r="M1872" i="1"/>
  <c r="J1872" i="1"/>
  <c r="I1872" i="1"/>
  <c r="H1872" i="1"/>
  <c r="G1872" i="1"/>
  <c r="M1871" i="1"/>
  <c r="J1871" i="1"/>
  <c r="I1871" i="1"/>
  <c r="H1871" i="1"/>
  <c r="G1871" i="1"/>
  <c r="M1870" i="1"/>
  <c r="J1870" i="1"/>
  <c r="I1870" i="1"/>
  <c r="H1870" i="1"/>
  <c r="G1870" i="1"/>
  <c r="M1869" i="1"/>
  <c r="J1869" i="1"/>
  <c r="I1869" i="1"/>
  <c r="H1869" i="1"/>
  <c r="G1869" i="1"/>
  <c r="M1868" i="1"/>
  <c r="J1868" i="1"/>
  <c r="I1868" i="1"/>
  <c r="H1868" i="1"/>
  <c r="G1868" i="1"/>
  <c r="M1867" i="1"/>
  <c r="J1867" i="1"/>
  <c r="I1867" i="1"/>
  <c r="H1867" i="1"/>
  <c r="G1867" i="1"/>
  <c r="M1866" i="1"/>
  <c r="J1866" i="1"/>
  <c r="I1866" i="1"/>
  <c r="H1866" i="1"/>
  <c r="G1866" i="1"/>
  <c r="M1863" i="1"/>
  <c r="J1863" i="1"/>
  <c r="I1863" i="1"/>
  <c r="H1863" i="1"/>
  <c r="G1863" i="1"/>
  <c r="M1862" i="1"/>
  <c r="J1862" i="1"/>
  <c r="I1862" i="1"/>
  <c r="H1862" i="1"/>
  <c r="G1862" i="1"/>
  <c r="M1861" i="1"/>
  <c r="J1861" i="1"/>
  <c r="I1861" i="1"/>
  <c r="H1861" i="1"/>
  <c r="G1861" i="1"/>
  <c r="M1860" i="1"/>
  <c r="J1860" i="1"/>
  <c r="I1860" i="1"/>
  <c r="H1860" i="1"/>
  <c r="G1860" i="1"/>
  <c r="M1859" i="1"/>
  <c r="J1859" i="1"/>
  <c r="I1859" i="1"/>
  <c r="H1859" i="1"/>
  <c r="G1859" i="1"/>
  <c r="M1858" i="1"/>
  <c r="J1858" i="1"/>
  <c r="I1858" i="1"/>
  <c r="H1858" i="1"/>
  <c r="G1858" i="1"/>
  <c r="M1857" i="1"/>
  <c r="J1857" i="1"/>
  <c r="I1857" i="1"/>
  <c r="H1857" i="1"/>
  <c r="G1857" i="1"/>
  <c r="M1856" i="1"/>
  <c r="J1856" i="1"/>
  <c r="I1856" i="1"/>
  <c r="H1856" i="1"/>
  <c r="G1856" i="1"/>
  <c r="M1855" i="1"/>
  <c r="J1855" i="1"/>
  <c r="I1855" i="1"/>
  <c r="H1855" i="1"/>
  <c r="G1855" i="1"/>
  <c r="M1854" i="1"/>
  <c r="J1854" i="1"/>
  <c r="I1854" i="1"/>
  <c r="H1854" i="1"/>
  <c r="G1854" i="1"/>
  <c r="M1853" i="1"/>
  <c r="J1853" i="1"/>
  <c r="I1853" i="1"/>
  <c r="H1853" i="1"/>
  <c r="G1853" i="1"/>
  <c r="M1852" i="1"/>
  <c r="J1852" i="1"/>
  <c r="I1852" i="1"/>
  <c r="H1852" i="1"/>
  <c r="G1852" i="1"/>
  <c r="M1851" i="1"/>
  <c r="J1851" i="1"/>
  <c r="I1851" i="1"/>
  <c r="H1851" i="1"/>
  <c r="G1851" i="1"/>
  <c r="M1850" i="1"/>
  <c r="J1850" i="1"/>
  <c r="I1850" i="1"/>
  <c r="H1850" i="1"/>
  <c r="G1850" i="1"/>
  <c r="M1849" i="1"/>
  <c r="J1849" i="1"/>
  <c r="I1849" i="1"/>
  <c r="H1849" i="1"/>
  <c r="G1849" i="1"/>
  <c r="M1848" i="1"/>
  <c r="J1848" i="1"/>
  <c r="I1848" i="1"/>
  <c r="H1848" i="1"/>
  <c r="G1848" i="1"/>
  <c r="M1847" i="1"/>
  <c r="J1847" i="1"/>
  <c r="I1847" i="1"/>
  <c r="H1847" i="1"/>
  <c r="G1847" i="1"/>
  <c r="M1846" i="1"/>
  <c r="J1846" i="1"/>
  <c r="I1846" i="1"/>
  <c r="H1846" i="1"/>
  <c r="G1846" i="1"/>
  <c r="M1845" i="1"/>
  <c r="J1845" i="1"/>
  <c r="I1845" i="1"/>
  <c r="H1845" i="1"/>
  <c r="G1845" i="1"/>
  <c r="M1844" i="1"/>
  <c r="J1844" i="1"/>
  <c r="I1844" i="1"/>
  <c r="H1844" i="1"/>
  <c r="G1844" i="1"/>
  <c r="M1843" i="1"/>
  <c r="J1843" i="1"/>
  <c r="I1843" i="1"/>
  <c r="H1843" i="1"/>
  <c r="G1843" i="1"/>
  <c r="M1842" i="1"/>
  <c r="J1842" i="1"/>
  <c r="I1842" i="1"/>
  <c r="H1842" i="1"/>
  <c r="G1842" i="1"/>
  <c r="M1841" i="1"/>
  <c r="J1841" i="1"/>
  <c r="I1841" i="1"/>
  <c r="H1841" i="1"/>
  <c r="G1841" i="1"/>
  <c r="M1840" i="1"/>
  <c r="J1840" i="1"/>
  <c r="I1840" i="1"/>
  <c r="H1840" i="1"/>
  <c r="G1840" i="1"/>
  <c r="M1839" i="1"/>
  <c r="J1839" i="1"/>
  <c r="I1839" i="1"/>
  <c r="H1839" i="1"/>
  <c r="G1839" i="1"/>
  <c r="M1838" i="1"/>
  <c r="J1838" i="1"/>
  <c r="I1838" i="1"/>
  <c r="H1838" i="1"/>
  <c r="G1838" i="1"/>
  <c r="M1837" i="1"/>
  <c r="J1837" i="1"/>
  <c r="I1837" i="1"/>
  <c r="H1837" i="1"/>
  <c r="G1837" i="1"/>
  <c r="M1836" i="1"/>
  <c r="J1836" i="1"/>
  <c r="I1836" i="1"/>
  <c r="H1836" i="1"/>
  <c r="G1836" i="1"/>
  <c r="M1835" i="1"/>
  <c r="J1835" i="1"/>
  <c r="I1835" i="1"/>
  <c r="H1835" i="1"/>
  <c r="G1835" i="1"/>
  <c r="M1833" i="1"/>
  <c r="J1833" i="1"/>
  <c r="I1833" i="1"/>
  <c r="H1833" i="1"/>
  <c r="G1833" i="1"/>
  <c r="M1832" i="1"/>
  <c r="J1832" i="1"/>
  <c r="I1832" i="1"/>
  <c r="H1832" i="1"/>
  <c r="G1832" i="1"/>
  <c r="M1831" i="1"/>
  <c r="J1831" i="1"/>
  <c r="I1831" i="1"/>
  <c r="H1831" i="1"/>
  <c r="G1831" i="1"/>
  <c r="M1830" i="1"/>
  <c r="J1830" i="1"/>
  <c r="I1830" i="1"/>
  <c r="H1830" i="1"/>
  <c r="G1830" i="1"/>
  <c r="M1829" i="1"/>
  <c r="J1829" i="1"/>
  <c r="I1829" i="1"/>
  <c r="H1829" i="1"/>
  <c r="G1829" i="1"/>
  <c r="M1828" i="1"/>
  <c r="J1828" i="1"/>
  <c r="I1828" i="1"/>
  <c r="H1828" i="1"/>
  <c r="G1828" i="1"/>
  <c r="M1827" i="1"/>
  <c r="J1827" i="1"/>
  <c r="I1827" i="1"/>
  <c r="H1827" i="1"/>
  <c r="G1827" i="1"/>
  <c r="M1826" i="1"/>
  <c r="J1826" i="1"/>
  <c r="I1826" i="1"/>
  <c r="H1826" i="1"/>
  <c r="G1826" i="1"/>
  <c r="M1825" i="1"/>
  <c r="J1825" i="1"/>
  <c r="I1825" i="1"/>
  <c r="H1825" i="1"/>
  <c r="G1825" i="1"/>
  <c r="M1824" i="1"/>
  <c r="J1824" i="1"/>
  <c r="I1824" i="1"/>
  <c r="H1824" i="1"/>
  <c r="G1824" i="1"/>
  <c r="M1823" i="1"/>
  <c r="J1823" i="1"/>
  <c r="I1823" i="1"/>
  <c r="H1823" i="1"/>
  <c r="G1823" i="1"/>
  <c r="M1822" i="1"/>
  <c r="J1822" i="1"/>
  <c r="I1822" i="1"/>
  <c r="H1822" i="1"/>
  <c r="G1822" i="1"/>
  <c r="M1821" i="1"/>
  <c r="J1821" i="1"/>
  <c r="I1821" i="1"/>
  <c r="H1821" i="1"/>
  <c r="G1821" i="1"/>
  <c r="M1820" i="1"/>
  <c r="J1820" i="1"/>
  <c r="I1820" i="1"/>
  <c r="H1820" i="1"/>
  <c r="G1820" i="1"/>
  <c r="M1819" i="1"/>
  <c r="J1819" i="1"/>
  <c r="I1819" i="1"/>
  <c r="H1819" i="1"/>
  <c r="G1819" i="1"/>
  <c r="M1818" i="1"/>
  <c r="J1818" i="1"/>
  <c r="I1818" i="1"/>
  <c r="H1818" i="1"/>
  <c r="G1818" i="1"/>
  <c r="M1817" i="1"/>
  <c r="J1817" i="1"/>
  <c r="I1817" i="1"/>
  <c r="H1817" i="1"/>
  <c r="G1817" i="1"/>
  <c r="M1816" i="1"/>
  <c r="J1816" i="1"/>
  <c r="I1816" i="1"/>
  <c r="H1816" i="1"/>
  <c r="G1816" i="1"/>
  <c r="M1815" i="1"/>
  <c r="J1815" i="1"/>
  <c r="I1815" i="1"/>
  <c r="H1815" i="1"/>
  <c r="G1815" i="1"/>
  <c r="M1814" i="1"/>
  <c r="J1814" i="1"/>
  <c r="I1814" i="1"/>
  <c r="H1814" i="1"/>
  <c r="G1814" i="1"/>
  <c r="M1813" i="1"/>
  <c r="J1813" i="1"/>
  <c r="I1813" i="1"/>
  <c r="H1813" i="1"/>
  <c r="G1813" i="1"/>
  <c r="M1812" i="1"/>
  <c r="J1812" i="1"/>
  <c r="I1812" i="1"/>
  <c r="H1812" i="1"/>
  <c r="G1812" i="1"/>
  <c r="M1811" i="1"/>
  <c r="J1811" i="1"/>
  <c r="I1811" i="1"/>
  <c r="H1811" i="1"/>
  <c r="G1811" i="1"/>
  <c r="M1810" i="1"/>
  <c r="J1810" i="1"/>
  <c r="I1810" i="1"/>
  <c r="H1810" i="1"/>
  <c r="G1810" i="1"/>
  <c r="M1809" i="1"/>
  <c r="J1809" i="1"/>
  <c r="I1809" i="1"/>
  <c r="H1809" i="1"/>
  <c r="G1809" i="1"/>
  <c r="M1808" i="1"/>
  <c r="J1808" i="1"/>
  <c r="I1808" i="1"/>
  <c r="H1808" i="1"/>
  <c r="G1808" i="1"/>
  <c r="M1807" i="1"/>
  <c r="J1807" i="1"/>
  <c r="I1807" i="1"/>
  <c r="H1807" i="1"/>
  <c r="G1807" i="1"/>
  <c r="M1806" i="1"/>
  <c r="J1806" i="1"/>
  <c r="I1806" i="1"/>
  <c r="H1806" i="1"/>
  <c r="G1806" i="1"/>
  <c r="M1805" i="1"/>
  <c r="J1805" i="1"/>
  <c r="I1805" i="1"/>
  <c r="H1805" i="1"/>
  <c r="G1805" i="1"/>
  <c r="M1804" i="1"/>
  <c r="J1804" i="1"/>
  <c r="I1804" i="1"/>
  <c r="H1804" i="1"/>
  <c r="G1804" i="1"/>
  <c r="M1803" i="1"/>
  <c r="J1803" i="1"/>
  <c r="I1803" i="1"/>
  <c r="H1803" i="1"/>
  <c r="G1803" i="1"/>
  <c r="M1802" i="1"/>
  <c r="J1802" i="1"/>
  <c r="I1802" i="1"/>
  <c r="H1802" i="1"/>
  <c r="G1802" i="1"/>
  <c r="M1801" i="1"/>
  <c r="J1801" i="1"/>
  <c r="I1801" i="1"/>
  <c r="H1801" i="1"/>
  <c r="G1801" i="1"/>
  <c r="M1800" i="1"/>
  <c r="J1800" i="1"/>
  <c r="I1800" i="1"/>
  <c r="H1800" i="1"/>
  <c r="G1800" i="1"/>
  <c r="M1799" i="1"/>
  <c r="J1799" i="1"/>
  <c r="I1799" i="1"/>
  <c r="H1799" i="1"/>
  <c r="G1799" i="1"/>
  <c r="M1798" i="1"/>
  <c r="J1798" i="1"/>
  <c r="I1798" i="1"/>
  <c r="H1798" i="1"/>
  <c r="G1798" i="1"/>
  <c r="M1797" i="1"/>
  <c r="J1797" i="1"/>
  <c r="I1797" i="1"/>
  <c r="H1797" i="1"/>
  <c r="G1797" i="1"/>
  <c r="M1795" i="1"/>
  <c r="J1795" i="1"/>
  <c r="I1795" i="1"/>
  <c r="H1795" i="1"/>
  <c r="G1795" i="1"/>
  <c r="M1794" i="1"/>
  <c r="J1794" i="1"/>
  <c r="I1794" i="1"/>
  <c r="H1794" i="1"/>
  <c r="G1794" i="1"/>
  <c r="M1793" i="1"/>
  <c r="J1793" i="1"/>
  <c r="I1793" i="1"/>
  <c r="H1793" i="1"/>
  <c r="G1793" i="1"/>
  <c r="M1792" i="1"/>
  <c r="J1792" i="1"/>
  <c r="I1792" i="1"/>
  <c r="H1792" i="1"/>
  <c r="G1792" i="1"/>
  <c r="M1791" i="1"/>
  <c r="J1791" i="1"/>
  <c r="I1791" i="1"/>
  <c r="H1791" i="1"/>
  <c r="G1791" i="1"/>
  <c r="M1790" i="1"/>
  <c r="J1790" i="1"/>
  <c r="I1790" i="1"/>
  <c r="H1790" i="1"/>
  <c r="G1790" i="1"/>
  <c r="M1789" i="1"/>
  <c r="J1789" i="1"/>
  <c r="I1789" i="1"/>
  <c r="H1789" i="1"/>
  <c r="G1789" i="1"/>
  <c r="M1788" i="1"/>
  <c r="J1788" i="1"/>
  <c r="I1788" i="1"/>
  <c r="H1788" i="1"/>
  <c r="G1788" i="1"/>
  <c r="M1787" i="1"/>
  <c r="J1787" i="1"/>
  <c r="I1787" i="1"/>
  <c r="H1787" i="1"/>
  <c r="G1787" i="1"/>
  <c r="M1786" i="1"/>
  <c r="J1786" i="1"/>
  <c r="I1786" i="1"/>
  <c r="H1786" i="1"/>
  <c r="G1786" i="1"/>
  <c r="M1785" i="1"/>
  <c r="J1785" i="1"/>
  <c r="I1785" i="1"/>
  <c r="H1785" i="1"/>
  <c r="G1785" i="1"/>
  <c r="M1784" i="1"/>
  <c r="J1784" i="1"/>
  <c r="I1784" i="1"/>
  <c r="H1784" i="1"/>
  <c r="G1784" i="1"/>
  <c r="M1783" i="1"/>
  <c r="J1783" i="1"/>
  <c r="I1783" i="1"/>
  <c r="H1783" i="1"/>
  <c r="G1783" i="1"/>
  <c r="M1782" i="1"/>
  <c r="J1782" i="1"/>
  <c r="I1782" i="1"/>
  <c r="H1782" i="1"/>
  <c r="G1782" i="1"/>
  <c r="M1781" i="1"/>
  <c r="J1781" i="1"/>
  <c r="I1781" i="1"/>
  <c r="H1781" i="1"/>
  <c r="G1781" i="1"/>
  <c r="M1780" i="1"/>
  <c r="J1780" i="1"/>
  <c r="I1780" i="1"/>
  <c r="H1780" i="1"/>
  <c r="G1780" i="1"/>
  <c r="M1779" i="1"/>
  <c r="J1779" i="1"/>
  <c r="I1779" i="1"/>
  <c r="H1779" i="1"/>
  <c r="G1779" i="1"/>
  <c r="M1778" i="1"/>
  <c r="J1778" i="1"/>
  <c r="I1778" i="1"/>
  <c r="H1778" i="1"/>
  <c r="G1778" i="1"/>
  <c r="M1777" i="1"/>
  <c r="J1777" i="1"/>
  <c r="I1777" i="1"/>
  <c r="H1777" i="1"/>
  <c r="G1777" i="1"/>
  <c r="M1776" i="1"/>
  <c r="J1776" i="1"/>
  <c r="I1776" i="1"/>
  <c r="H1776" i="1"/>
  <c r="G1776" i="1"/>
  <c r="M1775" i="1"/>
  <c r="J1775" i="1"/>
  <c r="I1775" i="1"/>
  <c r="H1775" i="1"/>
  <c r="G1775" i="1"/>
  <c r="M1774" i="1"/>
  <c r="J1774" i="1"/>
  <c r="I1774" i="1"/>
  <c r="H1774" i="1"/>
  <c r="G1774" i="1"/>
  <c r="M1773" i="1"/>
  <c r="J1773" i="1"/>
  <c r="I1773" i="1"/>
  <c r="H1773" i="1"/>
  <c r="G1773" i="1"/>
  <c r="M1772" i="1"/>
  <c r="J1772" i="1"/>
  <c r="I1772" i="1"/>
  <c r="H1772" i="1"/>
  <c r="G1772" i="1"/>
  <c r="M1771" i="1"/>
  <c r="J1771" i="1"/>
  <c r="I1771" i="1"/>
  <c r="H1771" i="1"/>
  <c r="G1771" i="1"/>
  <c r="M1770" i="1"/>
  <c r="J1770" i="1"/>
  <c r="I1770" i="1"/>
  <c r="H1770" i="1"/>
  <c r="G1770" i="1"/>
  <c r="M1769" i="1"/>
  <c r="J1769" i="1"/>
  <c r="I1769" i="1"/>
  <c r="H1769" i="1"/>
  <c r="G1769" i="1"/>
  <c r="M1768" i="1"/>
  <c r="J1768" i="1"/>
  <c r="I1768" i="1"/>
  <c r="H1768" i="1"/>
  <c r="G1768" i="1"/>
  <c r="M1767" i="1"/>
  <c r="J1767" i="1"/>
  <c r="I1767" i="1"/>
  <c r="H1767" i="1"/>
  <c r="G1767" i="1"/>
  <c r="M1766" i="1"/>
  <c r="J1766" i="1"/>
  <c r="I1766" i="1"/>
  <c r="H1766" i="1"/>
  <c r="G1766" i="1"/>
  <c r="M1765" i="1"/>
  <c r="J1765" i="1"/>
  <c r="I1765" i="1"/>
  <c r="H1765" i="1"/>
  <c r="G1765" i="1"/>
  <c r="M1764" i="1"/>
  <c r="J1764" i="1"/>
  <c r="I1764" i="1"/>
  <c r="H1764" i="1"/>
  <c r="G1764" i="1"/>
  <c r="M1763" i="1"/>
  <c r="J1763" i="1"/>
  <c r="I1763" i="1"/>
  <c r="H1763" i="1"/>
  <c r="G1763" i="1"/>
  <c r="M1762" i="1"/>
  <c r="J1762" i="1"/>
  <c r="I1762" i="1"/>
  <c r="H1762" i="1"/>
  <c r="G1762" i="1"/>
  <c r="M1761" i="1"/>
  <c r="J1761" i="1"/>
  <c r="I1761" i="1"/>
  <c r="H1761" i="1"/>
  <c r="G1761" i="1"/>
  <c r="M1760" i="1"/>
  <c r="J1760" i="1"/>
  <c r="I1760" i="1"/>
  <c r="H1760" i="1"/>
  <c r="G1760" i="1"/>
  <c r="M1759" i="1"/>
  <c r="J1759" i="1"/>
  <c r="I1759" i="1"/>
  <c r="H1759" i="1"/>
  <c r="G1759" i="1"/>
  <c r="M1758" i="1"/>
  <c r="J1758" i="1"/>
  <c r="I1758" i="1"/>
  <c r="H1758" i="1"/>
  <c r="G1758" i="1"/>
  <c r="M1757" i="1"/>
  <c r="J1757" i="1"/>
  <c r="I1757" i="1"/>
  <c r="H1757" i="1"/>
  <c r="G1757" i="1"/>
  <c r="M1756" i="1"/>
  <c r="J1756" i="1"/>
  <c r="I1756" i="1"/>
  <c r="H1756" i="1"/>
  <c r="G1756" i="1"/>
  <c r="M1754" i="1"/>
  <c r="J1754" i="1"/>
  <c r="I1754" i="1"/>
  <c r="H1754" i="1"/>
  <c r="G1754" i="1"/>
  <c r="M1753" i="1"/>
  <c r="J1753" i="1"/>
  <c r="I1753" i="1"/>
  <c r="H1753" i="1"/>
  <c r="G1753" i="1"/>
  <c r="M1752" i="1"/>
  <c r="J1752" i="1"/>
  <c r="I1752" i="1"/>
  <c r="H1752" i="1"/>
  <c r="G1752" i="1"/>
  <c r="M1751" i="1"/>
  <c r="J1751" i="1"/>
  <c r="I1751" i="1"/>
  <c r="H1751" i="1"/>
  <c r="G1751" i="1"/>
  <c r="M1750" i="1"/>
  <c r="J1750" i="1"/>
  <c r="I1750" i="1"/>
  <c r="H1750" i="1"/>
  <c r="G1750" i="1"/>
  <c r="M1749" i="1"/>
  <c r="J1749" i="1"/>
  <c r="I1749" i="1"/>
  <c r="H1749" i="1"/>
  <c r="G1749" i="1"/>
  <c r="M1748" i="1"/>
  <c r="J1748" i="1"/>
  <c r="I1748" i="1"/>
  <c r="H1748" i="1"/>
  <c r="G1748" i="1"/>
  <c r="M1747" i="1"/>
  <c r="J1747" i="1"/>
  <c r="I1747" i="1"/>
  <c r="H1747" i="1"/>
  <c r="G1747" i="1"/>
  <c r="M1746" i="1"/>
  <c r="J1746" i="1"/>
  <c r="I1746" i="1"/>
  <c r="H1746" i="1"/>
  <c r="G1746" i="1"/>
  <c r="M1745" i="1"/>
  <c r="J1745" i="1"/>
  <c r="I1745" i="1"/>
  <c r="H1745" i="1"/>
  <c r="G1745" i="1"/>
  <c r="M1744" i="1"/>
  <c r="J1744" i="1"/>
  <c r="I1744" i="1"/>
  <c r="H1744" i="1"/>
  <c r="G1744" i="1"/>
  <c r="M1743" i="1"/>
  <c r="J1743" i="1"/>
  <c r="I1743" i="1"/>
  <c r="H1743" i="1"/>
  <c r="G1743" i="1"/>
  <c r="M1742" i="1"/>
  <c r="J1742" i="1"/>
  <c r="I1742" i="1"/>
  <c r="H1742" i="1"/>
  <c r="G1742" i="1"/>
  <c r="M1741" i="1"/>
  <c r="J1741" i="1"/>
  <c r="I1741" i="1"/>
  <c r="H1741" i="1"/>
  <c r="G1741" i="1"/>
  <c r="M1739" i="1"/>
  <c r="J1739" i="1"/>
  <c r="I1739" i="1"/>
  <c r="H1739" i="1"/>
  <c r="G1739" i="1"/>
  <c r="M1738" i="1"/>
  <c r="J1738" i="1"/>
  <c r="I1738" i="1"/>
  <c r="H1738" i="1"/>
  <c r="G1738" i="1"/>
  <c r="M1737" i="1"/>
  <c r="J1737" i="1"/>
  <c r="I1737" i="1"/>
  <c r="H1737" i="1"/>
  <c r="G1737" i="1"/>
  <c r="M1736" i="1"/>
  <c r="J1736" i="1"/>
  <c r="I1736" i="1"/>
  <c r="H1736" i="1"/>
  <c r="G1736" i="1"/>
  <c r="M1733" i="1"/>
  <c r="J1733" i="1"/>
  <c r="I1733" i="1"/>
  <c r="H1733" i="1"/>
  <c r="G1733" i="1"/>
  <c r="M1732" i="1"/>
  <c r="J1732" i="1"/>
  <c r="I1732" i="1"/>
  <c r="H1732" i="1"/>
  <c r="G1732" i="1"/>
  <c r="M1731" i="1"/>
  <c r="J1731" i="1"/>
  <c r="I1731" i="1"/>
  <c r="H1731" i="1"/>
  <c r="G1731" i="1"/>
  <c r="M1730" i="1"/>
  <c r="J1730" i="1"/>
  <c r="I1730" i="1"/>
  <c r="H1730" i="1"/>
  <c r="G1730" i="1"/>
  <c r="M1729" i="1"/>
  <c r="J1729" i="1"/>
  <c r="I1729" i="1"/>
  <c r="H1729" i="1"/>
  <c r="G1729" i="1"/>
  <c r="M1727" i="1"/>
  <c r="J1727" i="1"/>
  <c r="I1727" i="1"/>
  <c r="H1727" i="1"/>
  <c r="G1727" i="1"/>
  <c r="M1726" i="1"/>
  <c r="J1726" i="1"/>
  <c r="I1726" i="1"/>
  <c r="H1726" i="1"/>
  <c r="G1726" i="1"/>
  <c r="M1725" i="1"/>
  <c r="J1725" i="1"/>
  <c r="I1725" i="1"/>
  <c r="H1725" i="1"/>
  <c r="G1725" i="1"/>
  <c r="M1724" i="1"/>
  <c r="J1724" i="1"/>
  <c r="I1724" i="1"/>
  <c r="H1724" i="1"/>
  <c r="G1724" i="1"/>
  <c r="M1723" i="1"/>
  <c r="J1723" i="1"/>
  <c r="I1723" i="1"/>
  <c r="H1723" i="1"/>
  <c r="G1723" i="1"/>
  <c r="M1722" i="1"/>
  <c r="J1722" i="1"/>
  <c r="I1722" i="1"/>
  <c r="H1722" i="1"/>
  <c r="G1722" i="1"/>
  <c r="M1721" i="1"/>
  <c r="J1721" i="1"/>
  <c r="I1721" i="1"/>
  <c r="H1721" i="1"/>
  <c r="G1721" i="1"/>
  <c r="M1720" i="1"/>
  <c r="J1720" i="1"/>
  <c r="I1720" i="1"/>
  <c r="H1720" i="1"/>
  <c r="G1720" i="1"/>
  <c r="M1719" i="1"/>
  <c r="J1719" i="1"/>
  <c r="I1719" i="1"/>
  <c r="H1719" i="1"/>
  <c r="G1719" i="1"/>
  <c r="M1718" i="1"/>
  <c r="J1718" i="1"/>
  <c r="I1718" i="1"/>
  <c r="H1718" i="1"/>
  <c r="G1718" i="1"/>
  <c r="M1717" i="1"/>
  <c r="J1717" i="1"/>
  <c r="I1717" i="1"/>
  <c r="H1717" i="1"/>
  <c r="G1717" i="1"/>
  <c r="M1716" i="1"/>
  <c r="J1716" i="1"/>
  <c r="I1716" i="1"/>
  <c r="H1716" i="1"/>
  <c r="G1716" i="1"/>
  <c r="M1715" i="1"/>
  <c r="J1715" i="1"/>
  <c r="I1715" i="1"/>
  <c r="H1715" i="1"/>
  <c r="G1715" i="1"/>
  <c r="M1713" i="1"/>
  <c r="J1713" i="1"/>
  <c r="I1713" i="1"/>
  <c r="H1713" i="1"/>
  <c r="G1713" i="1"/>
  <c r="M1712" i="1"/>
  <c r="J1712" i="1"/>
  <c r="I1712" i="1"/>
  <c r="H1712" i="1"/>
  <c r="G1712" i="1"/>
  <c r="M1710" i="1"/>
  <c r="J1710" i="1"/>
  <c r="I1710" i="1"/>
  <c r="H1710" i="1"/>
  <c r="G1710" i="1"/>
  <c r="M1709" i="1"/>
  <c r="J1709" i="1"/>
  <c r="I1709" i="1"/>
  <c r="H1709" i="1"/>
  <c r="G1709" i="1"/>
  <c r="M1708" i="1"/>
  <c r="J1708" i="1"/>
  <c r="I1708" i="1"/>
  <c r="H1708" i="1"/>
  <c r="G1708" i="1"/>
  <c r="M1707" i="1"/>
  <c r="J1707" i="1"/>
  <c r="I1707" i="1"/>
  <c r="H1707" i="1"/>
  <c r="G1707" i="1"/>
  <c r="M1704" i="1"/>
  <c r="J1704" i="1"/>
  <c r="I1704" i="1"/>
  <c r="H1704" i="1"/>
  <c r="G1704" i="1"/>
  <c r="M1703" i="1"/>
  <c r="J1703" i="1"/>
  <c r="I1703" i="1"/>
  <c r="H1703" i="1"/>
  <c r="G1703" i="1"/>
  <c r="M1702" i="1"/>
  <c r="J1702" i="1"/>
  <c r="I1702" i="1"/>
  <c r="H1702" i="1"/>
  <c r="G1702" i="1"/>
  <c r="M1701" i="1"/>
  <c r="J1701" i="1"/>
  <c r="I1701" i="1"/>
  <c r="H1701" i="1"/>
  <c r="G1701" i="1"/>
  <c r="M1700" i="1"/>
  <c r="J1700" i="1"/>
  <c r="I1700" i="1"/>
  <c r="H1700" i="1"/>
  <c r="G1700" i="1"/>
  <c r="M1699" i="1"/>
  <c r="J1699" i="1"/>
  <c r="I1699" i="1"/>
  <c r="H1699" i="1"/>
  <c r="G1699" i="1"/>
  <c r="M1698" i="1"/>
  <c r="J1698" i="1"/>
  <c r="I1698" i="1"/>
  <c r="H1698" i="1"/>
  <c r="G1698" i="1"/>
  <c r="M1697" i="1"/>
  <c r="J1697" i="1"/>
  <c r="I1697" i="1"/>
  <c r="H1697" i="1"/>
  <c r="G1697" i="1"/>
  <c r="M1696" i="1"/>
  <c r="J1696" i="1"/>
  <c r="I1696" i="1"/>
  <c r="H1696" i="1"/>
  <c r="G1696" i="1"/>
  <c r="M1695" i="1"/>
  <c r="J1695" i="1"/>
  <c r="I1695" i="1"/>
  <c r="H1695" i="1"/>
  <c r="G1695" i="1"/>
  <c r="M1694" i="1"/>
  <c r="J1694" i="1"/>
  <c r="I1694" i="1"/>
  <c r="H1694" i="1"/>
  <c r="G1694" i="1"/>
  <c r="M1693" i="1"/>
  <c r="J1693" i="1"/>
  <c r="I1693" i="1"/>
  <c r="H1693" i="1"/>
  <c r="G1693" i="1"/>
  <c r="M1692" i="1"/>
  <c r="J1692" i="1"/>
  <c r="I1692" i="1"/>
  <c r="H1692" i="1"/>
  <c r="G1692" i="1"/>
  <c r="M1691" i="1"/>
  <c r="J1691" i="1"/>
  <c r="I1691" i="1"/>
  <c r="H1691" i="1"/>
  <c r="G1691" i="1"/>
  <c r="M1690" i="1"/>
  <c r="J1690" i="1"/>
  <c r="I1690" i="1"/>
  <c r="H1690" i="1"/>
  <c r="G1690" i="1"/>
  <c r="M1689" i="1"/>
  <c r="J1689" i="1"/>
  <c r="I1689" i="1"/>
  <c r="H1689" i="1"/>
  <c r="G1689" i="1"/>
  <c r="M1688" i="1"/>
  <c r="J1688" i="1"/>
  <c r="I1688" i="1"/>
  <c r="H1688" i="1"/>
  <c r="G1688" i="1"/>
  <c r="M1687" i="1"/>
  <c r="J1687" i="1"/>
  <c r="I1687" i="1"/>
  <c r="H1687" i="1"/>
  <c r="G1687" i="1"/>
  <c r="M1686" i="1"/>
  <c r="J1686" i="1"/>
  <c r="I1686" i="1"/>
  <c r="H1686" i="1"/>
  <c r="G1686" i="1"/>
  <c r="M1685" i="1"/>
  <c r="J1685" i="1"/>
  <c r="I1685" i="1"/>
  <c r="H1685" i="1"/>
  <c r="G1685" i="1"/>
  <c r="M1684" i="1"/>
  <c r="J1684" i="1"/>
  <c r="I1684" i="1"/>
  <c r="H1684" i="1"/>
  <c r="G1684" i="1"/>
  <c r="M1683" i="1"/>
  <c r="J1683" i="1"/>
  <c r="I1683" i="1"/>
  <c r="H1683" i="1"/>
  <c r="G1683" i="1"/>
  <c r="M1682" i="1"/>
  <c r="J1682" i="1"/>
  <c r="I1682" i="1"/>
  <c r="H1682" i="1"/>
  <c r="G1682" i="1"/>
  <c r="M1681" i="1"/>
  <c r="J1681" i="1"/>
  <c r="I1681" i="1"/>
  <c r="H1681" i="1"/>
  <c r="G1681" i="1"/>
  <c r="M1680" i="1"/>
  <c r="J1680" i="1"/>
  <c r="I1680" i="1"/>
  <c r="H1680" i="1"/>
  <c r="G1680" i="1"/>
  <c r="M1679" i="1"/>
  <c r="J1679" i="1"/>
  <c r="I1679" i="1"/>
  <c r="H1679" i="1"/>
  <c r="G1679" i="1"/>
  <c r="M1678" i="1"/>
  <c r="J1678" i="1"/>
  <c r="I1678" i="1"/>
  <c r="H1678" i="1"/>
  <c r="G1678" i="1"/>
  <c r="M1677" i="1"/>
  <c r="J1677" i="1"/>
  <c r="I1677" i="1"/>
  <c r="H1677" i="1"/>
  <c r="G1677" i="1"/>
  <c r="M1676" i="1"/>
  <c r="J1676" i="1"/>
  <c r="I1676" i="1"/>
  <c r="H1676" i="1"/>
  <c r="G1676" i="1"/>
  <c r="M1675" i="1"/>
  <c r="J1675" i="1"/>
  <c r="I1675" i="1"/>
  <c r="H1675" i="1"/>
  <c r="G1675" i="1"/>
  <c r="M1674" i="1"/>
  <c r="J1674" i="1"/>
  <c r="I1674" i="1"/>
  <c r="H1674" i="1"/>
  <c r="G1674" i="1"/>
  <c r="M1673" i="1"/>
  <c r="J1673" i="1"/>
  <c r="I1673" i="1"/>
  <c r="H1673" i="1"/>
  <c r="G1673" i="1"/>
  <c r="M1672" i="1"/>
  <c r="J1672" i="1"/>
  <c r="I1672" i="1"/>
  <c r="H1672" i="1"/>
  <c r="G1672" i="1"/>
  <c r="M1671" i="1"/>
  <c r="J1671" i="1"/>
  <c r="I1671" i="1"/>
  <c r="H1671" i="1"/>
  <c r="G1671" i="1"/>
  <c r="M1670" i="1"/>
  <c r="J1670" i="1"/>
  <c r="I1670" i="1"/>
  <c r="H1670" i="1"/>
  <c r="G1670" i="1"/>
  <c r="M1669" i="1"/>
  <c r="J1669" i="1"/>
  <c r="I1669" i="1"/>
  <c r="H1669" i="1"/>
  <c r="G1669" i="1"/>
  <c r="M1668" i="1"/>
  <c r="J1668" i="1"/>
  <c r="I1668" i="1"/>
  <c r="H1668" i="1"/>
  <c r="G1668" i="1"/>
  <c r="M1667" i="1"/>
  <c r="J1667" i="1"/>
  <c r="I1667" i="1"/>
  <c r="H1667" i="1"/>
  <c r="G1667" i="1"/>
  <c r="M1666" i="1"/>
  <c r="J1666" i="1"/>
  <c r="I1666" i="1"/>
  <c r="H1666" i="1"/>
  <c r="G1666" i="1"/>
  <c r="M1665" i="1"/>
  <c r="J1665" i="1"/>
  <c r="I1665" i="1"/>
  <c r="H1665" i="1"/>
  <c r="G1665" i="1"/>
  <c r="M1664" i="1"/>
  <c r="J1664" i="1"/>
  <c r="I1664" i="1"/>
  <c r="H1664" i="1"/>
  <c r="G1664" i="1"/>
  <c r="M1663" i="1"/>
  <c r="J1663" i="1"/>
  <c r="I1663" i="1"/>
  <c r="H1663" i="1"/>
  <c r="G1663" i="1"/>
  <c r="M1662" i="1"/>
  <c r="J1662" i="1"/>
  <c r="I1662" i="1"/>
  <c r="H1662" i="1"/>
  <c r="G1662" i="1"/>
  <c r="M1661" i="1"/>
  <c r="J1661" i="1"/>
  <c r="I1661" i="1"/>
  <c r="H1661" i="1"/>
  <c r="G1661" i="1"/>
  <c r="M1660" i="1"/>
  <c r="J1660" i="1"/>
  <c r="I1660" i="1"/>
  <c r="H1660" i="1"/>
  <c r="G1660" i="1"/>
  <c r="M1659" i="1"/>
  <c r="J1659" i="1"/>
  <c r="I1659" i="1"/>
  <c r="H1659" i="1"/>
  <c r="G1659" i="1"/>
  <c r="M1658" i="1"/>
  <c r="J1658" i="1"/>
  <c r="I1658" i="1"/>
  <c r="H1658" i="1"/>
  <c r="G1658" i="1"/>
  <c r="M1657" i="1"/>
  <c r="J1657" i="1"/>
  <c r="I1657" i="1"/>
  <c r="H1657" i="1"/>
  <c r="G1657" i="1"/>
  <c r="M1656" i="1"/>
  <c r="J1656" i="1"/>
  <c r="I1656" i="1"/>
  <c r="H1656" i="1"/>
  <c r="G1656" i="1"/>
  <c r="M1655" i="1"/>
  <c r="J1655" i="1"/>
  <c r="I1655" i="1"/>
  <c r="H1655" i="1"/>
  <c r="G1655" i="1"/>
  <c r="M1654" i="1"/>
  <c r="J1654" i="1"/>
  <c r="I1654" i="1"/>
  <c r="H1654" i="1"/>
  <c r="G1654" i="1"/>
  <c r="M1653" i="1"/>
  <c r="J1653" i="1"/>
  <c r="I1653" i="1"/>
  <c r="H1653" i="1"/>
  <c r="G1653" i="1"/>
  <c r="M1652" i="1"/>
  <c r="J1652" i="1"/>
  <c r="I1652" i="1"/>
  <c r="H1652" i="1"/>
  <c r="G1652" i="1"/>
  <c r="M1651" i="1"/>
  <c r="J1651" i="1"/>
  <c r="I1651" i="1"/>
  <c r="H1651" i="1"/>
  <c r="G1651" i="1"/>
  <c r="M1650" i="1"/>
  <c r="J1650" i="1"/>
  <c r="I1650" i="1"/>
  <c r="H1650" i="1"/>
  <c r="G1650" i="1"/>
  <c r="M1649" i="1"/>
  <c r="J1649" i="1"/>
  <c r="I1649" i="1"/>
  <c r="H1649" i="1"/>
  <c r="G1649" i="1"/>
  <c r="M1648" i="1"/>
  <c r="J1648" i="1"/>
  <c r="I1648" i="1"/>
  <c r="H1648" i="1"/>
  <c r="G1648" i="1"/>
  <c r="M1647" i="1"/>
  <c r="J1647" i="1"/>
  <c r="I1647" i="1"/>
  <c r="H1647" i="1"/>
  <c r="G1647" i="1"/>
  <c r="M1646" i="1"/>
  <c r="J1646" i="1"/>
  <c r="I1646" i="1"/>
  <c r="H1646" i="1"/>
  <c r="G1646" i="1"/>
  <c r="M1645" i="1"/>
  <c r="J1645" i="1"/>
  <c r="I1645" i="1"/>
  <c r="H1645" i="1"/>
  <c r="G1645" i="1"/>
  <c r="M1644" i="1"/>
  <c r="J1644" i="1"/>
  <c r="I1644" i="1"/>
  <c r="H1644" i="1"/>
  <c r="G1644" i="1"/>
  <c r="M1643" i="1"/>
  <c r="J1643" i="1"/>
  <c r="I1643" i="1"/>
  <c r="H1643" i="1"/>
  <c r="G1643" i="1"/>
  <c r="M1642" i="1"/>
  <c r="J1642" i="1"/>
  <c r="I1642" i="1"/>
  <c r="H1642" i="1"/>
  <c r="G1642" i="1"/>
  <c r="M1641" i="1"/>
  <c r="J1641" i="1"/>
  <c r="I1641" i="1"/>
  <c r="H1641" i="1"/>
  <c r="G1641" i="1"/>
  <c r="M1640" i="1"/>
  <c r="J1640" i="1"/>
  <c r="I1640" i="1"/>
  <c r="H1640" i="1"/>
  <c r="G1640" i="1"/>
  <c r="M1639" i="1"/>
  <c r="J1639" i="1"/>
  <c r="I1639" i="1"/>
  <c r="H1639" i="1"/>
  <c r="G1639" i="1"/>
  <c r="M1638" i="1"/>
  <c r="J1638" i="1"/>
  <c r="I1638" i="1"/>
  <c r="H1638" i="1"/>
  <c r="G1638" i="1"/>
  <c r="M1637" i="1"/>
  <c r="J1637" i="1"/>
  <c r="I1637" i="1"/>
  <c r="H1637" i="1"/>
  <c r="G1637" i="1"/>
  <c r="M1636" i="1"/>
  <c r="J1636" i="1"/>
  <c r="I1636" i="1"/>
  <c r="H1636" i="1"/>
  <c r="G1636" i="1"/>
  <c r="M1635" i="1"/>
  <c r="J1635" i="1"/>
  <c r="I1635" i="1"/>
  <c r="H1635" i="1"/>
  <c r="G1635" i="1"/>
  <c r="M1634" i="1"/>
  <c r="J1634" i="1"/>
  <c r="I1634" i="1"/>
  <c r="H1634" i="1"/>
  <c r="G1634" i="1"/>
  <c r="M1633" i="1"/>
  <c r="J1633" i="1"/>
  <c r="I1633" i="1"/>
  <c r="H1633" i="1"/>
  <c r="G1633" i="1"/>
  <c r="M1632" i="1"/>
  <c r="J1632" i="1"/>
  <c r="I1632" i="1"/>
  <c r="H1632" i="1"/>
  <c r="G1632" i="1"/>
  <c r="M1631" i="1"/>
  <c r="J1631" i="1"/>
  <c r="I1631" i="1"/>
  <c r="H1631" i="1"/>
  <c r="G1631" i="1"/>
  <c r="M1630" i="1"/>
  <c r="J1630" i="1"/>
  <c r="I1630" i="1"/>
  <c r="H1630" i="1"/>
  <c r="G1630" i="1"/>
  <c r="M1629" i="1"/>
  <c r="J1629" i="1"/>
  <c r="I1629" i="1"/>
  <c r="H1629" i="1"/>
  <c r="G1629" i="1"/>
  <c r="M1628" i="1"/>
  <c r="J1628" i="1"/>
  <c r="I1628" i="1"/>
  <c r="H1628" i="1"/>
  <c r="G1628" i="1"/>
  <c r="M1627" i="1"/>
  <c r="J1627" i="1"/>
  <c r="I1627" i="1"/>
  <c r="H1627" i="1"/>
  <c r="G1627" i="1"/>
  <c r="M1626" i="1"/>
  <c r="J1626" i="1"/>
  <c r="I1626" i="1"/>
  <c r="H1626" i="1"/>
  <c r="G1626" i="1"/>
  <c r="M1625" i="1"/>
  <c r="J1625" i="1"/>
  <c r="I1625" i="1"/>
  <c r="H1625" i="1"/>
  <c r="G1625" i="1"/>
  <c r="M1624" i="1"/>
  <c r="J1624" i="1"/>
  <c r="I1624" i="1"/>
  <c r="H1624" i="1"/>
  <c r="G1624" i="1"/>
  <c r="M1623" i="1"/>
  <c r="J1623" i="1"/>
  <c r="I1623" i="1"/>
  <c r="H1623" i="1"/>
  <c r="G1623" i="1"/>
  <c r="M1622" i="1"/>
  <c r="J1622" i="1"/>
  <c r="I1622" i="1"/>
  <c r="H1622" i="1"/>
  <c r="G1622" i="1"/>
  <c r="M1621" i="1"/>
  <c r="J1621" i="1"/>
  <c r="I1621" i="1"/>
  <c r="H1621" i="1"/>
  <c r="G1621" i="1"/>
  <c r="M1620" i="1"/>
  <c r="J1620" i="1"/>
  <c r="I1620" i="1"/>
  <c r="H1620" i="1"/>
  <c r="G1620" i="1"/>
  <c r="M1619" i="1"/>
  <c r="J1619" i="1"/>
  <c r="I1619" i="1"/>
  <c r="H1619" i="1"/>
  <c r="G1619" i="1"/>
  <c r="M1618" i="1"/>
  <c r="J1618" i="1"/>
  <c r="I1618" i="1"/>
  <c r="H1618" i="1"/>
  <c r="G1618" i="1"/>
  <c r="M1617" i="1"/>
  <c r="J1617" i="1"/>
  <c r="I1617" i="1"/>
  <c r="H1617" i="1"/>
  <c r="G1617" i="1"/>
  <c r="M1616" i="1"/>
  <c r="J1616" i="1"/>
  <c r="I1616" i="1"/>
  <c r="H1616" i="1"/>
  <c r="G1616" i="1"/>
  <c r="M1615" i="1"/>
  <c r="J1615" i="1"/>
  <c r="I1615" i="1"/>
  <c r="H1615" i="1"/>
  <c r="G1615" i="1"/>
  <c r="M1614" i="1"/>
  <c r="J1614" i="1"/>
  <c r="I1614" i="1"/>
  <c r="H1614" i="1"/>
  <c r="G1614" i="1"/>
  <c r="M1613" i="1"/>
  <c r="J1613" i="1"/>
  <c r="I1613" i="1"/>
  <c r="H1613" i="1"/>
  <c r="G1613" i="1"/>
  <c r="M1612" i="1"/>
  <c r="J1612" i="1"/>
  <c r="I1612" i="1"/>
  <c r="H1612" i="1"/>
  <c r="G1612" i="1"/>
  <c r="M1610" i="1"/>
  <c r="J1610" i="1"/>
  <c r="I1610" i="1"/>
  <c r="H1610" i="1"/>
  <c r="G1610" i="1"/>
  <c r="M1609" i="1"/>
  <c r="J1609" i="1"/>
  <c r="I1609" i="1"/>
  <c r="H1609" i="1"/>
  <c r="G1609" i="1"/>
  <c r="M1608" i="1"/>
  <c r="J1608" i="1"/>
  <c r="I1608" i="1"/>
  <c r="H1608" i="1"/>
  <c r="G1608" i="1"/>
  <c r="M1607" i="1"/>
  <c r="J1607" i="1"/>
  <c r="I1607" i="1"/>
  <c r="H1607" i="1"/>
  <c r="G1607" i="1"/>
  <c r="M1606" i="1"/>
  <c r="J1606" i="1"/>
  <c r="I1606" i="1"/>
  <c r="H1606" i="1"/>
  <c r="G1606" i="1"/>
  <c r="M1605" i="1"/>
  <c r="J1605" i="1"/>
  <c r="I1605" i="1"/>
  <c r="H1605" i="1"/>
  <c r="G1605" i="1"/>
  <c r="M1604" i="1"/>
  <c r="J1604" i="1"/>
  <c r="I1604" i="1"/>
  <c r="H1604" i="1"/>
  <c r="G1604" i="1"/>
  <c r="M1603" i="1"/>
  <c r="J1603" i="1"/>
  <c r="I1603" i="1"/>
  <c r="H1603" i="1"/>
  <c r="G1603" i="1"/>
  <c r="M1602" i="1"/>
  <c r="J1602" i="1"/>
  <c r="I1602" i="1"/>
  <c r="H1602" i="1"/>
  <c r="G1602" i="1"/>
  <c r="M1601" i="1"/>
  <c r="J1601" i="1"/>
  <c r="I1601" i="1"/>
  <c r="H1601" i="1"/>
  <c r="G1601" i="1"/>
  <c r="M1600" i="1"/>
  <c r="J1600" i="1"/>
  <c r="I1600" i="1"/>
  <c r="H1600" i="1"/>
  <c r="G1600" i="1"/>
  <c r="M1599" i="1"/>
  <c r="J1599" i="1"/>
  <c r="I1599" i="1"/>
  <c r="H1599" i="1"/>
  <c r="G1599" i="1"/>
  <c r="M1598" i="1"/>
  <c r="J1598" i="1"/>
  <c r="I1598" i="1"/>
  <c r="H1598" i="1"/>
  <c r="G1598" i="1"/>
  <c r="M1597" i="1"/>
  <c r="J1597" i="1"/>
  <c r="I1597" i="1"/>
  <c r="H1597" i="1"/>
  <c r="G1597" i="1"/>
  <c r="M1596" i="1"/>
  <c r="J1596" i="1"/>
  <c r="I1596" i="1"/>
  <c r="H1596" i="1"/>
  <c r="G1596" i="1"/>
  <c r="M1595" i="1"/>
  <c r="J1595" i="1"/>
  <c r="I1595" i="1"/>
  <c r="H1595" i="1"/>
  <c r="G1595" i="1"/>
  <c r="M1594" i="1"/>
  <c r="J1594" i="1"/>
  <c r="I1594" i="1"/>
  <c r="H1594" i="1"/>
  <c r="G1594" i="1"/>
  <c r="M1593" i="1"/>
  <c r="J1593" i="1"/>
  <c r="I1593" i="1"/>
  <c r="H1593" i="1"/>
  <c r="G1593" i="1"/>
  <c r="M1592" i="1"/>
  <c r="J1592" i="1"/>
  <c r="I1592" i="1"/>
  <c r="H1592" i="1"/>
  <c r="G1592" i="1"/>
  <c r="M1591" i="1"/>
  <c r="J1591" i="1"/>
  <c r="I1591" i="1"/>
  <c r="H1591" i="1"/>
  <c r="G1591" i="1"/>
  <c r="M1590" i="1"/>
  <c r="J1590" i="1"/>
  <c r="I1590" i="1"/>
  <c r="H1590" i="1"/>
  <c r="G1590" i="1"/>
  <c r="M1589" i="1"/>
  <c r="J1589" i="1"/>
  <c r="I1589" i="1"/>
  <c r="H1589" i="1"/>
  <c r="G1589" i="1"/>
  <c r="M1588" i="1"/>
  <c r="J1588" i="1"/>
  <c r="I1588" i="1"/>
  <c r="H1588" i="1"/>
  <c r="G1588" i="1"/>
  <c r="M1587" i="1"/>
  <c r="J1587" i="1"/>
  <c r="I1587" i="1"/>
  <c r="H1587" i="1"/>
  <c r="G1587" i="1"/>
  <c r="M1586" i="1"/>
  <c r="J1586" i="1"/>
  <c r="I1586" i="1"/>
  <c r="H1586" i="1"/>
  <c r="G1586" i="1"/>
  <c r="M1585" i="1"/>
  <c r="J1585" i="1"/>
  <c r="I1585" i="1"/>
  <c r="H1585" i="1"/>
  <c r="G1585" i="1"/>
  <c r="M1584" i="1"/>
  <c r="J1584" i="1"/>
  <c r="I1584" i="1"/>
  <c r="H1584" i="1"/>
  <c r="G1584" i="1"/>
  <c r="M1583" i="1"/>
  <c r="J1583" i="1"/>
  <c r="I1583" i="1"/>
  <c r="H1583" i="1"/>
  <c r="G1583" i="1"/>
  <c r="M1582" i="1"/>
  <c r="J1582" i="1"/>
  <c r="I1582" i="1"/>
  <c r="H1582" i="1"/>
  <c r="G1582" i="1"/>
  <c r="M1581" i="1"/>
  <c r="J1581" i="1"/>
  <c r="I1581" i="1"/>
  <c r="H1581" i="1"/>
  <c r="G1581" i="1"/>
  <c r="M1580" i="1"/>
  <c r="J1580" i="1"/>
  <c r="I1580" i="1"/>
  <c r="H1580" i="1"/>
  <c r="G1580" i="1"/>
  <c r="M1579" i="1"/>
  <c r="J1579" i="1"/>
  <c r="I1579" i="1"/>
  <c r="H1579" i="1"/>
  <c r="G1579" i="1"/>
  <c r="M1578" i="1"/>
  <c r="J1578" i="1"/>
  <c r="I1578" i="1"/>
  <c r="H1578" i="1"/>
  <c r="G1578" i="1"/>
  <c r="M1577" i="1"/>
  <c r="J1577" i="1"/>
  <c r="I1577" i="1"/>
  <c r="H1577" i="1"/>
  <c r="G1577" i="1"/>
  <c r="M1576" i="1"/>
  <c r="J1576" i="1"/>
  <c r="I1576" i="1"/>
  <c r="H1576" i="1"/>
  <c r="G1576" i="1"/>
  <c r="M1575" i="1"/>
  <c r="J1575" i="1"/>
  <c r="I1575" i="1"/>
  <c r="H1575" i="1"/>
  <c r="G1575" i="1"/>
  <c r="M1574" i="1"/>
  <c r="J1574" i="1"/>
  <c r="I1574" i="1"/>
  <c r="H1574" i="1"/>
  <c r="G1574" i="1"/>
  <c r="M1573" i="1"/>
  <c r="J1573" i="1"/>
  <c r="I1573" i="1"/>
  <c r="H1573" i="1"/>
  <c r="G1573" i="1"/>
  <c r="M1572" i="1"/>
  <c r="J1572" i="1"/>
  <c r="I1572" i="1"/>
  <c r="H1572" i="1"/>
  <c r="G1572" i="1"/>
  <c r="M1571" i="1"/>
  <c r="J1571" i="1"/>
  <c r="I1571" i="1"/>
  <c r="H1571" i="1"/>
  <c r="G1571" i="1"/>
  <c r="M1570" i="1"/>
  <c r="J1570" i="1"/>
  <c r="I1570" i="1"/>
  <c r="H1570" i="1"/>
  <c r="G1570" i="1"/>
  <c r="M1569" i="1"/>
  <c r="J1569" i="1"/>
  <c r="I1569" i="1"/>
  <c r="H1569" i="1"/>
  <c r="G1569" i="1"/>
  <c r="M1568" i="1"/>
  <c r="J1568" i="1"/>
  <c r="I1568" i="1"/>
  <c r="H1568" i="1"/>
  <c r="G1568" i="1"/>
  <c r="M1567" i="1"/>
  <c r="J1567" i="1"/>
  <c r="I1567" i="1"/>
  <c r="H1567" i="1"/>
  <c r="G1567" i="1"/>
  <c r="M1566" i="1"/>
  <c r="J1566" i="1"/>
  <c r="I1566" i="1"/>
  <c r="H1566" i="1"/>
  <c r="G1566" i="1"/>
  <c r="M1565" i="1"/>
  <c r="J1565" i="1"/>
  <c r="I1565" i="1"/>
  <c r="H1565" i="1"/>
  <c r="G1565" i="1"/>
  <c r="M1564" i="1"/>
  <c r="J1564" i="1"/>
  <c r="I1564" i="1"/>
  <c r="H1564" i="1"/>
  <c r="G1564" i="1"/>
  <c r="M1563" i="1"/>
  <c r="J1563" i="1"/>
  <c r="I1563" i="1"/>
  <c r="H1563" i="1"/>
  <c r="G1563" i="1"/>
  <c r="M1562" i="1"/>
  <c r="J1562" i="1"/>
  <c r="I1562" i="1"/>
  <c r="H1562" i="1"/>
  <c r="G1562" i="1"/>
  <c r="M1561" i="1"/>
  <c r="J1561" i="1"/>
  <c r="I1561" i="1"/>
  <c r="H1561" i="1"/>
  <c r="G1561" i="1"/>
  <c r="M1560" i="1"/>
  <c r="J1560" i="1"/>
  <c r="I1560" i="1"/>
  <c r="H1560" i="1"/>
  <c r="G1560" i="1"/>
  <c r="M1559" i="1"/>
  <c r="J1559" i="1"/>
  <c r="I1559" i="1"/>
  <c r="H1559" i="1"/>
  <c r="G1559" i="1"/>
  <c r="M1558" i="1"/>
  <c r="J1558" i="1"/>
  <c r="I1558" i="1"/>
  <c r="H1558" i="1"/>
  <c r="G1558" i="1"/>
  <c r="M1557" i="1"/>
  <c r="J1557" i="1"/>
  <c r="I1557" i="1"/>
  <c r="H1557" i="1"/>
  <c r="G1557" i="1"/>
  <c r="M1556" i="1"/>
  <c r="J1556" i="1"/>
  <c r="I1556" i="1"/>
  <c r="H1556" i="1"/>
  <c r="G1556" i="1"/>
  <c r="M1555" i="1"/>
  <c r="J1555" i="1"/>
  <c r="I1555" i="1"/>
  <c r="H1555" i="1"/>
  <c r="G1555" i="1"/>
  <c r="M1554" i="1"/>
  <c r="J1554" i="1"/>
  <c r="I1554" i="1"/>
  <c r="H1554" i="1"/>
  <c r="G1554" i="1"/>
  <c r="M1553" i="1"/>
  <c r="J1553" i="1"/>
  <c r="I1553" i="1"/>
  <c r="H1553" i="1"/>
  <c r="G1553" i="1"/>
  <c r="M1552" i="1"/>
  <c r="J1552" i="1"/>
  <c r="I1552" i="1"/>
  <c r="H1552" i="1"/>
  <c r="G1552" i="1"/>
  <c r="M1551" i="1"/>
  <c r="J1551" i="1"/>
  <c r="I1551" i="1"/>
  <c r="H1551" i="1"/>
  <c r="G1551" i="1"/>
  <c r="M1550" i="1"/>
  <c r="J1550" i="1"/>
  <c r="I1550" i="1"/>
  <c r="H1550" i="1"/>
  <c r="G1550" i="1"/>
  <c r="M1549" i="1"/>
  <c r="J1549" i="1"/>
  <c r="I1549" i="1"/>
  <c r="H1549" i="1"/>
  <c r="G1549" i="1"/>
  <c r="M1548" i="1"/>
  <c r="J1548" i="1"/>
  <c r="I1548" i="1"/>
  <c r="H1548" i="1"/>
  <c r="G1548" i="1"/>
  <c r="M1547" i="1"/>
  <c r="J1547" i="1"/>
  <c r="I1547" i="1"/>
  <c r="H1547" i="1"/>
  <c r="G1547" i="1"/>
  <c r="M1546" i="1"/>
  <c r="J1546" i="1"/>
  <c r="I1546" i="1"/>
  <c r="H1546" i="1"/>
  <c r="G1546" i="1"/>
  <c r="M1545" i="1"/>
  <c r="J1545" i="1"/>
  <c r="I1545" i="1"/>
  <c r="H1545" i="1"/>
  <c r="G1545" i="1"/>
  <c r="M1544" i="1"/>
  <c r="J1544" i="1"/>
  <c r="I1544" i="1"/>
  <c r="H1544" i="1"/>
  <c r="G1544" i="1"/>
  <c r="M1543" i="1"/>
  <c r="J1543" i="1"/>
  <c r="I1543" i="1"/>
  <c r="H1543" i="1"/>
  <c r="G1543" i="1"/>
  <c r="M1542" i="1"/>
  <c r="J1542" i="1"/>
  <c r="I1542" i="1"/>
  <c r="H1542" i="1"/>
  <c r="G1542" i="1"/>
  <c r="M1541" i="1"/>
  <c r="J1541" i="1"/>
  <c r="I1541" i="1"/>
  <c r="H1541" i="1"/>
  <c r="G1541" i="1"/>
  <c r="M1540" i="1"/>
  <c r="J1540" i="1"/>
  <c r="I1540" i="1"/>
  <c r="H1540" i="1"/>
  <c r="G1540" i="1"/>
  <c r="M1539" i="1"/>
  <c r="J1539" i="1"/>
  <c r="I1539" i="1"/>
  <c r="H1539" i="1"/>
  <c r="G1539" i="1"/>
  <c r="M1538" i="1"/>
  <c r="J1538" i="1"/>
  <c r="I1538" i="1"/>
  <c r="H1538" i="1"/>
  <c r="G1538" i="1"/>
  <c r="M1537" i="1"/>
  <c r="J1537" i="1"/>
  <c r="I1537" i="1"/>
  <c r="H1537" i="1"/>
  <c r="G1537" i="1"/>
  <c r="M1536" i="1"/>
  <c r="J1536" i="1"/>
  <c r="I1536" i="1"/>
  <c r="H1536" i="1"/>
  <c r="G1536" i="1"/>
  <c r="M1535" i="1"/>
  <c r="J1535" i="1"/>
  <c r="I1535" i="1"/>
  <c r="H1535" i="1"/>
  <c r="G1535" i="1"/>
  <c r="M1534" i="1"/>
  <c r="J1534" i="1"/>
  <c r="I1534" i="1"/>
  <c r="H1534" i="1"/>
  <c r="G1534" i="1"/>
  <c r="M1533" i="1"/>
  <c r="J1533" i="1"/>
  <c r="I1533" i="1"/>
  <c r="H1533" i="1"/>
  <c r="G1533" i="1"/>
  <c r="M1532" i="1"/>
  <c r="J1532" i="1"/>
  <c r="I1532" i="1"/>
  <c r="H1532" i="1"/>
  <c r="G1532" i="1"/>
  <c r="M1531" i="1"/>
  <c r="J1531" i="1"/>
  <c r="I1531" i="1"/>
  <c r="H1531" i="1"/>
  <c r="G1531" i="1"/>
  <c r="M1530" i="1"/>
  <c r="J1530" i="1"/>
  <c r="I1530" i="1"/>
  <c r="H1530" i="1"/>
  <c r="G1530" i="1"/>
  <c r="M1529" i="1"/>
  <c r="J1529" i="1"/>
  <c r="I1529" i="1"/>
  <c r="H1529" i="1"/>
  <c r="G1529" i="1"/>
  <c r="M1528" i="1"/>
  <c r="J1528" i="1"/>
  <c r="I1528" i="1"/>
  <c r="H1528" i="1"/>
  <c r="G1528" i="1"/>
  <c r="M1527" i="1"/>
  <c r="J1527" i="1"/>
  <c r="I1527" i="1"/>
  <c r="H1527" i="1"/>
  <c r="G1527" i="1"/>
  <c r="M1526" i="1"/>
  <c r="J1526" i="1"/>
  <c r="I1526" i="1"/>
  <c r="H1526" i="1"/>
  <c r="G1526" i="1"/>
  <c r="M1525" i="1"/>
  <c r="J1525" i="1"/>
  <c r="I1525" i="1"/>
  <c r="H1525" i="1"/>
  <c r="G1525" i="1"/>
  <c r="M1524" i="1"/>
  <c r="J1524" i="1"/>
  <c r="I1524" i="1"/>
  <c r="H1524" i="1"/>
  <c r="G1524" i="1"/>
  <c r="M1523" i="1"/>
  <c r="J1523" i="1"/>
  <c r="I1523" i="1"/>
  <c r="H1523" i="1"/>
  <c r="G1523" i="1"/>
  <c r="M1522" i="1"/>
  <c r="J1522" i="1"/>
  <c r="I1522" i="1"/>
  <c r="H1522" i="1"/>
  <c r="G1522" i="1"/>
  <c r="M1521" i="1"/>
  <c r="J1521" i="1"/>
  <c r="I1521" i="1"/>
  <c r="H1521" i="1"/>
  <c r="G1521" i="1"/>
  <c r="M1520" i="1"/>
  <c r="J1520" i="1"/>
  <c r="I1520" i="1"/>
  <c r="H1520" i="1"/>
  <c r="G1520" i="1"/>
  <c r="M1519" i="1"/>
  <c r="J1519" i="1"/>
  <c r="I1519" i="1"/>
  <c r="H1519" i="1"/>
  <c r="G1519" i="1"/>
  <c r="M1518" i="1"/>
  <c r="J1518" i="1"/>
  <c r="I1518" i="1"/>
  <c r="H1518" i="1"/>
  <c r="G1518" i="1"/>
  <c r="M1517" i="1"/>
  <c r="J1517" i="1"/>
  <c r="I1517" i="1"/>
  <c r="H1517" i="1"/>
  <c r="G1517" i="1"/>
  <c r="M1516" i="1"/>
  <c r="J1516" i="1"/>
  <c r="I1516" i="1"/>
  <c r="H1516" i="1"/>
  <c r="G1516" i="1"/>
  <c r="M1515" i="1"/>
  <c r="J1515" i="1"/>
  <c r="I1515" i="1"/>
  <c r="H1515" i="1"/>
  <c r="G1515" i="1"/>
  <c r="M1514" i="1"/>
  <c r="J1514" i="1"/>
  <c r="I1514" i="1"/>
  <c r="H1514" i="1"/>
  <c r="G1514" i="1"/>
  <c r="M1513" i="1"/>
  <c r="J1513" i="1"/>
  <c r="I1513" i="1"/>
  <c r="H1513" i="1"/>
  <c r="G1513" i="1"/>
  <c r="M1512" i="1"/>
  <c r="J1512" i="1"/>
  <c r="I1512" i="1"/>
  <c r="H1512" i="1"/>
  <c r="G1512" i="1"/>
  <c r="M1511" i="1"/>
  <c r="J1511" i="1"/>
  <c r="I1511" i="1"/>
  <c r="H1511" i="1"/>
  <c r="G1511" i="1"/>
  <c r="M1510" i="1"/>
  <c r="J1510" i="1"/>
  <c r="I1510" i="1"/>
  <c r="H1510" i="1"/>
  <c r="G1510" i="1"/>
  <c r="M1509" i="1"/>
  <c r="J1509" i="1"/>
  <c r="I1509" i="1"/>
  <c r="H1509" i="1"/>
  <c r="G1509" i="1"/>
  <c r="M1508" i="1"/>
  <c r="J1508" i="1"/>
  <c r="I1508" i="1"/>
  <c r="H1508" i="1"/>
  <c r="G1508" i="1"/>
  <c r="M1507" i="1"/>
  <c r="J1507" i="1"/>
  <c r="I1507" i="1"/>
  <c r="H1507" i="1"/>
  <c r="G1507" i="1"/>
  <c r="M1506" i="1"/>
  <c r="J1506" i="1"/>
  <c r="I1506" i="1"/>
  <c r="H1506" i="1"/>
  <c r="G1506" i="1"/>
  <c r="M1505" i="1"/>
  <c r="J1505" i="1"/>
  <c r="I1505" i="1"/>
  <c r="H1505" i="1"/>
  <c r="G1505" i="1"/>
  <c r="M1504" i="1"/>
  <c r="J1504" i="1"/>
  <c r="I1504" i="1"/>
  <c r="H1504" i="1"/>
  <c r="G1504" i="1"/>
  <c r="M1503" i="1"/>
  <c r="J1503" i="1"/>
  <c r="I1503" i="1"/>
  <c r="H1503" i="1"/>
  <c r="G1503" i="1"/>
  <c r="M1502" i="1"/>
  <c r="J1502" i="1"/>
  <c r="I1502" i="1"/>
  <c r="H1502" i="1"/>
  <c r="G1502" i="1"/>
  <c r="M1501" i="1"/>
  <c r="J1501" i="1"/>
  <c r="I1501" i="1"/>
  <c r="H1501" i="1"/>
  <c r="G1501" i="1"/>
  <c r="M1500" i="1"/>
  <c r="J1500" i="1"/>
  <c r="I1500" i="1"/>
  <c r="H1500" i="1"/>
  <c r="G1500" i="1"/>
  <c r="M1499" i="1"/>
  <c r="J1499" i="1"/>
  <c r="I1499" i="1"/>
  <c r="H1499" i="1"/>
  <c r="G1499" i="1"/>
  <c r="M1498" i="1"/>
  <c r="J1498" i="1"/>
  <c r="I1498" i="1"/>
  <c r="H1498" i="1"/>
  <c r="G1498" i="1"/>
  <c r="M1497" i="1"/>
  <c r="J1497" i="1"/>
  <c r="I1497" i="1"/>
  <c r="H1497" i="1"/>
  <c r="G1497" i="1"/>
  <c r="M1496" i="1"/>
  <c r="J1496" i="1"/>
  <c r="I1496" i="1"/>
  <c r="H1496" i="1"/>
  <c r="G1496" i="1"/>
  <c r="M1495" i="1"/>
  <c r="J1495" i="1"/>
  <c r="I1495" i="1"/>
  <c r="H1495" i="1"/>
  <c r="G1495" i="1"/>
  <c r="M1494" i="1"/>
  <c r="J1494" i="1"/>
  <c r="I1494" i="1"/>
  <c r="H1494" i="1"/>
  <c r="G1494" i="1"/>
  <c r="M1493" i="1"/>
  <c r="J1493" i="1"/>
  <c r="I1493" i="1"/>
  <c r="H1493" i="1"/>
  <c r="G1493" i="1"/>
  <c r="M1492" i="1"/>
  <c r="J1492" i="1"/>
  <c r="I1492" i="1"/>
  <c r="H1492" i="1"/>
  <c r="G1492" i="1"/>
  <c r="M1491" i="1"/>
  <c r="J1491" i="1"/>
  <c r="I1491" i="1"/>
  <c r="H1491" i="1"/>
  <c r="G1491" i="1"/>
  <c r="M1490" i="1"/>
  <c r="J1490" i="1"/>
  <c r="I1490" i="1"/>
  <c r="H1490" i="1"/>
  <c r="G1490" i="1"/>
  <c r="M1489" i="1"/>
  <c r="J1489" i="1"/>
  <c r="I1489" i="1"/>
  <c r="H1489" i="1"/>
  <c r="G1489" i="1"/>
  <c r="M1488" i="1"/>
  <c r="J1488" i="1"/>
  <c r="I1488" i="1"/>
  <c r="H1488" i="1"/>
  <c r="G1488" i="1"/>
  <c r="M1487" i="1"/>
  <c r="J1487" i="1"/>
  <c r="I1487" i="1"/>
  <c r="H1487" i="1"/>
  <c r="G1487" i="1"/>
  <c r="M1486" i="1"/>
  <c r="J1486" i="1"/>
  <c r="I1486" i="1"/>
  <c r="H1486" i="1"/>
  <c r="G1486" i="1"/>
  <c r="M1485" i="1"/>
  <c r="J1485" i="1"/>
  <c r="I1485" i="1"/>
  <c r="H1485" i="1"/>
  <c r="G1485" i="1"/>
  <c r="M1484" i="1"/>
  <c r="J1484" i="1"/>
  <c r="I1484" i="1"/>
  <c r="H1484" i="1"/>
  <c r="G1484" i="1"/>
  <c r="M1483" i="1"/>
  <c r="J1483" i="1"/>
  <c r="I1483" i="1"/>
  <c r="H1483" i="1"/>
  <c r="G1483" i="1"/>
  <c r="M1482" i="1"/>
  <c r="J1482" i="1"/>
  <c r="I1482" i="1"/>
  <c r="H1482" i="1"/>
  <c r="G1482" i="1"/>
  <c r="M1481" i="1"/>
  <c r="J1481" i="1"/>
  <c r="I1481" i="1"/>
  <c r="H1481" i="1"/>
  <c r="G1481" i="1"/>
  <c r="M1480" i="1"/>
  <c r="J1480" i="1"/>
  <c r="I1480" i="1"/>
  <c r="H1480" i="1"/>
  <c r="G1480" i="1"/>
  <c r="M1479" i="1"/>
  <c r="J1479" i="1"/>
  <c r="I1479" i="1"/>
  <c r="H1479" i="1"/>
  <c r="G1479" i="1"/>
  <c r="M1478" i="1"/>
  <c r="J1478" i="1"/>
  <c r="I1478" i="1"/>
  <c r="H1478" i="1"/>
  <c r="G1478" i="1"/>
  <c r="M1477" i="1"/>
  <c r="J1477" i="1"/>
  <c r="I1477" i="1"/>
  <c r="H1477" i="1"/>
  <c r="G1477" i="1"/>
  <c r="M1476" i="1"/>
  <c r="J1476" i="1"/>
  <c r="I1476" i="1"/>
  <c r="H1476" i="1"/>
  <c r="G1476" i="1"/>
  <c r="M1475" i="1"/>
  <c r="J1475" i="1"/>
  <c r="I1475" i="1"/>
  <c r="H1475" i="1"/>
  <c r="G1475" i="1"/>
  <c r="M1474" i="1"/>
  <c r="J1474" i="1"/>
  <c r="I1474" i="1"/>
  <c r="H1474" i="1"/>
  <c r="G1474" i="1"/>
  <c r="M1473" i="1"/>
  <c r="J1473" i="1"/>
  <c r="I1473" i="1"/>
  <c r="H1473" i="1"/>
  <c r="G1473" i="1"/>
  <c r="M1472" i="1"/>
  <c r="J1472" i="1"/>
  <c r="I1472" i="1"/>
  <c r="H1472" i="1"/>
  <c r="G1472" i="1"/>
  <c r="M1471" i="1"/>
  <c r="J1471" i="1"/>
  <c r="I1471" i="1"/>
  <c r="H1471" i="1"/>
  <c r="G1471" i="1"/>
  <c r="M1470" i="1"/>
  <c r="J1470" i="1"/>
  <c r="I1470" i="1"/>
  <c r="H1470" i="1"/>
  <c r="G1470" i="1"/>
  <c r="M1469" i="1"/>
  <c r="J1469" i="1"/>
  <c r="I1469" i="1"/>
  <c r="H1469" i="1"/>
  <c r="G1469" i="1"/>
  <c r="M1468" i="1"/>
  <c r="J1468" i="1"/>
  <c r="I1468" i="1"/>
  <c r="H1468" i="1"/>
  <c r="G1468" i="1"/>
  <c r="M1467" i="1"/>
  <c r="J1467" i="1"/>
  <c r="I1467" i="1"/>
  <c r="H1467" i="1"/>
  <c r="G1467" i="1"/>
  <c r="M1466" i="1"/>
  <c r="J1466" i="1"/>
  <c r="I1466" i="1"/>
  <c r="H1466" i="1"/>
  <c r="G1466" i="1"/>
  <c r="M1465" i="1"/>
  <c r="J1465" i="1"/>
  <c r="I1465" i="1"/>
  <c r="H1465" i="1"/>
  <c r="G1465" i="1"/>
  <c r="M1464" i="1"/>
  <c r="J1464" i="1"/>
  <c r="I1464" i="1"/>
  <c r="H1464" i="1"/>
  <c r="G1464" i="1"/>
  <c r="M1463" i="1"/>
  <c r="J1463" i="1"/>
  <c r="I1463" i="1"/>
  <c r="H1463" i="1"/>
  <c r="G1463" i="1"/>
  <c r="M1462" i="1"/>
  <c r="J1462" i="1"/>
  <c r="I1462" i="1"/>
  <c r="H1462" i="1"/>
  <c r="G1462" i="1"/>
  <c r="M1461" i="1"/>
  <c r="J1461" i="1"/>
  <c r="I1461" i="1"/>
  <c r="H1461" i="1"/>
  <c r="G1461" i="1"/>
  <c r="M1460" i="1"/>
  <c r="J1460" i="1"/>
  <c r="I1460" i="1"/>
  <c r="H1460" i="1"/>
  <c r="G1460" i="1"/>
  <c r="M1459" i="1"/>
  <c r="J1459" i="1"/>
  <c r="I1459" i="1"/>
  <c r="H1459" i="1"/>
  <c r="G1459" i="1"/>
  <c r="M1458" i="1"/>
  <c r="J1458" i="1"/>
  <c r="I1458" i="1"/>
  <c r="H1458" i="1"/>
  <c r="G1458" i="1"/>
  <c r="M1457" i="1"/>
  <c r="J1457" i="1"/>
  <c r="I1457" i="1"/>
  <c r="H1457" i="1"/>
  <c r="G1457" i="1"/>
  <c r="M1456" i="1"/>
  <c r="J1456" i="1"/>
  <c r="I1456" i="1"/>
  <c r="H1456" i="1"/>
  <c r="G1456" i="1"/>
  <c r="M1455" i="1"/>
  <c r="J1455" i="1"/>
  <c r="I1455" i="1"/>
  <c r="H1455" i="1"/>
  <c r="G1455" i="1"/>
  <c r="M1454" i="1"/>
  <c r="J1454" i="1"/>
  <c r="I1454" i="1"/>
  <c r="H1454" i="1"/>
  <c r="G1454" i="1"/>
  <c r="M1453" i="1"/>
  <c r="J1453" i="1"/>
  <c r="I1453" i="1"/>
  <c r="H1453" i="1"/>
  <c r="G1453" i="1"/>
  <c r="M1452" i="1"/>
  <c r="J1452" i="1"/>
  <c r="I1452" i="1"/>
  <c r="H1452" i="1"/>
  <c r="G1452" i="1"/>
  <c r="M1451" i="1"/>
  <c r="J1451" i="1"/>
  <c r="I1451" i="1"/>
  <c r="H1451" i="1"/>
  <c r="G1451" i="1"/>
  <c r="M1450" i="1"/>
  <c r="J1450" i="1"/>
  <c r="I1450" i="1"/>
  <c r="H1450" i="1"/>
  <c r="G1450" i="1"/>
  <c r="M1449" i="1"/>
  <c r="J1449" i="1"/>
  <c r="I1449" i="1"/>
  <c r="H1449" i="1"/>
  <c r="G1449" i="1"/>
  <c r="M1448" i="1"/>
  <c r="J1448" i="1"/>
  <c r="I1448" i="1"/>
  <c r="H1448" i="1"/>
  <c r="G1448" i="1"/>
  <c r="M1447" i="1"/>
  <c r="J1447" i="1"/>
  <c r="I1447" i="1"/>
  <c r="H1447" i="1"/>
  <c r="G1447" i="1"/>
  <c r="M1446" i="1"/>
  <c r="J1446" i="1"/>
  <c r="I1446" i="1"/>
  <c r="H1446" i="1"/>
  <c r="G1446" i="1"/>
  <c r="M1445" i="1"/>
  <c r="J1445" i="1"/>
  <c r="I1445" i="1"/>
  <c r="H1445" i="1"/>
  <c r="G1445" i="1"/>
  <c r="M1444" i="1"/>
  <c r="J1444" i="1"/>
  <c r="I1444" i="1"/>
  <c r="H1444" i="1"/>
  <c r="G1444" i="1"/>
  <c r="M1443" i="1"/>
  <c r="J1443" i="1"/>
  <c r="I1443" i="1"/>
  <c r="H1443" i="1"/>
  <c r="G1443" i="1"/>
  <c r="M1442" i="1"/>
  <c r="J1442" i="1"/>
  <c r="I1442" i="1"/>
  <c r="H1442" i="1"/>
  <c r="G1442" i="1"/>
  <c r="M1441" i="1"/>
  <c r="J1441" i="1"/>
  <c r="I1441" i="1"/>
  <c r="H1441" i="1"/>
  <c r="G1441" i="1"/>
  <c r="M1440" i="1"/>
  <c r="J1440" i="1"/>
  <c r="I1440" i="1"/>
  <c r="H1440" i="1"/>
  <c r="G1440" i="1"/>
  <c r="M1439" i="1"/>
  <c r="J1439" i="1"/>
  <c r="I1439" i="1"/>
  <c r="H1439" i="1"/>
  <c r="G1439" i="1"/>
  <c r="M1438" i="1"/>
  <c r="J1438" i="1"/>
  <c r="I1438" i="1"/>
  <c r="H1438" i="1"/>
  <c r="G1438" i="1"/>
  <c r="M1437" i="1"/>
  <c r="J1437" i="1"/>
  <c r="I1437" i="1"/>
  <c r="H1437" i="1"/>
  <c r="G1437" i="1"/>
  <c r="M1436" i="1"/>
  <c r="J1436" i="1"/>
  <c r="I1436" i="1"/>
  <c r="H1436" i="1"/>
  <c r="G1436" i="1"/>
  <c r="M1435" i="1"/>
  <c r="J1435" i="1"/>
  <c r="I1435" i="1"/>
  <c r="H1435" i="1"/>
  <c r="G1435" i="1"/>
  <c r="M1434" i="1"/>
  <c r="J1434" i="1"/>
  <c r="I1434" i="1"/>
  <c r="H1434" i="1"/>
  <c r="G1434" i="1"/>
  <c r="M1433" i="1"/>
  <c r="J1433" i="1"/>
  <c r="I1433" i="1"/>
  <c r="H1433" i="1"/>
  <c r="G1433" i="1"/>
  <c r="M1432" i="1"/>
  <c r="J1432" i="1"/>
  <c r="I1432" i="1"/>
  <c r="H1432" i="1"/>
  <c r="G1432" i="1"/>
  <c r="M1431" i="1"/>
  <c r="J1431" i="1"/>
  <c r="I1431" i="1"/>
  <c r="H1431" i="1"/>
  <c r="G1431" i="1"/>
  <c r="M1430" i="1"/>
  <c r="J1430" i="1"/>
  <c r="I1430" i="1"/>
  <c r="H1430" i="1"/>
  <c r="G1430" i="1"/>
  <c r="M1429" i="1"/>
  <c r="J1429" i="1"/>
  <c r="I1429" i="1"/>
  <c r="H1429" i="1"/>
  <c r="G1429" i="1"/>
  <c r="M1428" i="1"/>
  <c r="J1428" i="1"/>
  <c r="I1428" i="1"/>
  <c r="H1428" i="1"/>
  <c r="G1428" i="1"/>
  <c r="M1427" i="1"/>
  <c r="J1427" i="1"/>
  <c r="I1427" i="1"/>
  <c r="H1427" i="1"/>
  <c r="G1427" i="1"/>
  <c r="M1426" i="1"/>
  <c r="J1426" i="1"/>
  <c r="I1426" i="1"/>
  <c r="H1426" i="1"/>
  <c r="G1426" i="1"/>
  <c r="M1425" i="1"/>
  <c r="J1425" i="1"/>
  <c r="I1425" i="1"/>
  <c r="H1425" i="1"/>
  <c r="G1425" i="1"/>
  <c r="M1424" i="1"/>
  <c r="J1424" i="1"/>
  <c r="I1424" i="1"/>
  <c r="H1424" i="1"/>
  <c r="G1424" i="1"/>
  <c r="M1423" i="1"/>
  <c r="J1423" i="1"/>
  <c r="I1423" i="1"/>
  <c r="H1423" i="1"/>
  <c r="G1423" i="1"/>
  <c r="M1422" i="1"/>
  <c r="J1422" i="1"/>
  <c r="I1422" i="1"/>
  <c r="H1422" i="1"/>
  <c r="G1422" i="1"/>
  <c r="M1421" i="1"/>
  <c r="J1421" i="1"/>
  <c r="I1421" i="1"/>
  <c r="H1421" i="1"/>
  <c r="G1421" i="1"/>
  <c r="M1420" i="1"/>
  <c r="J1420" i="1"/>
  <c r="I1420" i="1"/>
  <c r="H1420" i="1"/>
  <c r="G1420" i="1"/>
  <c r="M1419" i="1"/>
  <c r="J1419" i="1"/>
  <c r="I1419" i="1"/>
  <c r="H1419" i="1"/>
  <c r="G1419" i="1"/>
  <c r="M1418" i="1"/>
  <c r="J1418" i="1"/>
  <c r="I1418" i="1"/>
  <c r="H1418" i="1"/>
  <c r="G1418" i="1"/>
  <c r="M1417" i="1"/>
  <c r="J1417" i="1"/>
  <c r="I1417" i="1"/>
  <c r="H1417" i="1"/>
  <c r="G1417" i="1"/>
  <c r="M1416" i="1"/>
  <c r="J1416" i="1"/>
  <c r="I1416" i="1"/>
  <c r="H1416" i="1"/>
  <c r="G1416" i="1"/>
  <c r="M1415" i="1"/>
  <c r="J1415" i="1"/>
  <c r="I1415" i="1"/>
  <c r="H1415" i="1"/>
  <c r="G1415" i="1"/>
  <c r="M1414" i="1"/>
  <c r="J1414" i="1"/>
  <c r="I1414" i="1"/>
  <c r="H1414" i="1"/>
  <c r="G1414" i="1"/>
  <c r="M1413" i="1"/>
  <c r="J1413" i="1"/>
  <c r="I1413" i="1"/>
  <c r="H1413" i="1"/>
  <c r="G1413" i="1"/>
  <c r="M1412" i="1"/>
  <c r="J1412" i="1"/>
  <c r="I1412" i="1"/>
  <c r="H1412" i="1"/>
  <c r="G1412" i="1"/>
  <c r="M1411" i="1"/>
  <c r="J1411" i="1"/>
  <c r="I1411" i="1"/>
  <c r="H1411" i="1"/>
  <c r="G1411" i="1"/>
  <c r="M1410" i="1"/>
  <c r="J1410" i="1"/>
  <c r="I1410" i="1"/>
  <c r="H1410" i="1"/>
  <c r="G1410" i="1"/>
  <c r="M1409" i="1"/>
  <c r="J1409" i="1"/>
  <c r="I1409" i="1"/>
  <c r="H1409" i="1"/>
  <c r="G1409" i="1"/>
  <c r="M1408" i="1"/>
  <c r="J1408" i="1"/>
  <c r="I1408" i="1"/>
  <c r="H1408" i="1"/>
  <c r="G1408" i="1"/>
  <c r="M1407" i="1"/>
  <c r="J1407" i="1"/>
  <c r="I1407" i="1"/>
  <c r="H1407" i="1"/>
  <c r="G1407" i="1"/>
  <c r="M1406" i="1"/>
  <c r="J1406" i="1"/>
  <c r="I1406" i="1"/>
  <c r="H1406" i="1"/>
  <c r="G1406" i="1"/>
  <c r="M1405" i="1"/>
  <c r="J1405" i="1"/>
  <c r="I1405" i="1"/>
  <c r="H1405" i="1"/>
  <c r="G1405" i="1"/>
  <c r="M1404" i="1"/>
  <c r="J1404" i="1"/>
  <c r="I1404" i="1"/>
  <c r="H1404" i="1"/>
  <c r="G1404" i="1"/>
  <c r="M1403" i="1"/>
  <c r="J1403" i="1"/>
  <c r="I1403" i="1"/>
  <c r="H1403" i="1"/>
  <c r="G1403" i="1"/>
  <c r="M1402" i="1"/>
  <c r="J1402" i="1"/>
  <c r="I1402" i="1"/>
  <c r="H1402" i="1"/>
  <c r="G1402" i="1"/>
  <c r="M1401" i="1"/>
  <c r="J1401" i="1"/>
  <c r="I1401" i="1"/>
  <c r="H1401" i="1"/>
  <c r="G1401" i="1"/>
  <c r="M1400" i="1"/>
  <c r="J1400" i="1"/>
  <c r="I1400" i="1"/>
  <c r="H1400" i="1"/>
  <c r="G1400" i="1"/>
  <c r="M1399" i="1"/>
  <c r="J1399" i="1"/>
  <c r="I1399" i="1"/>
  <c r="H1399" i="1"/>
  <c r="G1399" i="1"/>
  <c r="M1398" i="1"/>
  <c r="J1398" i="1"/>
  <c r="I1398" i="1"/>
  <c r="H1398" i="1"/>
  <c r="G1398" i="1"/>
  <c r="M1397" i="1"/>
  <c r="J1397" i="1"/>
  <c r="I1397" i="1"/>
  <c r="H1397" i="1"/>
  <c r="G1397" i="1"/>
  <c r="M1396" i="1"/>
  <c r="J1396" i="1"/>
  <c r="I1396" i="1"/>
  <c r="H1396" i="1"/>
  <c r="G1396" i="1"/>
  <c r="M1395" i="1"/>
  <c r="J1395" i="1"/>
  <c r="I1395" i="1"/>
  <c r="H1395" i="1"/>
  <c r="G1395" i="1"/>
  <c r="M1394" i="1"/>
  <c r="J1394" i="1"/>
  <c r="I1394" i="1"/>
  <c r="H1394" i="1"/>
  <c r="G1394" i="1"/>
  <c r="M1393" i="1"/>
  <c r="J1393" i="1"/>
  <c r="I1393" i="1"/>
  <c r="H1393" i="1"/>
  <c r="G1393" i="1"/>
  <c r="M1392" i="1"/>
  <c r="J1392" i="1"/>
  <c r="I1392" i="1"/>
  <c r="H1392" i="1"/>
  <c r="G1392" i="1"/>
  <c r="M1391" i="1"/>
  <c r="J1391" i="1"/>
  <c r="I1391" i="1"/>
  <c r="H1391" i="1"/>
  <c r="G1391" i="1"/>
  <c r="M1390" i="1"/>
  <c r="J1390" i="1"/>
  <c r="I1390" i="1"/>
  <c r="H1390" i="1"/>
  <c r="G1390" i="1"/>
  <c r="M1389" i="1"/>
  <c r="J1389" i="1"/>
  <c r="I1389" i="1"/>
  <c r="H1389" i="1"/>
  <c r="G1389" i="1"/>
  <c r="M1388" i="1"/>
  <c r="J1388" i="1"/>
  <c r="I1388" i="1"/>
  <c r="H1388" i="1"/>
  <c r="G1388" i="1"/>
  <c r="M1387" i="1"/>
  <c r="J1387" i="1"/>
  <c r="I1387" i="1"/>
  <c r="H1387" i="1"/>
  <c r="G1387" i="1"/>
  <c r="M1386" i="1"/>
  <c r="J1386" i="1"/>
  <c r="I1386" i="1"/>
  <c r="H1386" i="1"/>
  <c r="G1386" i="1"/>
  <c r="M1385" i="1"/>
  <c r="J1385" i="1"/>
  <c r="I1385" i="1"/>
  <c r="H1385" i="1"/>
  <c r="G1385" i="1"/>
  <c r="M1384" i="1"/>
  <c r="J1384" i="1"/>
  <c r="I1384" i="1"/>
  <c r="H1384" i="1"/>
  <c r="G1384" i="1"/>
  <c r="M1383" i="1"/>
  <c r="J1383" i="1"/>
  <c r="I1383" i="1"/>
  <c r="H1383" i="1"/>
  <c r="G1383" i="1"/>
  <c r="M1382" i="1"/>
  <c r="J1382" i="1"/>
  <c r="I1382" i="1"/>
  <c r="H1382" i="1"/>
  <c r="G1382" i="1"/>
  <c r="M1381" i="1"/>
  <c r="J1381" i="1"/>
  <c r="I1381" i="1"/>
  <c r="H1381" i="1"/>
  <c r="G1381" i="1"/>
  <c r="M1380" i="1"/>
  <c r="J1380" i="1"/>
  <c r="I1380" i="1"/>
  <c r="H1380" i="1"/>
  <c r="G1380" i="1"/>
  <c r="M1379" i="1"/>
  <c r="J1379" i="1"/>
  <c r="I1379" i="1"/>
  <c r="H1379" i="1"/>
  <c r="G1379" i="1"/>
  <c r="M1378" i="1"/>
  <c r="J1378" i="1"/>
  <c r="I1378" i="1"/>
  <c r="H1378" i="1"/>
  <c r="G1378" i="1"/>
  <c r="M1377" i="1"/>
  <c r="J1377" i="1"/>
  <c r="I1377" i="1"/>
  <c r="H1377" i="1"/>
  <c r="G1377" i="1"/>
  <c r="M1376" i="1"/>
  <c r="J1376" i="1"/>
  <c r="I1376" i="1"/>
  <c r="H1376" i="1"/>
  <c r="G1376" i="1"/>
  <c r="M1375" i="1"/>
  <c r="J1375" i="1"/>
  <c r="I1375" i="1"/>
  <c r="H1375" i="1"/>
  <c r="G1375" i="1"/>
  <c r="M1374" i="1"/>
  <c r="J1374" i="1"/>
  <c r="I1374" i="1"/>
  <c r="H1374" i="1"/>
  <c r="G1374" i="1"/>
  <c r="M1373" i="1"/>
  <c r="J1373" i="1"/>
  <c r="I1373" i="1"/>
  <c r="H1373" i="1"/>
  <c r="G1373" i="1"/>
  <c r="M1372" i="1"/>
  <c r="J1372" i="1"/>
  <c r="I1372" i="1"/>
  <c r="H1372" i="1"/>
  <c r="G1372" i="1"/>
  <c r="M1371" i="1"/>
  <c r="J1371" i="1"/>
  <c r="I1371" i="1"/>
  <c r="H1371" i="1"/>
  <c r="G1371" i="1"/>
  <c r="M1370" i="1"/>
  <c r="J1370" i="1"/>
  <c r="I1370" i="1"/>
  <c r="H1370" i="1"/>
  <c r="G1370" i="1"/>
  <c r="M1369" i="1"/>
  <c r="J1369" i="1"/>
  <c r="I1369" i="1"/>
  <c r="H1369" i="1"/>
  <c r="G1369" i="1"/>
  <c r="M1368" i="1"/>
  <c r="J1368" i="1"/>
  <c r="I1368" i="1"/>
  <c r="H1368" i="1"/>
  <c r="G1368" i="1"/>
  <c r="M1367" i="1"/>
  <c r="J1367" i="1"/>
  <c r="I1367" i="1"/>
  <c r="H1367" i="1"/>
  <c r="G1367" i="1"/>
  <c r="M1366" i="1"/>
  <c r="J1366" i="1"/>
  <c r="I1366" i="1"/>
  <c r="H1366" i="1"/>
  <c r="G1366" i="1"/>
  <c r="M1365" i="1"/>
  <c r="J1365" i="1"/>
  <c r="I1365" i="1"/>
  <c r="H1365" i="1"/>
  <c r="G1365" i="1"/>
  <c r="M1364" i="1"/>
  <c r="J1364" i="1"/>
  <c r="I1364" i="1"/>
  <c r="H1364" i="1"/>
  <c r="G1364" i="1"/>
  <c r="M1363" i="1"/>
  <c r="J1363" i="1"/>
  <c r="I1363" i="1"/>
  <c r="H1363" i="1"/>
  <c r="G1363" i="1"/>
  <c r="M1362" i="1"/>
  <c r="J1362" i="1"/>
  <c r="I1362" i="1"/>
  <c r="H1362" i="1"/>
  <c r="G1362" i="1"/>
  <c r="M1361" i="1"/>
  <c r="J1361" i="1"/>
  <c r="I1361" i="1"/>
  <c r="H1361" i="1"/>
  <c r="G1361" i="1"/>
  <c r="M1360" i="1"/>
  <c r="J1360" i="1"/>
  <c r="I1360" i="1"/>
  <c r="H1360" i="1"/>
  <c r="G1360" i="1"/>
  <c r="M1359" i="1"/>
  <c r="J1359" i="1"/>
  <c r="I1359" i="1"/>
  <c r="H1359" i="1"/>
  <c r="G1359" i="1"/>
  <c r="M1358" i="1"/>
  <c r="J1358" i="1"/>
  <c r="I1358" i="1"/>
  <c r="H1358" i="1"/>
  <c r="G1358" i="1"/>
  <c r="M1357" i="1"/>
  <c r="J1357" i="1"/>
  <c r="I1357" i="1"/>
  <c r="H1357" i="1"/>
  <c r="G1357" i="1"/>
  <c r="M1356" i="1"/>
  <c r="J1356" i="1"/>
  <c r="I1356" i="1"/>
  <c r="H1356" i="1"/>
  <c r="G1356" i="1"/>
  <c r="M1355" i="1"/>
  <c r="J1355" i="1"/>
  <c r="I1355" i="1"/>
  <c r="H1355" i="1"/>
  <c r="G1355" i="1"/>
  <c r="M1354" i="1"/>
  <c r="J1354" i="1"/>
  <c r="I1354" i="1"/>
  <c r="H1354" i="1"/>
  <c r="G1354" i="1"/>
  <c r="M1353" i="1"/>
  <c r="J1353" i="1"/>
  <c r="I1353" i="1"/>
  <c r="H1353" i="1"/>
  <c r="G1353" i="1"/>
  <c r="M1352" i="1"/>
  <c r="J1352" i="1"/>
  <c r="I1352" i="1"/>
  <c r="H1352" i="1"/>
  <c r="G1352" i="1"/>
  <c r="M1351" i="1"/>
  <c r="J1351" i="1"/>
  <c r="I1351" i="1"/>
  <c r="H1351" i="1"/>
  <c r="G1351" i="1"/>
  <c r="M1350" i="1"/>
  <c r="J1350" i="1"/>
  <c r="I1350" i="1"/>
  <c r="H1350" i="1"/>
  <c r="G1350" i="1"/>
  <c r="M1349" i="1"/>
  <c r="J1349" i="1"/>
  <c r="I1349" i="1"/>
  <c r="H1349" i="1"/>
  <c r="G1349" i="1"/>
  <c r="M1348" i="1"/>
  <c r="J1348" i="1"/>
  <c r="I1348" i="1"/>
  <c r="H1348" i="1"/>
  <c r="G1348" i="1"/>
  <c r="M1347" i="1"/>
  <c r="J1347" i="1"/>
  <c r="I1347" i="1"/>
  <c r="H1347" i="1"/>
  <c r="G1347" i="1"/>
  <c r="M1346" i="1"/>
  <c r="J1346" i="1"/>
  <c r="I1346" i="1"/>
  <c r="H1346" i="1"/>
  <c r="G1346" i="1"/>
  <c r="M1345" i="1"/>
  <c r="J1345" i="1"/>
  <c r="I1345" i="1"/>
  <c r="H1345" i="1"/>
  <c r="G1345" i="1"/>
  <c r="M1344" i="1"/>
  <c r="J1344" i="1"/>
  <c r="I1344" i="1"/>
  <c r="H1344" i="1"/>
  <c r="G1344" i="1"/>
  <c r="M1343" i="1"/>
  <c r="J1343" i="1"/>
  <c r="I1343" i="1"/>
  <c r="H1343" i="1"/>
  <c r="G1343" i="1"/>
  <c r="M1342" i="1"/>
  <c r="J1342" i="1"/>
  <c r="I1342" i="1"/>
  <c r="H1342" i="1"/>
  <c r="G1342" i="1"/>
  <c r="M1341" i="1"/>
  <c r="J1341" i="1"/>
  <c r="I1341" i="1"/>
  <c r="H1341" i="1"/>
  <c r="G1341" i="1"/>
  <c r="M1340" i="1"/>
  <c r="J1340" i="1"/>
  <c r="I1340" i="1"/>
  <c r="H1340" i="1"/>
  <c r="G1340" i="1"/>
  <c r="M1339" i="1"/>
  <c r="J1339" i="1"/>
  <c r="I1339" i="1"/>
  <c r="H1339" i="1"/>
  <c r="G1339" i="1"/>
  <c r="M1338" i="1"/>
  <c r="J1338" i="1"/>
  <c r="I1338" i="1"/>
  <c r="H1338" i="1"/>
  <c r="G1338" i="1"/>
  <c r="M1337" i="1"/>
  <c r="J1337" i="1"/>
  <c r="I1337" i="1"/>
  <c r="H1337" i="1"/>
  <c r="G1337" i="1"/>
  <c r="M1336" i="1"/>
  <c r="J1336" i="1"/>
  <c r="I1336" i="1"/>
  <c r="H1336" i="1"/>
  <c r="G1336" i="1"/>
  <c r="M1335" i="1"/>
  <c r="J1335" i="1"/>
  <c r="I1335" i="1"/>
  <c r="H1335" i="1"/>
  <c r="G1335" i="1"/>
  <c r="M1334" i="1"/>
  <c r="J1334" i="1"/>
  <c r="I1334" i="1"/>
  <c r="H1334" i="1"/>
  <c r="G1334" i="1"/>
  <c r="M1333" i="1"/>
  <c r="J1333" i="1"/>
  <c r="I1333" i="1"/>
  <c r="H1333" i="1"/>
  <c r="G1333" i="1"/>
  <c r="M1332" i="1"/>
  <c r="J1332" i="1"/>
  <c r="I1332" i="1"/>
  <c r="H1332" i="1"/>
  <c r="G1332" i="1"/>
  <c r="M1331" i="1"/>
  <c r="J1331" i="1"/>
  <c r="I1331" i="1"/>
  <c r="H1331" i="1"/>
  <c r="G1331" i="1"/>
  <c r="M1330" i="1"/>
  <c r="J1330" i="1"/>
  <c r="I1330" i="1"/>
  <c r="H1330" i="1"/>
  <c r="G1330" i="1"/>
  <c r="M1329" i="1"/>
  <c r="J1329" i="1"/>
  <c r="I1329" i="1"/>
  <c r="H1329" i="1"/>
  <c r="G1329" i="1"/>
  <c r="M1328" i="1"/>
  <c r="J1328" i="1"/>
  <c r="I1328" i="1"/>
  <c r="H1328" i="1"/>
  <c r="G1328" i="1"/>
  <c r="M1327" i="1"/>
  <c r="J1327" i="1"/>
  <c r="I1327" i="1"/>
  <c r="H1327" i="1"/>
  <c r="G1327" i="1"/>
  <c r="M1326" i="1"/>
  <c r="J1326" i="1"/>
  <c r="I1326" i="1"/>
  <c r="H1326" i="1"/>
  <c r="G1326" i="1"/>
  <c r="M1325" i="1"/>
  <c r="J1325" i="1"/>
  <c r="I1325" i="1"/>
  <c r="H1325" i="1"/>
  <c r="G1325" i="1"/>
  <c r="M1324" i="1"/>
  <c r="J1324" i="1"/>
  <c r="I1324" i="1"/>
  <c r="H1324" i="1"/>
  <c r="G1324" i="1"/>
  <c r="M1323" i="1"/>
  <c r="J1323" i="1"/>
  <c r="I1323" i="1"/>
  <c r="H1323" i="1"/>
  <c r="G1323" i="1"/>
  <c r="M1322" i="1"/>
  <c r="J1322" i="1"/>
  <c r="I1322" i="1"/>
  <c r="H1322" i="1"/>
  <c r="G1322" i="1"/>
  <c r="M1321" i="1"/>
  <c r="J1321" i="1"/>
  <c r="I1321" i="1"/>
  <c r="H1321" i="1"/>
  <c r="G1321" i="1"/>
  <c r="M1320" i="1"/>
  <c r="J1320" i="1"/>
  <c r="I1320" i="1"/>
  <c r="H1320" i="1"/>
  <c r="G1320" i="1"/>
  <c r="M1319" i="1"/>
  <c r="J1319" i="1"/>
  <c r="I1319" i="1"/>
  <c r="H1319" i="1"/>
  <c r="G1319" i="1"/>
  <c r="M1318" i="1"/>
  <c r="J1318" i="1"/>
  <c r="I1318" i="1"/>
  <c r="H1318" i="1"/>
  <c r="G1318" i="1"/>
  <c r="M1317" i="1"/>
  <c r="J1317" i="1"/>
  <c r="I1317" i="1"/>
  <c r="H1317" i="1"/>
  <c r="G1317" i="1"/>
  <c r="M1316" i="1"/>
  <c r="J1316" i="1"/>
  <c r="I1316" i="1"/>
  <c r="H1316" i="1"/>
  <c r="G1316" i="1"/>
  <c r="M1315" i="1"/>
  <c r="J1315" i="1"/>
  <c r="I1315" i="1"/>
  <c r="H1315" i="1"/>
  <c r="G1315" i="1"/>
  <c r="M1314" i="1"/>
  <c r="J1314" i="1"/>
  <c r="I1314" i="1"/>
  <c r="H1314" i="1"/>
  <c r="G1314" i="1"/>
  <c r="M1313" i="1"/>
  <c r="J1313" i="1"/>
  <c r="I1313" i="1"/>
  <c r="H1313" i="1"/>
  <c r="G1313" i="1"/>
  <c r="M1312" i="1"/>
  <c r="J1312" i="1"/>
  <c r="I1312" i="1"/>
  <c r="H1312" i="1"/>
  <c r="G1312" i="1"/>
  <c r="M1311" i="1"/>
  <c r="J1311" i="1"/>
  <c r="I1311" i="1"/>
  <c r="H1311" i="1"/>
  <c r="G1311" i="1"/>
  <c r="M1310" i="1"/>
  <c r="J1310" i="1"/>
  <c r="I1310" i="1"/>
  <c r="H1310" i="1"/>
  <c r="G1310" i="1"/>
  <c r="M1309" i="1"/>
  <c r="J1309" i="1"/>
  <c r="I1309" i="1"/>
  <c r="H1309" i="1"/>
  <c r="G1309" i="1"/>
  <c r="M1308" i="1"/>
  <c r="J1308" i="1"/>
  <c r="I1308" i="1"/>
  <c r="H1308" i="1"/>
  <c r="G1308" i="1"/>
  <c r="M1307" i="1"/>
  <c r="J1307" i="1"/>
  <c r="I1307" i="1"/>
  <c r="H1307" i="1"/>
  <c r="G1307" i="1"/>
  <c r="M1306" i="1"/>
  <c r="J1306" i="1"/>
  <c r="I1306" i="1"/>
  <c r="H1306" i="1"/>
  <c r="G1306" i="1"/>
  <c r="M1305" i="1"/>
  <c r="J1305" i="1"/>
  <c r="I1305" i="1"/>
  <c r="H1305" i="1"/>
  <c r="G1305" i="1"/>
  <c r="M1304" i="1"/>
  <c r="J1304" i="1"/>
  <c r="I1304" i="1"/>
  <c r="H1304" i="1"/>
  <c r="G1304" i="1"/>
  <c r="M1303" i="1"/>
  <c r="J1303" i="1"/>
  <c r="I1303" i="1"/>
  <c r="H1303" i="1"/>
  <c r="G1303" i="1"/>
  <c r="M1302" i="1"/>
  <c r="J1302" i="1"/>
  <c r="I1302" i="1"/>
  <c r="H1302" i="1"/>
  <c r="G1302" i="1"/>
  <c r="M1301" i="1"/>
  <c r="J1301" i="1"/>
  <c r="I1301" i="1"/>
  <c r="H1301" i="1"/>
  <c r="G1301" i="1"/>
  <c r="M1300" i="1"/>
  <c r="J1300" i="1"/>
  <c r="I1300" i="1"/>
  <c r="H1300" i="1"/>
  <c r="G1300" i="1"/>
  <c r="M1299" i="1"/>
  <c r="J1299" i="1"/>
  <c r="I1299" i="1"/>
  <c r="H1299" i="1"/>
  <c r="G1299" i="1"/>
  <c r="M1298" i="1"/>
  <c r="J1298" i="1"/>
  <c r="I1298" i="1"/>
  <c r="H1298" i="1"/>
  <c r="G1298" i="1"/>
  <c r="M1297" i="1"/>
  <c r="J1297" i="1"/>
  <c r="I1297" i="1"/>
  <c r="H1297" i="1"/>
  <c r="G1297" i="1"/>
  <c r="M1296" i="1"/>
  <c r="J1296" i="1"/>
  <c r="I1296" i="1"/>
  <c r="H1296" i="1"/>
  <c r="G1296" i="1"/>
  <c r="M1295" i="1"/>
  <c r="J1295" i="1"/>
  <c r="I1295" i="1"/>
  <c r="H1295" i="1"/>
  <c r="G1295" i="1"/>
  <c r="M1294" i="1"/>
  <c r="J1294" i="1"/>
  <c r="I1294" i="1"/>
  <c r="H1294" i="1"/>
  <c r="G1294" i="1"/>
  <c r="M1293" i="1"/>
  <c r="J1293" i="1"/>
  <c r="I1293" i="1"/>
  <c r="H1293" i="1"/>
  <c r="G1293" i="1"/>
  <c r="M1292" i="1"/>
  <c r="J1292" i="1"/>
  <c r="I1292" i="1"/>
  <c r="H1292" i="1"/>
  <c r="G1292" i="1"/>
  <c r="M1291" i="1"/>
  <c r="J1291" i="1"/>
  <c r="I1291" i="1"/>
  <c r="H1291" i="1"/>
  <c r="G1291" i="1"/>
  <c r="M1290" i="1"/>
  <c r="J1290" i="1"/>
  <c r="I1290" i="1"/>
  <c r="H1290" i="1"/>
  <c r="G1290" i="1"/>
  <c r="M1289" i="1"/>
  <c r="J1289" i="1"/>
  <c r="I1289" i="1"/>
  <c r="H1289" i="1"/>
  <c r="G1289" i="1"/>
  <c r="M1288" i="1"/>
  <c r="J1288" i="1"/>
  <c r="I1288" i="1"/>
  <c r="H1288" i="1"/>
  <c r="G1288" i="1"/>
  <c r="M1287" i="1"/>
  <c r="J1287" i="1"/>
  <c r="I1287" i="1"/>
  <c r="H1287" i="1"/>
  <c r="G1287" i="1"/>
  <c r="M1286" i="1"/>
  <c r="J1286" i="1"/>
  <c r="I1286" i="1"/>
  <c r="H1286" i="1"/>
  <c r="G1286" i="1"/>
  <c r="M1285" i="1"/>
  <c r="J1285" i="1"/>
  <c r="I1285" i="1"/>
  <c r="H1285" i="1"/>
  <c r="G1285" i="1"/>
  <c r="M1284" i="1"/>
  <c r="J1284" i="1"/>
  <c r="I1284" i="1"/>
  <c r="H1284" i="1"/>
  <c r="G1284" i="1"/>
  <c r="M1283" i="1"/>
  <c r="J1283" i="1"/>
  <c r="I1283" i="1"/>
  <c r="H1283" i="1"/>
  <c r="G1283" i="1"/>
  <c r="M1282" i="1"/>
  <c r="J1282" i="1"/>
  <c r="I1282" i="1"/>
  <c r="H1282" i="1"/>
  <c r="G1282" i="1"/>
  <c r="M1281" i="1"/>
  <c r="J1281" i="1"/>
  <c r="I1281" i="1"/>
  <c r="H1281" i="1"/>
  <c r="G1281" i="1"/>
  <c r="M1280" i="1"/>
  <c r="J1280" i="1"/>
  <c r="I1280" i="1"/>
  <c r="H1280" i="1"/>
  <c r="G1280" i="1"/>
  <c r="M1279" i="1"/>
  <c r="J1279" i="1"/>
  <c r="I1279" i="1"/>
  <c r="H1279" i="1"/>
  <c r="G1279" i="1"/>
  <c r="M1278" i="1"/>
  <c r="J1278" i="1"/>
  <c r="I1278" i="1"/>
  <c r="H1278" i="1"/>
  <c r="G1278" i="1"/>
  <c r="M1277" i="1"/>
  <c r="J1277" i="1"/>
  <c r="I1277" i="1"/>
  <c r="H1277" i="1"/>
  <c r="G1277" i="1"/>
  <c r="M1276" i="1"/>
  <c r="J1276" i="1"/>
  <c r="I1276" i="1"/>
  <c r="H1276" i="1"/>
  <c r="G1276" i="1"/>
  <c r="M1275" i="1"/>
  <c r="J1275" i="1"/>
  <c r="I1275" i="1"/>
  <c r="H1275" i="1"/>
  <c r="G1275" i="1"/>
  <c r="M1274" i="1"/>
  <c r="J1274" i="1"/>
  <c r="I1274" i="1"/>
  <c r="H1274" i="1"/>
  <c r="G1274" i="1"/>
  <c r="M1273" i="1"/>
  <c r="J1273" i="1"/>
  <c r="I1273" i="1"/>
  <c r="H1273" i="1"/>
  <c r="G1273" i="1"/>
  <c r="M1272" i="1"/>
  <c r="J1272" i="1"/>
  <c r="I1272" i="1"/>
  <c r="H1272" i="1"/>
  <c r="G1272" i="1"/>
  <c r="M1271" i="1"/>
  <c r="J1271" i="1"/>
  <c r="I1271" i="1"/>
  <c r="H1271" i="1"/>
  <c r="G1271" i="1"/>
  <c r="M1270" i="1"/>
  <c r="J1270" i="1"/>
  <c r="I1270" i="1"/>
  <c r="H1270" i="1"/>
  <c r="G1270" i="1"/>
  <c r="M1269" i="1"/>
  <c r="J1269" i="1"/>
  <c r="I1269" i="1"/>
  <c r="H1269" i="1"/>
  <c r="G1269" i="1"/>
  <c r="M1268" i="1"/>
  <c r="J1268" i="1"/>
  <c r="I1268" i="1"/>
  <c r="H1268" i="1"/>
  <c r="G1268" i="1"/>
  <c r="M1267" i="1"/>
  <c r="J1267" i="1"/>
  <c r="I1267" i="1"/>
  <c r="H1267" i="1"/>
  <c r="G1267" i="1"/>
  <c r="M1266" i="1"/>
  <c r="J1266" i="1"/>
  <c r="I1266" i="1"/>
  <c r="H1266" i="1"/>
  <c r="G1266" i="1"/>
  <c r="M1265" i="1"/>
  <c r="J1265" i="1"/>
  <c r="I1265" i="1"/>
  <c r="H1265" i="1"/>
  <c r="G1265" i="1"/>
  <c r="M1264" i="1"/>
  <c r="J1264" i="1"/>
  <c r="I1264" i="1"/>
  <c r="H1264" i="1"/>
  <c r="G1264" i="1"/>
  <c r="M1263" i="1"/>
  <c r="J1263" i="1"/>
  <c r="I1263" i="1"/>
  <c r="H1263" i="1"/>
  <c r="G1263" i="1"/>
  <c r="M1262" i="1"/>
  <c r="J1262" i="1"/>
  <c r="I1262" i="1"/>
  <c r="H1262" i="1"/>
  <c r="G1262" i="1"/>
  <c r="M1261" i="1"/>
  <c r="J1261" i="1"/>
  <c r="I1261" i="1"/>
  <c r="H1261" i="1"/>
  <c r="G1261" i="1"/>
  <c r="M1260" i="1"/>
  <c r="J1260" i="1"/>
  <c r="I1260" i="1"/>
  <c r="H1260" i="1"/>
  <c r="G1260" i="1"/>
  <c r="M1259" i="1"/>
  <c r="J1259" i="1"/>
  <c r="I1259" i="1"/>
  <c r="H1259" i="1"/>
  <c r="G1259" i="1"/>
  <c r="M1258" i="1"/>
  <c r="J1258" i="1"/>
  <c r="I1258" i="1"/>
  <c r="H1258" i="1"/>
  <c r="G1258" i="1"/>
  <c r="M1257" i="1"/>
  <c r="J1257" i="1"/>
  <c r="I1257" i="1"/>
  <c r="H1257" i="1"/>
  <c r="G1257" i="1"/>
  <c r="M1256" i="1"/>
  <c r="J1256" i="1"/>
  <c r="I1256" i="1"/>
  <c r="H1256" i="1"/>
  <c r="G1256" i="1"/>
  <c r="M1255" i="1"/>
  <c r="J1255" i="1"/>
  <c r="I1255" i="1"/>
  <c r="H1255" i="1"/>
  <c r="G1255" i="1"/>
  <c r="M1254" i="1"/>
  <c r="J1254" i="1"/>
  <c r="I1254" i="1"/>
  <c r="H1254" i="1"/>
  <c r="G1254" i="1"/>
  <c r="M1253" i="1"/>
  <c r="J1253" i="1"/>
  <c r="I1253" i="1"/>
  <c r="H1253" i="1"/>
  <c r="G1253" i="1"/>
  <c r="M1252" i="1"/>
  <c r="J1252" i="1"/>
  <c r="I1252" i="1"/>
  <c r="H1252" i="1"/>
  <c r="G1252" i="1"/>
  <c r="M1251" i="1"/>
  <c r="J1251" i="1"/>
  <c r="I1251" i="1"/>
  <c r="H1251" i="1"/>
  <c r="G1251" i="1"/>
  <c r="M1250" i="1"/>
  <c r="J1250" i="1"/>
  <c r="I1250" i="1"/>
  <c r="H1250" i="1"/>
  <c r="G1250" i="1"/>
  <c r="M1249" i="1"/>
  <c r="J1249" i="1"/>
  <c r="I1249" i="1"/>
  <c r="H1249" i="1"/>
  <c r="G1249" i="1"/>
  <c r="M1248" i="1"/>
  <c r="J1248" i="1"/>
  <c r="I1248" i="1"/>
  <c r="H1248" i="1"/>
  <c r="G1248" i="1"/>
  <c r="M1247" i="1"/>
  <c r="J1247" i="1"/>
  <c r="I1247" i="1"/>
  <c r="H1247" i="1"/>
  <c r="G1247" i="1"/>
  <c r="M1246" i="1"/>
  <c r="J1246" i="1"/>
  <c r="I1246" i="1"/>
  <c r="H1246" i="1"/>
  <c r="G1246" i="1"/>
  <c r="M1245" i="1"/>
  <c r="J1245" i="1"/>
  <c r="I1245" i="1"/>
  <c r="H1245" i="1"/>
  <c r="G1245" i="1"/>
  <c r="M1244" i="1"/>
  <c r="J1244" i="1"/>
  <c r="I1244" i="1"/>
  <c r="H1244" i="1"/>
  <c r="G1244" i="1"/>
  <c r="M1243" i="1"/>
  <c r="J1243" i="1"/>
  <c r="I1243" i="1"/>
  <c r="H1243" i="1"/>
  <c r="G1243" i="1"/>
  <c r="M1242" i="1"/>
  <c r="J1242" i="1"/>
  <c r="I1242" i="1"/>
  <c r="H1242" i="1"/>
  <c r="G1242" i="1"/>
  <c r="M1241" i="1"/>
  <c r="J1241" i="1"/>
  <c r="I1241" i="1"/>
  <c r="H1241" i="1"/>
  <c r="G1241" i="1"/>
  <c r="M1240" i="1"/>
  <c r="J1240" i="1"/>
  <c r="I1240" i="1"/>
  <c r="H1240" i="1"/>
  <c r="G1240" i="1"/>
  <c r="M1239" i="1"/>
  <c r="J1239" i="1"/>
  <c r="I1239" i="1"/>
  <c r="H1239" i="1"/>
  <c r="G1239" i="1"/>
  <c r="M1238" i="1"/>
  <c r="J1238" i="1"/>
  <c r="I1238" i="1"/>
  <c r="H1238" i="1"/>
  <c r="G1238" i="1"/>
  <c r="M1237" i="1"/>
  <c r="J1237" i="1"/>
  <c r="I1237" i="1"/>
  <c r="H1237" i="1"/>
  <c r="G1237" i="1"/>
  <c r="M1236" i="1"/>
  <c r="J1236" i="1"/>
  <c r="I1236" i="1"/>
  <c r="H1236" i="1"/>
  <c r="G1236" i="1"/>
  <c r="M1235" i="1"/>
  <c r="J1235" i="1"/>
  <c r="I1235" i="1"/>
  <c r="H1235" i="1"/>
  <c r="G1235" i="1"/>
  <c r="M1234" i="1"/>
  <c r="J1234" i="1"/>
  <c r="I1234" i="1"/>
  <c r="H1234" i="1"/>
  <c r="G1234" i="1"/>
  <c r="M1233" i="1"/>
  <c r="J1233" i="1"/>
  <c r="I1233" i="1"/>
  <c r="H1233" i="1"/>
  <c r="G1233" i="1"/>
  <c r="M1232" i="1"/>
  <c r="J1232" i="1"/>
  <c r="I1232" i="1"/>
  <c r="H1232" i="1"/>
  <c r="G1232" i="1"/>
  <c r="M1231" i="1"/>
  <c r="J1231" i="1"/>
  <c r="I1231" i="1"/>
  <c r="H1231" i="1"/>
  <c r="G1231" i="1"/>
  <c r="M1230" i="1"/>
  <c r="J1230" i="1"/>
  <c r="I1230" i="1"/>
  <c r="H1230" i="1"/>
  <c r="G1230" i="1"/>
  <c r="M1229" i="1"/>
  <c r="J1229" i="1"/>
  <c r="I1229" i="1"/>
  <c r="H1229" i="1"/>
  <c r="G1229" i="1"/>
  <c r="M1228" i="1"/>
  <c r="J1228" i="1"/>
  <c r="I1228" i="1"/>
  <c r="H1228" i="1"/>
  <c r="G1228" i="1"/>
  <c r="M1227" i="1"/>
  <c r="J1227" i="1"/>
  <c r="I1227" i="1"/>
  <c r="H1227" i="1"/>
  <c r="G1227" i="1"/>
  <c r="M1226" i="1"/>
  <c r="J1226" i="1"/>
  <c r="I1226" i="1"/>
  <c r="H1226" i="1"/>
  <c r="G1226" i="1"/>
  <c r="M1225" i="1"/>
  <c r="J1225" i="1"/>
  <c r="I1225" i="1"/>
  <c r="H1225" i="1"/>
  <c r="G1225" i="1"/>
  <c r="M1224" i="1"/>
  <c r="J1224" i="1"/>
  <c r="I1224" i="1"/>
  <c r="H1224" i="1"/>
  <c r="G1224" i="1"/>
  <c r="M1223" i="1"/>
  <c r="J1223" i="1"/>
  <c r="I1223" i="1"/>
  <c r="H1223" i="1"/>
  <c r="G1223" i="1"/>
  <c r="M1222" i="1"/>
  <c r="J1222" i="1"/>
  <c r="I1222" i="1"/>
  <c r="H1222" i="1"/>
  <c r="G1222" i="1"/>
  <c r="M1221" i="1"/>
  <c r="J1221" i="1"/>
  <c r="I1221" i="1"/>
  <c r="H1221" i="1"/>
  <c r="G1221" i="1"/>
  <c r="M1220" i="1"/>
  <c r="J1220" i="1"/>
  <c r="I1220" i="1"/>
  <c r="H1220" i="1"/>
  <c r="G1220" i="1"/>
  <c r="M1219" i="1"/>
  <c r="J1219" i="1"/>
  <c r="I1219" i="1"/>
  <c r="H1219" i="1"/>
  <c r="G1219" i="1"/>
  <c r="M1218" i="1"/>
  <c r="J1218" i="1"/>
  <c r="I1218" i="1"/>
  <c r="H1218" i="1"/>
  <c r="G1218" i="1"/>
  <c r="M1217" i="1"/>
  <c r="J1217" i="1"/>
  <c r="I1217" i="1"/>
  <c r="H1217" i="1"/>
  <c r="G1217" i="1"/>
  <c r="M1216" i="1"/>
  <c r="J1216" i="1"/>
  <c r="I1216" i="1"/>
  <c r="H1216" i="1"/>
  <c r="G1216" i="1"/>
  <c r="M1215" i="1"/>
  <c r="J1215" i="1"/>
  <c r="I1215" i="1"/>
  <c r="H1215" i="1"/>
  <c r="G1215" i="1"/>
  <c r="M1214" i="1"/>
  <c r="J1214" i="1"/>
  <c r="I1214" i="1"/>
  <c r="H1214" i="1"/>
  <c r="G1214" i="1"/>
  <c r="M1213" i="1"/>
  <c r="J1213" i="1"/>
  <c r="I1213" i="1"/>
  <c r="H1213" i="1"/>
  <c r="G1213" i="1"/>
  <c r="M1212" i="1"/>
  <c r="J1212" i="1"/>
  <c r="I1212" i="1"/>
  <c r="H1212" i="1"/>
  <c r="G1212" i="1"/>
  <c r="M1211" i="1"/>
  <c r="J1211" i="1"/>
  <c r="I1211" i="1"/>
  <c r="H1211" i="1"/>
  <c r="G1211" i="1"/>
  <c r="M1210" i="1"/>
  <c r="J1210" i="1"/>
  <c r="I1210" i="1"/>
  <c r="H1210" i="1"/>
  <c r="G1210" i="1"/>
  <c r="M1209" i="1"/>
  <c r="J1209" i="1"/>
  <c r="I1209" i="1"/>
  <c r="H1209" i="1"/>
  <c r="G1209" i="1"/>
  <c r="M1208" i="1"/>
  <c r="J1208" i="1"/>
  <c r="I1208" i="1"/>
  <c r="H1208" i="1"/>
  <c r="G1208" i="1"/>
  <c r="M1207" i="1"/>
  <c r="J1207" i="1"/>
  <c r="I1207" i="1"/>
  <c r="H1207" i="1"/>
  <c r="G1207" i="1"/>
  <c r="M1206" i="1"/>
  <c r="J1206" i="1"/>
  <c r="I1206" i="1"/>
  <c r="H1206" i="1"/>
  <c r="G1206" i="1"/>
  <c r="M1205" i="1"/>
  <c r="J1205" i="1"/>
  <c r="I1205" i="1"/>
  <c r="H1205" i="1"/>
  <c r="G1205" i="1"/>
  <c r="M1204" i="1"/>
  <c r="J1204" i="1"/>
  <c r="I1204" i="1"/>
  <c r="H1204" i="1"/>
  <c r="G1204" i="1"/>
  <c r="M1203" i="1"/>
  <c r="J1203" i="1"/>
  <c r="I1203" i="1"/>
  <c r="H1203" i="1"/>
  <c r="G1203" i="1"/>
  <c r="M1202" i="1"/>
  <c r="J1202" i="1"/>
  <c r="I1202" i="1"/>
  <c r="H1202" i="1"/>
  <c r="G1202" i="1"/>
  <c r="M1201" i="1"/>
  <c r="J1201" i="1"/>
  <c r="I1201" i="1"/>
  <c r="H1201" i="1"/>
  <c r="G1201" i="1"/>
  <c r="M1200" i="1"/>
  <c r="J1200" i="1"/>
  <c r="I1200" i="1"/>
  <c r="H1200" i="1"/>
  <c r="G1200" i="1"/>
  <c r="M1199" i="1"/>
  <c r="J1199" i="1"/>
  <c r="I1199" i="1"/>
  <c r="H1199" i="1"/>
  <c r="G1199" i="1"/>
  <c r="M1198" i="1"/>
  <c r="J1198" i="1"/>
  <c r="I1198" i="1"/>
  <c r="H1198" i="1"/>
  <c r="G1198" i="1"/>
  <c r="M1197" i="1"/>
  <c r="J1197" i="1"/>
  <c r="I1197" i="1"/>
  <c r="H1197" i="1"/>
  <c r="G1197" i="1"/>
  <c r="M1196" i="1"/>
  <c r="J1196" i="1"/>
  <c r="I1196" i="1"/>
  <c r="H1196" i="1"/>
  <c r="G1196" i="1"/>
  <c r="M1195" i="1"/>
  <c r="J1195" i="1"/>
  <c r="I1195" i="1"/>
  <c r="H1195" i="1"/>
  <c r="G1195" i="1"/>
  <c r="M1194" i="1"/>
  <c r="J1194" i="1"/>
  <c r="I1194" i="1"/>
  <c r="H1194" i="1"/>
  <c r="G1194" i="1"/>
  <c r="M1193" i="1"/>
  <c r="J1193" i="1"/>
  <c r="I1193" i="1"/>
  <c r="H1193" i="1"/>
  <c r="G1193" i="1"/>
  <c r="M1192" i="1"/>
  <c r="J1192" i="1"/>
  <c r="I1192" i="1"/>
  <c r="H1192" i="1"/>
  <c r="G1192" i="1"/>
  <c r="M1191" i="1"/>
  <c r="J1191" i="1"/>
  <c r="I1191" i="1"/>
  <c r="H1191" i="1"/>
  <c r="G1191" i="1"/>
  <c r="M1190" i="1"/>
  <c r="J1190" i="1"/>
  <c r="I1190" i="1"/>
  <c r="H1190" i="1"/>
  <c r="G1190" i="1"/>
  <c r="M1189" i="1"/>
  <c r="J1189" i="1"/>
  <c r="I1189" i="1"/>
  <c r="H1189" i="1"/>
  <c r="G1189" i="1"/>
  <c r="M1188" i="1"/>
  <c r="J1188" i="1"/>
  <c r="I1188" i="1"/>
  <c r="H1188" i="1"/>
  <c r="G1188" i="1"/>
  <c r="M1187" i="1"/>
  <c r="J1187" i="1"/>
  <c r="I1187" i="1"/>
  <c r="H1187" i="1"/>
  <c r="G1187" i="1"/>
  <c r="M1186" i="1"/>
  <c r="J1186" i="1"/>
  <c r="I1186" i="1"/>
  <c r="H1186" i="1"/>
  <c r="G1186" i="1"/>
  <c r="M1185" i="1"/>
  <c r="J1185" i="1"/>
  <c r="I1185" i="1"/>
  <c r="H1185" i="1"/>
  <c r="G1185" i="1"/>
  <c r="M1184" i="1"/>
  <c r="J1184" i="1"/>
  <c r="I1184" i="1"/>
  <c r="H1184" i="1"/>
  <c r="G1184" i="1"/>
  <c r="M1183" i="1"/>
  <c r="J1183" i="1"/>
  <c r="I1183" i="1"/>
  <c r="H1183" i="1"/>
  <c r="G1183" i="1"/>
  <c r="M1182" i="1"/>
  <c r="J1182" i="1"/>
  <c r="I1182" i="1"/>
  <c r="H1182" i="1"/>
  <c r="G1182" i="1"/>
  <c r="M1181" i="1"/>
  <c r="J1181" i="1"/>
  <c r="I1181" i="1"/>
  <c r="H1181" i="1"/>
  <c r="G1181" i="1"/>
  <c r="M1180" i="1"/>
  <c r="J1180" i="1"/>
  <c r="I1180" i="1"/>
  <c r="H1180" i="1"/>
  <c r="G1180" i="1"/>
  <c r="M1179" i="1"/>
  <c r="J1179" i="1"/>
  <c r="I1179" i="1"/>
  <c r="H1179" i="1"/>
  <c r="G1179" i="1"/>
  <c r="M1178" i="1"/>
  <c r="J1178" i="1"/>
  <c r="I1178" i="1"/>
  <c r="H1178" i="1"/>
  <c r="G1178" i="1"/>
  <c r="M1177" i="1"/>
  <c r="J1177" i="1"/>
  <c r="I1177" i="1"/>
  <c r="H1177" i="1"/>
  <c r="G1177" i="1"/>
  <c r="M1176" i="1"/>
  <c r="J1176" i="1"/>
  <c r="I1176" i="1"/>
  <c r="H1176" i="1"/>
  <c r="G1176" i="1"/>
  <c r="M1175" i="1"/>
  <c r="J1175" i="1"/>
  <c r="I1175" i="1"/>
  <c r="H1175" i="1"/>
  <c r="G1175" i="1"/>
  <c r="M1174" i="1"/>
  <c r="J1174" i="1"/>
  <c r="I1174" i="1"/>
  <c r="H1174" i="1"/>
  <c r="G1174" i="1"/>
  <c r="M1173" i="1"/>
  <c r="J1173" i="1"/>
  <c r="I1173" i="1"/>
  <c r="H1173" i="1"/>
  <c r="G1173" i="1"/>
  <c r="M1172" i="1"/>
  <c r="J1172" i="1"/>
  <c r="I1172" i="1"/>
  <c r="H1172" i="1"/>
  <c r="G1172" i="1"/>
  <c r="M1171" i="1"/>
  <c r="J1171" i="1"/>
  <c r="I1171" i="1"/>
  <c r="H1171" i="1"/>
  <c r="G1171" i="1"/>
  <c r="M1170" i="1"/>
  <c r="J1170" i="1"/>
  <c r="I1170" i="1"/>
  <c r="H1170" i="1"/>
  <c r="G1170" i="1"/>
  <c r="M1169" i="1"/>
  <c r="J1169" i="1"/>
  <c r="I1169" i="1"/>
  <c r="H1169" i="1"/>
  <c r="G1169" i="1"/>
  <c r="M1168" i="1"/>
  <c r="J1168" i="1"/>
  <c r="I1168" i="1"/>
  <c r="H1168" i="1"/>
  <c r="G1168" i="1"/>
  <c r="M1167" i="1"/>
  <c r="J1167" i="1"/>
  <c r="I1167" i="1"/>
  <c r="H1167" i="1"/>
  <c r="G1167" i="1"/>
  <c r="M1166" i="1"/>
  <c r="J1166" i="1"/>
  <c r="I1166" i="1"/>
  <c r="H1166" i="1"/>
  <c r="G1166" i="1"/>
  <c r="M1165" i="1"/>
  <c r="J1165" i="1"/>
  <c r="I1165" i="1"/>
  <c r="H1165" i="1"/>
  <c r="G1165" i="1"/>
  <c r="M1164" i="1"/>
  <c r="J1164" i="1"/>
  <c r="I1164" i="1"/>
  <c r="H1164" i="1"/>
  <c r="G1164" i="1"/>
  <c r="M1163" i="1"/>
  <c r="J1163" i="1"/>
  <c r="I1163" i="1"/>
  <c r="H1163" i="1"/>
  <c r="G1163" i="1"/>
  <c r="M1162" i="1"/>
  <c r="J1162" i="1"/>
  <c r="I1162" i="1"/>
  <c r="H1162" i="1"/>
  <c r="G1162" i="1"/>
  <c r="M1161" i="1"/>
  <c r="J1161" i="1"/>
  <c r="I1161" i="1"/>
  <c r="H1161" i="1"/>
  <c r="G1161" i="1"/>
  <c r="M1160" i="1"/>
  <c r="J1160" i="1"/>
  <c r="I1160" i="1"/>
  <c r="H1160" i="1"/>
  <c r="G1160" i="1"/>
  <c r="M1159" i="1"/>
  <c r="J1159" i="1"/>
  <c r="I1159" i="1"/>
  <c r="H1159" i="1"/>
  <c r="G1159" i="1"/>
  <c r="M1158" i="1"/>
  <c r="J1158" i="1"/>
  <c r="I1158" i="1"/>
  <c r="H1158" i="1"/>
  <c r="G1158" i="1"/>
  <c r="M1157" i="1"/>
  <c r="J1157" i="1"/>
  <c r="I1157" i="1"/>
  <c r="H1157" i="1"/>
  <c r="G1157" i="1"/>
  <c r="M1156" i="1"/>
  <c r="J1156" i="1"/>
  <c r="I1156" i="1"/>
  <c r="H1156" i="1"/>
  <c r="G1156" i="1"/>
  <c r="M1155" i="1"/>
  <c r="J1155" i="1"/>
  <c r="I1155" i="1"/>
  <c r="H1155" i="1"/>
  <c r="G1155" i="1"/>
  <c r="M1154" i="1"/>
  <c r="J1154" i="1"/>
  <c r="I1154" i="1"/>
  <c r="H1154" i="1"/>
  <c r="G1154" i="1"/>
  <c r="M1153" i="1"/>
  <c r="J1153" i="1"/>
  <c r="I1153" i="1"/>
  <c r="H1153" i="1"/>
  <c r="G1153" i="1"/>
  <c r="M1152" i="1"/>
  <c r="J1152" i="1"/>
  <c r="I1152" i="1"/>
  <c r="H1152" i="1"/>
  <c r="G1152" i="1"/>
  <c r="M1151" i="1"/>
  <c r="J1151" i="1"/>
  <c r="I1151" i="1"/>
  <c r="H1151" i="1"/>
  <c r="G1151" i="1"/>
  <c r="M1150" i="1"/>
  <c r="J1150" i="1"/>
  <c r="I1150" i="1"/>
  <c r="H1150" i="1"/>
  <c r="G1150" i="1"/>
  <c r="M1149" i="1"/>
  <c r="J1149" i="1"/>
  <c r="I1149" i="1"/>
  <c r="H1149" i="1"/>
  <c r="G1149" i="1"/>
  <c r="M1148" i="1"/>
  <c r="J1148" i="1"/>
  <c r="I1148" i="1"/>
  <c r="H1148" i="1"/>
  <c r="G1148" i="1"/>
  <c r="M1147" i="1"/>
  <c r="J1147" i="1"/>
  <c r="I1147" i="1"/>
  <c r="H1147" i="1"/>
  <c r="G1147" i="1"/>
  <c r="M1146" i="1"/>
  <c r="J1146" i="1"/>
  <c r="I1146" i="1"/>
  <c r="H1146" i="1"/>
  <c r="G1146" i="1"/>
  <c r="M1145" i="1"/>
  <c r="J1145" i="1"/>
  <c r="I1145" i="1"/>
  <c r="H1145" i="1"/>
  <c r="G1145" i="1"/>
  <c r="M1144" i="1"/>
  <c r="J1144" i="1"/>
  <c r="I1144" i="1"/>
  <c r="H1144" i="1"/>
  <c r="G1144" i="1"/>
  <c r="M1143" i="1"/>
  <c r="J1143" i="1"/>
  <c r="I1143" i="1"/>
  <c r="H1143" i="1"/>
  <c r="G1143" i="1"/>
  <c r="M1142" i="1"/>
  <c r="J1142" i="1"/>
  <c r="I1142" i="1"/>
  <c r="H1142" i="1"/>
  <c r="G1142" i="1"/>
  <c r="M1141" i="1"/>
  <c r="J1141" i="1"/>
  <c r="I1141" i="1"/>
  <c r="H1141" i="1"/>
  <c r="G1141" i="1"/>
  <c r="M1140" i="1"/>
  <c r="J1140" i="1"/>
  <c r="I1140" i="1"/>
  <c r="H1140" i="1"/>
  <c r="G1140" i="1"/>
  <c r="M1139" i="1"/>
  <c r="J1139" i="1"/>
  <c r="I1139" i="1"/>
  <c r="H1139" i="1"/>
  <c r="G1139" i="1"/>
  <c r="M1138" i="1"/>
  <c r="J1138" i="1"/>
  <c r="I1138" i="1"/>
  <c r="H1138" i="1"/>
  <c r="G1138" i="1"/>
  <c r="M1137" i="1"/>
  <c r="J1137" i="1"/>
  <c r="I1137" i="1"/>
  <c r="H1137" i="1"/>
  <c r="G1137" i="1"/>
  <c r="M1136" i="1"/>
  <c r="J1136" i="1"/>
  <c r="I1136" i="1"/>
  <c r="H1136" i="1"/>
  <c r="G1136" i="1"/>
  <c r="M1135" i="1"/>
  <c r="J1135" i="1"/>
  <c r="I1135" i="1"/>
  <c r="H1135" i="1"/>
  <c r="G1135" i="1"/>
  <c r="M1134" i="1"/>
  <c r="J1134" i="1"/>
  <c r="I1134" i="1"/>
  <c r="H1134" i="1"/>
  <c r="G1134" i="1"/>
  <c r="M1133" i="1"/>
  <c r="J1133" i="1"/>
  <c r="I1133" i="1"/>
  <c r="H1133" i="1"/>
  <c r="G1133" i="1"/>
  <c r="M1132" i="1"/>
  <c r="J1132" i="1"/>
  <c r="I1132" i="1"/>
  <c r="H1132" i="1"/>
  <c r="G1132" i="1"/>
  <c r="M1131" i="1"/>
  <c r="J1131" i="1"/>
  <c r="I1131" i="1"/>
  <c r="H1131" i="1"/>
  <c r="G1131" i="1"/>
  <c r="M1130" i="1"/>
  <c r="J1130" i="1"/>
  <c r="I1130" i="1"/>
  <c r="H1130" i="1"/>
  <c r="G1130" i="1"/>
  <c r="M1129" i="1"/>
  <c r="J1129" i="1"/>
  <c r="I1129" i="1"/>
  <c r="H1129" i="1"/>
  <c r="G1129" i="1"/>
  <c r="M1128" i="1"/>
  <c r="J1128" i="1"/>
  <c r="I1128" i="1"/>
  <c r="H1128" i="1"/>
  <c r="G1128" i="1"/>
  <c r="M1127" i="1"/>
  <c r="J1127" i="1"/>
  <c r="I1127" i="1"/>
  <c r="H1127" i="1"/>
  <c r="G1127" i="1"/>
  <c r="M1126" i="1"/>
  <c r="J1126" i="1"/>
  <c r="I1126" i="1"/>
  <c r="H1126" i="1"/>
  <c r="G1126" i="1"/>
  <c r="M1125" i="1"/>
  <c r="J1125" i="1"/>
  <c r="I1125" i="1"/>
  <c r="H1125" i="1"/>
  <c r="G1125" i="1"/>
  <c r="M1124" i="1"/>
  <c r="J1124" i="1"/>
  <c r="I1124" i="1"/>
  <c r="H1124" i="1"/>
  <c r="G1124" i="1"/>
  <c r="M1123" i="1"/>
  <c r="J1123" i="1"/>
  <c r="I1123" i="1"/>
  <c r="H1123" i="1"/>
  <c r="G1123" i="1"/>
  <c r="M1122" i="1"/>
  <c r="J1122" i="1"/>
  <c r="I1122" i="1"/>
  <c r="H1122" i="1"/>
  <c r="G1122" i="1"/>
  <c r="M1121" i="1"/>
  <c r="J1121" i="1"/>
  <c r="I1121" i="1"/>
  <c r="H1121" i="1"/>
  <c r="G1121" i="1"/>
  <c r="M1120" i="1"/>
  <c r="J1120" i="1"/>
  <c r="I1120" i="1"/>
  <c r="H1120" i="1"/>
  <c r="G1120" i="1"/>
  <c r="M1119" i="1"/>
  <c r="J1119" i="1"/>
  <c r="I1119" i="1"/>
  <c r="H1119" i="1"/>
  <c r="G1119" i="1"/>
  <c r="M1118" i="1"/>
  <c r="J1118" i="1"/>
  <c r="I1118" i="1"/>
  <c r="H1118" i="1"/>
  <c r="G1118" i="1"/>
  <c r="M1117" i="1"/>
  <c r="J1117" i="1"/>
  <c r="I1117" i="1"/>
  <c r="H1117" i="1"/>
  <c r="G1117" i="1"/>
  <c r="M1116" i="1"/>
  <c r="J1116" i="1"/>
  <c r="I1116" i="1"/>
  <c r="H1116" i="1"/>
  <c r="G1116" i="1"/>
  <c r="M1115" i="1"/>
  <c r="J1115" i="1"/>
  <c r="I1115" i="1"/>
  <c r="H1115" i="1"/>
  <c r="G1115" i="1"/>
  <c r="M1114" i="1"/>
  <c r="J1114" i="1"/>
  <c r="I1114" i="1"/>
  <c r="H1114" i="1"/>
  <c r="G1114" i="1"/>
  <c r="M1113" i="1"/>
  <c r="J1113" i="1"/>
  <c r="I1113" i="1"/>
  <c r="H1113" i="1"/>
  <c r="G1113" i="1"/>
  <c r="M1112" i="1"/>
  <c r="J1112" i="1"/>
  <c r="I1112" i="1"/>
  <c r="H1112" i="1"/>
  <c r="G1112" i="1"/>
  <c r="M1111" i="1"/>
  <c r="J1111" i="1"/>
  <c r="I1111" i="1"/>
  <c r="H1111" i="1"/>
  <c r="G1111" i="1"/>
  <c r="M1110" i="1"/>
  <c r="J1110" i="1"/>
  <c r="I1110" i="1"/>
  <c r="H1110" i="1"/>
  <c r="G1110" i="1"/>
  <c r="M1109" i="1"/>
  <c r="J1109" i="1"/>
  <c r="I1109" i="1"/>
  <c r="H1109" i="1"/>
  <c r="G1109" i="1"/>
  <c r="M1108" i="1"/>
  <c r="J1108" i="1"/>
  <c r="I1108" i="1"/>
  <c r="H1108" i="1"/>
  <c r="G1108" i="1"/>
  <c r="M1107" i="1"/>
  <c r="J1107" i="1"/>
  <c r="I1107" i="1"/>
  <c r="H1107" i="1"/>
  <c r="G1107" i="1"/>
  <c r="M1106" i="1"/>
  <c r="J1106" i="1"/>
  <c r="I1106" i="1"/>
  <c r="H1106" i="1"/>
  <c r="G1106" i="1"/>
  <c r="M1105" i="1"/>
  <c r="J1105" i="1"/>
  <c r="I1105" i="1"/>
  <c r="H1105" i="1"/>
  <c r="G1105" i="1"/>
  <c r="M1104" i="1"/>
  <c r="J1104" i="1"/>
  <c r="I1104" i="1"/>
  <c r="H1104" i="1"/>
  <c r="G1104" i="1"/>
  <c r="M1103" i="1"/>
  <c r="J1103" i="1"/>
  <c r="I1103" i="1"/>
  <c r="H1103" i="1"/>
  <c r="G1103" i="1"/>
  <c r="M1102" i="1"/>
  <c r="J1102" i="1"/>
  <c r="I1102" i="1"/>
  <c r="H1102" i="1"/>
  <c r="G1102" i="1"/>
  <c r="M1101" i="1"/>
  <c r="J1101" i="1"/>
  <c r="I1101" i="1"/>
  <c r="H1101" i="1"/>
  <c r="G1101" i="1"/>
  <c r="M1100" i="1"/>
  <c r="J1100" i="1"/>
  <c r="I1100" i="1"/>
  <c r="H1100" i="1"/>
  <c r="G1100" i="1"/>
  <c r="M1099" i="1"/>
  <c r="J1099" i="1"/>
  <c r="I1099" i="1"/>
  <c r="H1099" i="1"/>
  <c r="G1099" i="1"/>
  <c r="M1098" i="1"/>
  <c r="J1098" i="1"/>
  <c r="I1098" i="1"/>
  <c r="H1098" i="1"/>
  <c r="G1098" i="1"/>
  <c r="M1097" i="1"/>
  <c r="J1097" i="1"/>
  <c r="I1097" i="1"/>
  <c r="H1097" i="1"/>
  <c r="G1097" i="1"/>
  <c r="M1096" i="1"/>
  <c r="J1096" i="1"/>
  <c r="I1096" i="1"/>
  <c r="H1096" i="1"/>
  <c r="G1096" i="1"/>
  <c r="M1095" i="1"/>
  <c r="J1095" i="1"/>
  <c r="I1095" i="1"/>
  <c r="H1095" i="1"/>
  <c r="G1095" i="1"/>
  <c r="M1094" i="1"/>
  <c r="J1094" i="1"/>
  <c r="I1094" i="1"/>
  <c r="H1094" i="1"/>
  <c r="G1094" i="1"/>
  <c r="M1093" i="1"/>
  <c r="J1093" i="1"/>
  <c r="I1093" i="1"/>
  <c r="H1093" i="1"/>
  <c r="G1093" i="1"/>
  <c r="M1092" i="1"/>
  <c r="J1092" i="1"/>
  <c r="I1092" i="1"/>
  <c r="H1092" i="1"/>
  <c r="G1092" i="1"/>
  <c r="M1091" i="1"/>
  <c r="J1091" i="1"/>
  <c r="I1091" i="1"/>
  <c r="H1091" i="1"/>
  <c r="G1091" i="1"/>
  <c r="M1090" i="1"/>
  <c r="J1090" i="1"/>
  <c r="I1090" i="1"/>
  <c r="H1090" i="1"/>
  <c r="G1090" i="1"/>
  <c r="M1089" i="1"/>
  <c r="J1089" i="1"/>
  <c r="I1089" i="1"/>
  <c r="H1089" i="1"/>
  <c r="G1089" i="1"/>
  <c r="M1088" i="1"/>
  <c r="J1088" i="1"/>
  <c r="I1088" i="1"/>
  <c r="H1088" i="1"/>
  <c r="G1088" i="1"/>
  <c r="M1087" i="1"/>
  <c r="J1087" i="1"/>
  <c r="I1087" i="1"/>
  <c r="H1087" i="1"/>
  <c r="G1087" i="1"/>
  <c r="M1086" i="1"/>
  <c r="J1086" i="1"/>
  <c r="I1086" i="1"/>
  <c r="H1086" i="1"/>
  <c r="G1086" i="1"/>
  <c r="M1085" i="1"/>
  <c r="J1085" i="1"/>
  <c r="I1085" i="1"/>
  <c r="H1085" i="1"/>
  <c r="G1085" i="1"/>
  <c r="M1084" i="1"/>
  <c r="J1084" i="1"/>
  <c r="I1084" i="1"/>
  <c r="H1084" i="1"/>
  <c r="G1084" i="1"/>
  <c r="M1083" i="1"/>
  <c r="J1083" i="1"/>
  <c r="I1083" i="1"/>
  <c r="H1083" i="1"/>
  <c r="G1083" i="1"/>
  <c r="M1082" i="1"/>
  <c r="J1082" i="1"/>
  <c r="I1082" i="1"/>
  <c r="H1082" i="1"/>
  <c r="G1082" i="1"/>
  <c r="M1081" i="1"/>
  <c r="J1081" i="1"/>
  <c r="I1081" i="1"/>
  <c r="H1081" i="1"/>
  <c r="G1081" i="1"/>
  <c r="M1080" i="1"/>
  <c r="J1080" i="1"/>
  <c r="I1080" i="1"/>
  <c r="H1080" i="1"/>
  <c r="G1080" i="1"/>
  <c r="M1079" i="1"/>
  <c r="J1079" i="1"/>
  <c r="I1079" i="1"/>
  <c r="H1079" i="1"/>
  <c r="G1079" i="1"/>
  <c r="M1078" i="1"/>
  <c r="J1078" i="1"/>
  <c r="I1078" i="1"/>
  <c r="H1078" i="1"/>
  <c r="G1078" i="1"/>
  <c r="M1077" i="1"/>
  <c r="J1077" i="1"/>
  <c r="I1077" i="1"/>
  <c r="H1077" i="1"/>
  <c r="G1077" i="1"/>
  <c r="M1076" i="1"/>
  <c r="J1076" i="1"/>
  <c r="I1076" i="1"/>
  <c r="H1076" i="1"/>
  <c r="G1076" i="1"/>
  <c r="M1075" i="1"/>
  <c r="J1075" i="1"/>
  <c r="I1075" i="1"/>
  <c r="H1075" i="1"/>
  <c r="G1075" i="1"/>
  <c r="M1074" i="1"/>
  <c r="J1074" i="1"/>
  <c r="I1074" i="1"/>
  <c r="H1074" i="1"/>
  <c r="G1074" i="1"/>
  <c r="M1073" i="1"/>
  <c r="J1073" i="1"/>
  <c r="I1073" i="1"/>
  <c r="H1073" i="1"/>
  <c r="G1073" i="1"/>
  <c r="M1072" i="1"/>
  <c r="J1072" i="1"/>
  <c r="I1072" i="1"/>
  <c r="H1072" i="1"/>
  <c r="G1072" i="1"/>
  <c r="M1071" i="1"/>
  <c r="J1071" i="1"/>
  <c r="I1071" i="1"/>
  <c r="H1071" i="1"/>
  <c r="G1071" i="1"/>
  <c r="M1070" i="1"/>
  <c r="J1070" i="1"/>
  <c r="I1070" i="1"/>
  <c r="H1070" i="1"/>
  <c r="G1070" i="1"/>
  <c r="M1069" i="1"/>
  <c r="J1069" i="1"/>
  <c r="I1069" i="1"/>
  <c r="H1069" i="1"/>
  <c r="G1069" i="1"/>
  <c r="M1068" i="1"/>
  <c r="J1068" i="1"/>
  <c r="I1068" i="1"/>
  <c r="H1068" i="1"/>
  <c r="G1068" i="1"/>
  <c r="M1067" i="1"/>
  <c r="J1067" i="1"/>
  <c r="I1067" i="1"/>
  <c r="H1067" i="1"/>
  <c r="G1067" i="1"/>
  <c r="M1066" i="1"/>
  <c r="J1066" i="1"/>
  <c r="I1066" i="1"/>
  <c r="H1066" i="1"/>
  <c r="G1066" i="1"/>
  <c r="M1065" i="1"/>
  <c r="J1065" i="1"/>
  <c r="I1065" i="1"/>
  <c r="H1065" i="1"/>
  <c r="G1065" i="1"/>
  <c r="M1064" i="1"/>
  <c r="J1064" i="1"/>
  <c r="I1064" i="1"/>
  <c r="H1064" i="1"/>
  <c r="G1064" i="1"/>
  <c r="M1063" i="1"/>
  <c r="J1063" i="1"/>
  <c r="I1063" i="1"/>
  <c r="H1063" i="1"/>
  <c r="G1063" i="1"/>
  <c r="M1062" i="1"/>
  <c r="J1062" i="1"/>
  <c r="I1062" i="1"/>
  <c r="H1062" i="1"/>
  <c r="G1062" i="1"/>
  <c r="M1061" i="1"/>
  <c r="J1061" i="1"/>
  <c r="I1061" i="1"/>
  <c r="H1061" i="1"/>
  <c r="G1061" i="1"/>
  <c r="M1060" i="1"/>
  <c r="J1060" i="1"/>
  <c r="I1060" i="1"/>
  <c r="H1060" i="1"/>
  <c r="G1060" i="1"/>
  <c r="M1059" i="1"/>
  <c r="J1059" i="1"/>
  <c r="I1059" i="1"/>
  <c r="H1059" i="1"/>
  <c r="G1059" i="1"/>
  <c r="M1058" i="1"/>
  <c r="J1058" i="1"/>
  <c r="I1058" i="1"/>
  <c r="H1058" i="1"/>
  <c r="G1058" i="1"/>
  <c r="M1057" i="1"/>
  <c r="J1057" i="1"/>
  <c r="I1057" i="1"/>
  <c r="H1057" i="1"/>
  <c r="G1057" i="1"/>
  <c r="M1056" i="1"/>
  <c r="J1056" i="1"/>
  <c r="I1056" i="1"/>
  <c r="H1056" i="1"/>
  <c r="G1056" i="1"/>
  <c r="M1055" i="1"/>
  <c r="J1055" i="1"/>
  <c r="I1055" i="1"/>
  <c r="H1055" i="1"/>
  <c r="G1055" i="1"/>
  <c r="M1054" i="1"/>
  <c r="J1054" i="1"/>
  <c r="I1054" i="1"/>
  <c r="H1054" i="1"/>
  <c r="G1054" i="1"/>
  <c r="M1053" i="1"/>
  <c r="J1053" i="1"/>
  <c r="I1053" i="1"/>
  <c r="H1053" i="1"/>
  <c r="G1053" i="1"/>
  <c r="M1052" i="1"/>
  <c r="J1052" i="1"/>
  <c r="I1052" i="1"/>
  <c r="H1052" i="1"/>
  <c r="G1052" i="1"/>
  <c r="M1051" i="1"/>
  <c r="J1051" i="1"/>
  <c r="I1051" i="1"/>
  <c r="H1051" i="1"/>
  <c r="G1051" i="1"/>
  <c r="M1050" i="1"/>
  <c r="J1050" i="1"/>
  <c r="I1050" i="1"/>
  <c r="H1050" i="1"/>
  <c r="G1050" i="1"/>
  <c r="M1049" i="1"/>
  <c r="J1049" i="1"/>
  <c r="I1049" i="1"/>
  <c r="H1049" i="1"/>
  <c r="G1049" i="1"/>
  <c r="M1048" i="1"/>
  <c r="J1048" i="1"/>
  <c r="I1048" i="1"/>
  <c r="H1048" i="1"/>
  <c r="G1048" i="1"/>
  <c r="M1047" i="1"/>
  <c r="J1047" i="1"/>
  <c r="I1047" i="1"/>
  <c r="H1047" i="1"/>
  <c r="G1047" i="1"/>
  <c r="M1046" i="1"/>
  <c r="J1046" i="1"/>
  <c r="I1046" i="1"/>
  <c r="H1046" i="1"/>
  <c r="G1046" i="1"/>
  <c r="M1045" i="1"/>
  <c r="J1045" i="1"/>
  <c r="I1045" i="1"/>
  <c r="H1045" i="1"/>
  <c r="G1045" i="1"/>
  <c r="M1044" i="1"/>
  <c r="J1044" i="1"/>
  <c r="I1044" i="1"/>
  <c r="H1044" i="1"/>
  <c r="G1044" i="1"/>
  <c r="M1043" i="1"/>
  <c r="J1043" i="1"/>
  <c r="I1043" i="1"/>
  <c r="H1043" i="1"/>
  <c r="G1043" i="1"/>
  <c r="M1042" i="1"/>
  <c r="J1042" i="1"/>
  <c r="I1042" i="1"/>
  <c r="H1042" i="1"/>
  <c r="G1042" i="1"/>
  <c r="M1041" i="1"/>
  <c r="J1041" i="1"/>
  <c r="I1041" i="1"/>
  <c r="H1041" i="1"/>
  <c r="G1041" i="1"/>
  <c r="M1040" i="1"/>
  <c r="J1040" i="1"/>
  <c r="I1040" i="1"/>
  <c r="H1040" i="1"/>
  <c r="G1040" i="1"/>
  <c r="M1039" i="1"/>
  <c r="J1039" i="1"/>
  <c r="I1039" i="1"/>
  <c r="H1039" i="1"/>
  <c r="G1039" i="1"/>
  <c r="M1038" i="1"/>
  <c r="J1038" i="1"/>
  <c r="I1038" i="1"/>
  <c r="H1038" i="1"/>
  <c r="G1038" i="1"/>
  <c r="M1037" i="1"/>
  <c r="J1037" i="1"/>
  <c r="I1037" i="1"/>
  <c r="H1037" i="1"/>
  <c r="G1037" i="1"/>
  <c r="M1036" i="1"/>
  <c r="J1036" i="1"/>
  <c r="I1036" i="1"/>
  <c r="H1036" i="1"/>
  <c r="G1036" i="1"/>
  <c r="M1035" i="1"/>
  <c r="J1035" i="1"/>
  <c r="I1035" i="1"/>
  <c r="H1035" i="1"/>
  <c r="G1035" i="1"/>
  <c r="M1034" i="1"/>
  <c r="J1034" i="1"/>
  <c r="I1034" i="1"/>
  <c r="H1034" i="1"/>
  <c r="G1034" i="1"/>
  <c r="M1033" i="1"/>
  <c r="J1033" i="1"/>
  <c r="I1033" i="1"/>
  <c r="H1033" i="1"/>
  <c r="G1033" i="1"/>
  <c r="M1032" i="1"/>
  <c r="J1032" i="1"/>
  <c r="I1032" i="1"/>
  <c r="H1032" i="1"/>
  <c r="G1032" i="1"/>
  <c r="M1031" i="1"/>
  <c r="J1031" i="1"/>
  <c r="I1031" i="1"/>
  <c r="H1031" i="1"/>
  <c r="G1031" i="1"/>
  <c r="M1030" i="1"/>
  <c r="J1030" i="1"/>
  <c r="I1030" i="1"/>
  <c r="H1030" i="1"/>
  <c r="G1030" i="1"/>
  <c r="M1029" i="1"/>
  <c r="J1029" i="1"/>
  <c r="I1029" i="1"/>
  <c r="H1029" i="1"/>
  <c r="G1029" i="1"/>
  <c r="M1028" i="1"/>
  <c r="J1028" i="1"/>
  <c r="I1028" i="1"/>
  <c r="H1028" i="1"/>
  <c r="G1028" i="1"/>
  <c r="M1027" i="1"/>
  <c r="J1027" i="1"/>
  <c r="I1027" i="1"/>
  <c r="H1027" i="1"/>
  <c r="G1027" i="1"/>
  <c r="M1026" i="1"/>
  <c r="J1026" i="1"/>
  <c r="I1026" i="1"/>
  <c r="H1026" i="1"/>
  <c r="G1026" i="1"/>
  <c r="M1025" i="1"/>
  <c r="J1025" i="1"/>
  <c r="I1025" i="1"/>
  <c r="H1025" i="1"/>
  <c r="G1025" i="1"/>
  <c r="M1024" i="1"/>
  <c r="J1024" i="1"/>
  <c r="I1024" i="1"/>
  <c r="H1024" i="1"/>
  <c r="G1024" i="1"/>
  <c r="M1023" i="1"/>
  <c r="J1023" i="1"/>
  <c r="I1023" i="1"/>
  <c r="H1023" i="1"/>
  <c r="G1023" i="1"/>
  <c r="M1022" i="1"/>
  <c r="J1022" i="1"/>
  <c r="I1022" i="1"/>
  <c r="H1022" i="1"/>
  <c r="G1022" i="1"/>
  <c r="M1021" i="1"/>
  <c r="J1021" i="1"/>
  <c r="I1021" i="1"/>
  <c r="H1021" i="1"/>
  <c r="G1021" i="1"/>
  <c r="M1020" i="1"/>
  <c r="J1020" i="1"/>
  <c r="I1020" i="1"/>
  <c r="H1020" i="1"/>
  <c r="G1020" i="1"/>
  <c r="M1019" i="1"/>
  <c r="J1019" i="1"/>
  <c r="I1019" i="1"/>
  <c r="H1019" i="1"/>
  <c r="G1019" i="1"/>
  <c r="M1018" i="1"/>
  <c r="J1018" i="1"/>
  <c r="I1018" i="1"/>
  <c r="H1018" i="1"/>
  <c r="G1018" i="1"/>
  <c r="M1017" i="1"/>
  <c r="J1017" i="1"/>
  <c r="I1017" i="1"/>
  <c r="H1017" i="1"/>
  <c r="G1017" i="1"/>
  <c r="M1016" i="1"/>
  <c r="J1016" i="1"/>
  <c r="I1016" i="1"/>
  <c r="H1016" i="1"/>
  <c r="G1016" i="1"/>
  <c r="M1015" i="1"/>
  <c r="J1015" i="1"/>
  <c r="I1015" i="1"/>
  <c r="H1015" i="1"/>
  <c r="G1015" i="1"/>
  <c r="M1014" i="1"/>
  <c r="J1014" i="1"/>
  <c r="I1014" i="1"/>
  <c r="H1014" i="1"/>
  <c r="G1014" i="1"/>
  <c r="M1013" i="1"/>
  <c r="J1013" i="1"/>
  <c r="I1013" i="1"/>
  <c r="H1013" i="1"/>
  <c r="G1013" i="1"/>
  <c r="M1012" i="1"/>
  <c r="J1012" i="1"/>
  <c r="I1012" i="1"/>
  <c r="H1012" i="1"/>
  <c r="G1012" i="1"/>
  <c r="M1011" i="1"/>
  <c r="J1011" i="1"/>
  <c r="I1011" i="1"/>
  <c r="H1011" i="1"/>
  <c r="G1011" i="1"/>
  <c r="M1010" i="1"/>
  <c r="J1010" i="1"/>
  <c r="I1010" i="1"/>
  <c r="H1010" i="1"/>
  <c r="G1010" i="1"/>
  <c r="M1009" i="1"/>
  <c r="J1009" i="1"/>
  <c r="I1009" i="1"/>
  <c r="H1009" i="1"/>
  <c r="G1009" i="1"/>
  <c r="M1008" i="1"/>
  <c r="J1008" i="1"/>
  <c r="I1008" i="1"/>
  <c r="H1008" i="1"/>
  <c r="G1008" i="1"/>
  <c r="M1007" i="1"/>
  <c r="J1007" i="1"/>
  <c r="I1007" i="1"/>
  <c r="H1007" i="1"/>
  <c r="G1007" i="1"/>
  <c r="M1006" i="1"/>
  <c r="J1006" i="1"/>
  <c r="I1006" i="1"/>
  <c r="H1006" i="1"/>
  <c r="G1006" i="1"/>
  <c r="M1005" i="1"/>
  <c r="J1005" i="1"/>
  <c r="I1005" i="1"/>
  <c r="H1005" i="1"/>
  <c r="G1005" i="1"/>
  <c r="M1004" i="1"/>
  <c r="J1004" i="1"/>
  <c r="I1004" i="1"/>
  <c r="H1004" i="1"/>
  <c r="G1004" i="1"/>
  <c r="M1003" i="1"/>
  <c r="J1003" i="1"/>
  <c r="I1003" i="1"/>
  <c r="H1003" i="1"/>
  <c r="G1003" i="1"/>
  <c r="M1002" i="1"/>
  <c r="J1002" i="1"/>
  <c r="I1002" i="1"/>
  <c r="H1002" i="1"/>
  <c r="G1002" i="1"/>
  <c r="M1001" i="1"/>
  <c r="J1001" i="1"/>
  <c r="I1001" i="1"/>
  <c r="H1001" i="1"/>
  <c r="G1001" i="1"/>
  <c r="M1000" i="1"/>
  <c r="J1000" i="1"/>
  <c r="I1000" i="1"/>
  <c r="H1000" i="1"/>
  <c r="G1000" i="1"/>
  <c r="M999" i="1"/>
  <c r="J999" i="1"/>
  <c r="I999" i="1"/>
  <c r="H999" i="1"/>
  <c r="G999" i="1"/>
  <c r="M998" i="1"/>
  <c r="J998" i="1"/>
  <c r="I998" i="1"/>
  <c r="H998" i="1"/>
  <c r="G998" i="1"/>
  <c r="M997" i="1"/>
  <c r="J997" i="1"/>
  <c r="I997" i="1"/>
  <c r="H997" i="1"/>
  <c r="G997" i="1"/>
  <c r="M996" i="1"/>
  <c r="J996" i="1"/>
  <c r="I996" i="1"/>
  <c r="H996" i="1"/>
  <c r="G996" i="1"/>
  <c r="M995" i="1"/>
  <c r="J995" i="1"/>
  <c r="I995" i="1"/>
  <c r="H995" i="1"/>
  <c r="G995" i="1"/>
  <c r="M994" i="1"/>
  <c r="J994" i="1"/>
  <c r="I994" i="1"/>
  <c r="H994" i="1"/>
  <c r="G994" i="1"/>
  <c r="M993" i="1"/>
  <c r="J993" i="1"/>
  <c r="I993" i="1"/>
  <c r="H993" i="1"/>
  <c r="G993" i="1"/>
  <c r="M992" i="1"/>
  <c r="J992" i="1"/>
  <c r="I992" i="1"/>
  <c r="H992" i="1"/>
  <c r="G992" i="1"/>
  <c r="M991" i="1"/>
  <c r="J991" i="1"/>
  <c r="I991" i="1"/>
  <c r="H991" i="1"/>
  <c r="G991" i="1"/>
  <c r="M990" i="1"/>
  <c r="J990" i="1"/>
  <c r="I990" i="1"/>
  <c r="H990" i="1"/>
  <c r="G990" i="1"/>
  <c r="M989" i="1"/>
  <c r="J989" i="1"/>
  <c r="I989" i="1"/>
  <c r="H989" i="1"/>
  <c r="G989" i="1"/>
  <c r="M988" i="1"/>
  <c r="J988" i="1"/>
  <c r="I988" i="1"/>
  <c r="H988" i="1"/>
  <c r="G988" i="1"/>
  <c r="M987" i="1"/>
  <c r="J987" i="1"/>
  <c r="I987" i="1"/>
  <c r="H987" i="1"/>
  <c r="G987" i="1"/>
  <c r="M986" i="1"/>
  <c r="J986" i="1"/>
  <c r="I986" i="1"/>
  <c r="H986" i="1"/>
  <c r="G986" i="1"/>
  <c r="M985" i="1"/>
  <c r="J985" i="1"/>
  <c r="I985" i="1"/>
  <c r="H985" i="1"/>
  <c r="G985" i="1"/>
  <c r="M984" i="1"/>
  <c r="J984" i="1"/>
  <c r="I984" i="1"/>
  <c r="H984" i="1"/>
  <c r="G984" i="1"/>
  <c r="M983" i="1"/>
  <c r="J983" i="1"/>
  <c r="I983" i="1"/>
  <c r="H983" i="1"/>
  <c r="G983" i="1"/>
  <c r="M982" i="1"/>
  <c r="J982" i="1"/>
  <c r="I982" i="1"/>
  <c r="H982" i="1"/>
  <c r="G982" i="1"/>
  <c r="M981" i="1"/>
  <c r="J981" i="1"/>
  <c r="I981" i="1"/>
  <c r="H981" i="1"/>
  <c r="G981" i="1"/>
  <c r="M980" i="1"/>
  <c r="J980" i="1"/>
  <c r="I980" i="1"/>
  <c r="H980" i="1"/>
  <c r="G980" i="1"/>
  <c r="M979" i="1"/>
  <c r="J979" i="1"/>
  <c r="I979" i="1"/>
  <c r="H979" i="1"/>
  <c r="G979" i="1"/>
  <c r="M978" i="1"/>
  <c r="J978" i="1"/>
  <c r="I978" i="1"/>
  <c r="H978" i="1"/>
  <c r="G978" i="1"/>
  <c r="M977" i="1"/>
  <c r="J977" i="1"/>
  <c r="I977" i="1"/>
  <c r="H977" i="1"/>
  <c r="G977" i="1"/>
  <c r="M976" i="1"/>
  <c r="J976" i="1"/>
  <c r="I976" i="1"/>
  <c r="H976" i="1"/>
  <c r="G976" i="1"/>
  <c r="M975" i="1"/>
  <c r="J975" i="1"/>
  <c r="I975" i="1"/>
  <c r="H975" i="1"/>
  <c r="G975" i="1"/>
  <c r="M974" i="1"/>
  <c r="J974" i="1"/>
  <c r="I974" i="1"/>
  <c r="H974" i="1"/>
  <c r="G974" i="1"/>
  <c r="M973" i="1"/>
  <c r="J973" i="1"/>
  <c r="I973" i="1"/>
  <c r="H973" i="1"/>
  <c r="G973" i="1"/>
  <c r="M972" i="1"/>
  <c r="J972" i="1"/>
  <c r="I972" i="1"/>
  <c r="H972" i="1"/>
  <c r="G972" i="1"/>
  <c r="M971" i="1"/>
  <c r="J971" i="1"/>
  <c r="I971" i="1"/>
  <c r="H971" i="1"/>
  <c r="G971" i="1"/>
  <c r="M970" i="1"/>
  <c r="J970" i="1"/>
  <c r="I970" i="1"/>
  <c r="H970" i="1"/>
  <c r="G970" i="1"/>
  <c r="M969" i="1"/>
  <c r="J969" i="1"/>
  <c r="I969" i="1"/>
  <c r="H969" i="1"/>
  <c r="G969" i="1"/>
  <c r="M968" i="1"/>
  <c r="J968" i="1"/>
  <c r="I968" i="1"/>
  <c r="H968" i="1"/>
  <c r="G968" i="1"/>
  <c r="M967" i="1"/>
  <c r="J967" i="1"/>
  <c r="I967" i="1"/>
  <c r="H967" i="1"/>
  <c r="G967" i="1"/>
  <c r="M966" i="1"/>
  <c r="J966" i="1"/>
  <c r="I966" i="1"/>
  <c r="H966" i="1"/>
  <c r="G966" i="1"/>
  <c r="M965" i="1"/>
  <c r="J965" i="1"/>
  <c r="I965" i="1"/>
  <c r="H965" i="1"/>
  <c r="G965" i="1"/>
  <c r="M964" i="1"/>
  <c r="J964" i="1"/>
  <c r="I964" i="1"/>
  <c r="H964" i="1"/>
  <c r="G964" i="1"/>
  <c r="M963" i="1"/>
  <c r="J963" i="1"/>
  <c r="I963" i="1"/>
  <c r="H963" i="1"/>
  <c r="G963" i="1"/>
  <c r="M962" i="1"/>
  <c r="J962" i="1"/>
  <c r="I962" i="1"/>
  <c r="H962" i="1"/>
  <c r="G962" i="1"/>
  <c r="M961" i="1"/>
  <c r="J961" i="1"/>
  <c r="I961" i="1"/>
  <c r="H961" i="1"/>
  <c r="G961" i="1"/>
  <c r="M960" i="1"/>
  <c r="J960" i="1"/>
  <c r="I960" i="1"/>
  <c r="H960" i="1"/>
  <c r="G960" i="1"/>
  <c r="M959" i="1"/>
  <c r="J959" i="1"/>
  <c r="I959" i="1"/>
  <c r="H959" i="1"/>
  <c r="G959" i="1"/>
  <c r="M957" i="1"/>
  <c r="J957" i="1"/>
  <c r="I957" i="1"/>
  <c r="H957" i="1"/>
  <c r="G957" i="1"/>
  <c r="M955" i="1"/>
  <c r="J955" i="1"/>
  <c r="I955" i="1"/>
  <c r="H955" i="1"/>
  <c r="G955" i="1"/>
  <c r="M954" i="1"/>
  <c r="J954" i="1"/>
  <c r="I954" i="1"/>
  <c r="H954" i="1"/>
  <c r="G954" i="1"/>
  <c r="M953" i="1"/>
  <c r="J953" i="1"/>
  <c r="I953" i="1"/>
  <c r="H953" i="1"/>
  <c r="G953" i="1"/>
  <c r="M952" i="1"/>
  <c r="J952" i="1"/>
  <c r="I952" i="1"/>
  <c r="H952" i="1"/>
  <c r="G952" i="1"/>
  <c r="M950" i="1"/>
  <c r="J950" i="1"/>
  <c r="I950" i="1"/>
  <c r="H950" i="1"/>
  <c r="G950" i="1"/>
  <c r="M948" i="1"/>
  <c r="J948" i="1"/>
  <c r="I948" i="1"/>
  <c r="H948" i="1"/>
  <c r="G948" i="1"/>
  <c r="M947" i="1"/>
  <c r="J947" i="1"/>
  <c r="I947" i="1"/>
  <c r="H947" i="1"/>
  <c r="G947" i="1"/>
  <c r="M946" i="1"/>
  <c r="J946" i="1"/>
  <c r="I946" i="1"/>
  <c r="H946" i="1"/>
  <c r="G946" i="1"/>
  <c r="M945" i="1"/>
  <c r="J945" i="1"/>
  <c r="I945" i="1"/>
  <c r="H945" i="1"/>
  <c r="G945" i="1"/>
  <c r="M944" i="1"/>
  <c r="J944" i="1"/>
  <c r="I944" i="1"/>
  <c r="H944" i="1"/>
  <c r="G944" i="1"/>
  <c r="M943" i="1"/>
  <c r="J943" i="1"/>
  <c r="I943" i="1"/>
  <c r="H943" i="1"/>
  <c r="G943" i="1"/>
  <c r="M942" i="1"/>
  <c r="J942" i="1"/>
  <c r="I942" i="1"/>
  <c r="H942" i="1"/>
  <c r="G942" i="1"/>
  <c r="M941" i="1"/>
  <c r="J941" i="1"/>
  <c r="I941" i="1"/>
  <c r="H941" i="1"/>
  <c r="G941" i="1"/>
  <c r="M940" i="1"/>
  <c r="J940" i="1"/>
  <c r="I940" i="1"/>
  <c r="H940" i="1"/>
  <c r="G940" i="1"/>
  <c r="M939" i="1"/>
  <c r="J939" i="1"/>
  <c r="I939" i="1"/>
  <c r="H939" i="1"/>
  <c r="G939" i="1"/>
  <c r="M938" i="1"/>
  <c r="J938" i="1"/>
  <c r="I938" i="1"/>
  <c r="H938" i="1"/>
  <c r="G938" i="1"/>
  <c r="M937" i="1"/>
  <c r="J937" i="1"/>
  <c r="I937" i="1"/>
  <c r="H937" i="1"/>
  <c r="G937" i="1"/>
  <c r="M936" i="1"/>
  <c r="J936" i="1"/>
  <c r="I936" i="1"/>
  <c r="H936" i="1"/>
  <c r="G936" i="1"/>
  <c r="M935" i="1"/>
  <c r="J935" i="1"/>
  <c r="I935" i="1"/>
  <c r="H935" i="1"/>
  <c r="G935" i="1"/>
  <c r="M934" i="1"/>
  <c r="J934" i="1"/>
  <c r="I934" i="1"/>
  <c r="H934" i="1"/>
  <c r="G934" i="1"/>
  <c r="M933" i="1"/>
  <c r="J933" i="1"/>
  <c r="I933" i="1"/>
  <c r="H933" i="1"/>
  <c r="G933" i="1"/>
  <c r="M932" i="1"/>
  <c r="J932" i="1"/>
  <c r="I932" i="1"/>
  <c r="H932" i="1"/>
  <c r="G932" i="1"/>
  <c r="M929" i="1"/>
  <c r="J929" i="1"/>
  <c r="I929" i="1"/>
  <c r="H929" i="1"/>
  <c r="G929" i="1"/>
  <c r="M928" i="1"/>
  <c r="J928" i="1"/>
  <c r="I928" i="1"/>
  <c r="H928" i="1"/>
  <c r="G928" i="1"/>
  <c r="M927" i="1"/>
  <c r="J927" i="1"/>
  <c r="I927" i="1"/>
  <c r="H927" i="1"/>
  <c r="G927" i="1"/>
  <c r="M926" i="1"/>
  <c r="J926" i="1"/>
  <c r="I926" i="1"/>
  <c r="H926" i="1"/>
  <c r="G926" i="1"/>
  <c r="M925" i="1"/>
  <c r="J925" i="1"/>
  <c r="I925" i="1"/>
  <c r="H925" i="1"/>
  <c r="G925" i="1"/>
  <c r="M924" i="1"/>
  <c r="J924" i="1"/>
  <c r="I924" i="1"/>
  <c r="H924" i="1"/>
  <c r="G924" i="1"/>
  <c r="M923" i="1"/>
  <c r="J923" i="1"/>
  <c r="I923" i="1"/>
  <c r="H923" i="1"/>
  <c r="G923" i="1"/>
  <c r="M922" i="1"/>
  <c r="J922" i="1"/>
  <c r="I922" i="1"/>
  <c r="H922" i="1"/>
  <c r="G922" i="1"/>
  <c r="M921" i="1"/>
  <c r="J921" i="1"/>
  <c r="I921" i="1"/>
  <c r="H921" i="1"/>
  <c r="G921" i="1"/>
  <c r="M920" i="1"/>
  <c r="J920" i="1"/>
  <c r="I920" i="1"/>
  <c r="H920" i="1"/>
  <c r="G920" i="1"/>
  <c r="M919" i="1"/>
  <c r="J919" i="1"/>
  <c r="I919" i="1"/>
  <c r="H919" i="1"/>
  <c r="G919" i="1"/>
  <c r="M918" i="1"/>
  <c r="J918" i="1"/>
  <c r="I918" i="1"/>
  <c r="H918" i="1"/>
  <c r="G918" i="1"/>
  <c r="M917" i="1"/>
  <c r="J917" i="1"/>
  <c r="I917" i="1"/>
  <c r="H917" i="1"/>
  <c r="G917" i="1"/>
  <c r="M916" i="1"/>
  <c r="J916" i="1"/>
  <c r="I916" i="1"/>
  <c r="H916" i="1"/>
  <c r="G916" i="1"/>
  <c r="M915" i="1"/>
  <c r="J915" i="1"/>
  <c r="I915" i="1"/>
  <c r="H915" i="1"/>
  <c r="G915" i="1"/>
  <c r="M914" i="1"/>
  <c r="J914" i="1"/>
  <c r="I914" i="1"/>
  <c r="H914" i="1"/>
  <c r="G914" i="1"/>
  <c r="M913" i="1"/>
  <c r="J913" i="1"/>
  <c r="I913" i="1"/>
  <c r="H913" i="1"/>
  <c r="G913" i="1"/>
  <c r="M912" i="1"/>
  <c r="J912" i="1"/>
  <c r="I912" i="1"/>
  <c r="H912" i="1"/>
  <c r="G912" i="1"/>
  <c r="M911" i="1"/>
  <c r="J911" i="1"/>
  <c r="I911" i="1"/>
  <c r="H911" i="1"/>
  <c r="G911" i="1"/>
  <c r="M909" i="1"/>
  <c r="J909" i="1"/>
  <c r="I909" i="1"/>
  <c r="H909" i="1"/>
  <c r="G909" i="1"/>
  <c r="M907" i="1"/>
  <c r="J907" i="1"/>
  <c r="I907" i="1"/>
  <c r="H907" i="1"/>
  <c r="G907" i="1"/>
  <c r="M906" i="1"/>
  <c r="J906" i="1"/>
  <c r="I906" i="1"/>
  <c r="H906" i="1"/>
  <c r="G906" i="1"/>
  <c r="M905" i="1"/>
  <c r="J905" i="1"/>
  <c r="I905" i="1"/>
  <c r="H905" i="1"/>
  <c r="G905" i="1"/>
  <c r="M903" i="1"/>
  <c r="J903" i="1"/>
  <c r="I903" i="1"/>
  <c r="H903" i="1"/>
  <c r="G903" i="1"/>
  <c r="M902" i="1"/>
  <c r="J902" i="1"/>
  <c r="I902" i="1"/>
  <c r="H902" i="1"/>
  <c r="G902" i="1"/>
  <c r="M901" i="1"/>
  <c r="J901" i="1"/>
  <c r="I901" i="1"/>
  <c r="H901" i="1"/>
  <c r="G901" i="1"/>
  <c r="M899" i="1"/>
  <c r="J899" i="1"/>
  <c r="I899" i="1"/>
  <c r="H899" i="1"/>
  <c r="G899" i="1"/>
  <c r="M898" i="1"/>
  <c r="J898" i="1"/>
  <c r="I898" i="1"/>
  <c r="H898" i="1"/>
  <c r="G898" i="1"/>
  <c r="M897" i="1"/>
  <c r="J897" i="1"/>
  <c r="I897" i="1"/>
  <c r="H897" i="1"/>
  <c r="G897" i="1"/>
  <c r="M895" i="1"/>
  <c r="J895" i="1"/>
  <c r="I895" i="1"/>
  <c r="H895" i="1"/>
  <c r="G895" i="1"/>
  <c r="M894" i="1"/>
  <c r="J894" i="1"/>
  <c r="I894" i="1"/>
  <c r="H894" i="1"/>
  <c r="G894" i="1"/>
  <c r="M893" i="1"/>
  <c r="J893" i="1"/>
  <c r="I893" i="1"/>
  <c r="H893" i="1"/>
  <c r="G893" i="1"/>
  <c r="M892" i="1"/>
  <c r="J892" i="1"/>
  <c r="I892" i="1"/>
  <c r="H892" i="1"/>
  <c r="G892" i="1"/>
  <c r="M891" i="1"/>
  <c r="J891" i="1"/>
  <c r="I891" i="1"/>
  <c r="H891" i="1"/>
  <c r="G891" i="1"/>
  <c r="M890" i="1"/>
  <c r="J890" i="1"/>
  <c r="I890" i="1"/>
  <c r="H890" i="1"/>
  <c r="G890" i="1"/>
  <c r="M889" i="1"/>
  <c r="J889" i="1"/>
  <c r="I889" i="1"/>
  <c r="H889" i="1"/>
  <c r="G889" i="1"/>
  <c r="M888" i="1"/>
  <c r="J888" i="1"/>
  <c r="I888" i="1"/>
  <c r="H888" i="1"/>
  <c r="G888" i="1"/>
  <c r="M887" i="1"/>
  <c r="J887" i="1"/>
  <c r="I887" i="1"/>
  <c r="H887" i="1"/>
  <c r="G887" i="1"/>
  <c r="M886" i="1"/>
  <c r="J886" i="1"/>
  <c r="I886" i="1"/>
  <c r="H886" i="1"/>
  <c r="G886" i="1"/>
  <c r="M884" i="1"/>
  <c r="J884" i="1"/>
  <c r="I884" i="1"/>
  <c r="H884" i="1"/>
  <c r="G884" i="1"/>
  <c r="M883" i="1"/>
  <c r="J883" i="1"/>
  <c r="I883" i="1"/>
  <c r="H883" i="1"/>
  <c r="G883" i="1"/>
  <c r="M882" i="1"/>
  <c r="J882" i="1"/>
  <c r="I882" i="1"/>
  <c r="H882" i="1"/>
  <c r="G882" i="1"/>
  <c r="M881" i="1"/>
  <c r="J881" i="1"/>
  <c r="I881" i="1"/>
  <c r="H881" i="1"/>
  <c r="G881" i="1"/>
  <c r="M880" i="1"/>
  <c r="J880" i="1"/>
  <c r="I880" i="1"/>
  <c r="H880" i="1"/>
  <c r="G880" i="1"/>
  <c r="M879" i="1"/>
  <c r="J879" i="1"/>
  <c r="I879" i="1"/>
  <c r="H879" i="1"/>
  <c r="G879" i="1"/>
  <c r="M878" i="1"/>
  <c r="J878" i="1"/>
  <c r="I878" i="1"/>
  <c r="H878" i="1"/>
  <c r="G878" i="1"/>
  <c r="M877" i="1"/>
  <c r="J877" i="1"/>
  <c r="I877" i="1"/>
  <c r="H877" i="1"/>
  <c r="G877" i="1"/>
  <c r="M876" i="1"/>
  <c r="J876" i="1"/>
  <c r="I876" i="1"/>
  <c r="H876" i="1"/>
  <c r="G876" i="1"/>
  <c r="M875" i="1"/>
  <c r="J875" i="1"/>
  <c r="I875" i="1"/>
  <c r="H875" i="1"/>
  <c r="G875" i="1"/>
  <c r="M874" i="1"/>
  <c r="J874" i="1"/>
  <c r="I874" i="1"/>
  <c r="H874" i="1"/>
  <c r="G874" i="1"/>
  <c r="M873" i="1"/>
  <c r="J873" i="1"/>
  <c r="I873" i="1"/>
  <c r="H873" i="1"/>
  <c r="G873" i="1"/>
  <c r="M872" i="1"/>
  <c r="J872" i="1"/>
  <c r="I872" i="1"/>
  <c r="H872" i="1"/>
  <c r="G872" i="1"/>
  <c r="M871" i="1"/>
  <c r="J871" i="1"/>
  <c r="I871" i="1"/>
  <c r="H871" i="1"/>
  <c r="G871" i="1"/>
  <c r="M870" i="1"/>
  <c r="J870" i="1"/>
  <c r="I870" i="1"/>
  <c r="H870" i="1"/>
  <c r="G870" i="1"/>
  <c r="M869" i="1"/>
  <c r="J869" i="1"/>
  <c r="I869" i="1"/>
  <c r="H869" i="1"/>
  <c r="G869" i="1"/>
  <c r="M868" i="1"/>
  <c r="J868" i="1"/>
  <c r="I868" i="1"/>
  <c r="H868" i="1"/>
  <c r="G868" i="1"/>
  <c r="M867" i="1"/>
  <c r="J867" i="1"/>
  <c r="I867" i="1"/>
  <c r="H867" i="1"/>
  <c r="G867" i="1"/>
  <c r="M866" i="1"/>
  <c r="J866" i="1"/>
  <c r="I866" i="1"/>
  <c r="H866" i="1"/>
  <c r="G866" i="1"/>
  <c r="M865" i="1"/>
  <c r="J865" i="1"/>
  <c r="I865" i="1"/>
  <c r="H865" i="1"/>
  <c r="G865" i="1"/>
  <c r="M864" i="1"/>
  <c r="J864" i="1"/>
  <c r="I864" i="1"/>
  <c r="H864" i="1"/>
  <c r="G864" i="1"/>
  <c r="M863" i="1"/>
  <c r="J863" i="1"/>
  <c r="I863" i="1"/>
  <c r="H863" i="1"/>
  <c r="G863" i="1"/>
  <c r="M862" i="1"/>
  <c r="J862" i="1"/>
  <c r="I862" i="1"/>
  <c r="H862" i="1"/>
  <c r="G862" i="1"/>
  <c r="M860" i="1"/>
  <c r="J860" i="1"/>
  <c r="I860" i="1"/>
  <c r="H860" i="1"/>
  <c r="G860" i="1"/>
  <c r="M859" i="1"/>
  <c r="J859" i="1"/>
  <c r="I859" i="1"/>
  <c r="H859" i="1"/>
  <c r="G859" i="1"/>
  <c r="M858" i="1"/>
  <c r="J858" i="1"/>
  <c r="I858" i="1"/>
  <c r="H858" i="1"/>
  <c r="G858" i="1"/>
  <c r="M857" i="1"/>
  <c r="J857" i="1"/>
  <c r="I857" i="1"/>
  <c r="H857" i="1"/>
  <c r="G857" i="1"/>
  <c r="M856" i="1"/>
  <c r="J856" i="1"/>
  <c r="I856" i="1"/>
  <c r="H856" i="1"/>
  <c r="G856" i="1"/>
  <c r="M855" i="1"/>
  <c r="J855" i="1"/>
  <c r="I855" i="1"/>
  <c r="H855" i="1"/>
  <c r="G855" i="1"/>
  <c r="M854" i="1"/>
  <c r="J854" i="1"/>
  <c r="I854" i="1"/>
  <c r="H854" i="1"/>
  <c r="G854" i="1"/>
  <c r="M853" i="1"/>
  <c r="J853" i="1"/>
  <c r="I853" i="1"/>
  <c r="H853" i="1"/>
  <c r="G853" i="1"/>
  <c r="M852" i="1"/>
  <c r="J852" i="1"/>
  <c r="I852" i="1"/>
  <c r="H852" i="1"/>
  <c r="G852" i="1"/>
  <c r="M851" i="1"/>
  <c r="J851" i="1"/>
  <c r="I851" i="1"/>
  <c r="H851" i="1"/>
  <c r="G851" i="1"/>
  <c r="M850" i="1"/>
  <c r="J850" i="1"/>
  <c r="I850" i="1"/>
  <c r="H850" i="1"/>
  <c r="G850" i="1"/>
  <c r="M847" i="1"/>
  <c r="J847" i="1"/>
  <c r="I847" i="1"/>
  <c r="H847" i="1"/>
  <c r="G847" i="1"/>
  <c r="M846" i="1"/>
  <c r="J846" i="1"/>
  <c r="I846" i="1"/>
  <c r="H846" i="1"/>
  <c r="G846" i="1"/>
  <c r="M845" i="1"/>
  <c r="J845" i="1"/>
  <c r="I845" i="1"/>
  <c r="H845" i="1"/>
  <c r="G845" i="1"/>
  <c r="M844" i="1"/>
  <c r="J844" i="1"/>
  <c r="I844" i="1"/>
  <c r="H844" i="1"/>
  <c r="G844" i="1"/>
  <c r="M843" i="1"/>
  <c r="J843" i="1"/>
  <c r="I843" i="1"/>
  <c r="H843" i="1"/>
  <c r="G843" i="1"/>
  <c r="M842" i="1"/>
  <c r="J842" i="1"/>
  <c r="I842" i="1"/>
  <c r="H842" i="1"/>
  <c r="G842" i="1"/>
  <c r="M841" i="1"/>
  <c r="J841" i="1"/>
  <c r="I841" i="1"/>
  <c r="H841" i="1"/>
  <c r="G841" i="1"/>
  <c r="M840" i="1"/>
  <c r="J840" i="1"/>
  <c r="I840" i="1"/>
  <c r="H840" i="1"/>
  <c r="G840" i="1"/>
  <c r="M839" i="1"/>
  <c r="J839" i="1"/>
  <c r="I839" i="1"/>
  <c r="H839" i="1"/>
  <c r="G839" i="1"/>
  <c r="M838" i="1"/>
  <c r="J838" i="1"/>
  <c r="I838" i="1"/>
  <c r="H838" i="1"/>
  <c r="G838" i="1"/>
  <c r="M836" i="1"/>
  <c r="J836" i="1"/>
  <c r="I836" i="1"/>
  <c r="H836" i="1"/>
  <c r="G836" i="1"/>
  <c r="M835" i="1"/>
  <c r="J835" i="1"/>
  <c r="I835" i="1"/>
  <c r="H835" i="1"/>
  <c r="G835" i="1"/>
  <c r="M834" i="1"/>
  <c r="J834" i="1"/>
  <c r="I834" i="1"/>
  <c r="H834" i="1"/>
  <c r="G834" i="1"/>
  <c r="M833" i="1"/>
  <c r="J833" i="1"/>
  <c r="I833" i="1"/>
  <c r="H833" i="1"/>
  <c r="G833" i="1"/>
  <c r="M832" i="1"/>
  <c r="J832" i="1"/>
  <c r="I832" i="1"/>
  <c r="H832" i="1"/>
  <c r="G832" i="1"/>
  <c r="M831" i="1"/>
  <c r="J831" i="1"/>
  <c r="I831" i="1"/>
  <c r="H831" i="1"/>
  <c r="G831" i="1"/>
  <c r="M830" i="1"/>
  <c r="J830" i="1"/>
  <c r="I830" i="1"/>
  <c r="H830" i="1"/>
  <c r="G830" i="1"/>
  <c r="M829" i="1"/>
  <c r="J829" i="1"/>
  <c r="I829" i="1"/>
  <c r="H829" i="1"/>
  <c r="G829" i="1"/>
  <c r="M828" i="1"/>
  <c r="J828" i="1"/>
  <c r="I828" i="1"/>
  <c r="H828" i="1"/>
  <c r="G828" i="1"/>
  <c r="M827" i="1"/>
  <c r="J827" i="1"/>
  <c r="I827" i="1"/>
  <c r="H827" i="1"/>
  <c r="G827" i="1"/>
  <c r="M825" i="1"/>
  <c r="J825" i="1"/>
  <c r="I825" i="1"/>
  <c r="H825" i="1"/>
  <c r="G825" i="1"/>
  <c r="M824" i="1"/>
  <c r="J824" i="1"/>
  <c r="I824" i="1"/>
  <c r="H824" i="1"/>
  <c r="G824" i="1"/>
  <c r="M822" i="1"/>
  <c r="J822" i="1"/>
  <c r="I822" i="1"/>
  <c r="H822" i="1"/>
  <c r="G822" i="1"/>
  <c r="M821" i="1"/>
  <c r="J821" i="1"/>
  <c r="I821" i="1"/>
  <c r="H821" i="1"/>
  <c r="G821" i="1"/>
  <c r="M820" i="1"/>
  <c r="J820" i="1"/>
  <c r="I820" i="1"/>
  <c r="H820" i="1"/>
  <c r="G820" i="1"/>
  <c r="M819" i="1"/>
  <c r="J819" i="1"/>
  <c r="I819" i="1"/>
  <c r="H819" i="1"/>
  <c r="G819" i="1"/>
  <c r="M818" i="1"/>
  <c r="J818" i="1"/>
  <c r="I818" i="1"/>
  <c r="H818" i="1"/>
  <c r="G818" i="1"/>
  <c r="M817" i="1"/>
  <c r="J817" i="1"/>
  <c r="I817" i="1"/>
  <c r="H817" i="1"/>
  <c r="G817" i="1"/>
  <c r="M816" i="1"/>
  <c r="J816" i="1"/>
  <c r="I816" i="1"/>
  <c r="H816" i="1"/>
  <c r="G816" i="1"/>
  <c r="M815" i="1"/>
  <c r="J815" i="1"/>
  <c r="I815" i="1"/>
  <c r="H815" i="1"/>
  <c r="G815" i="1"/>
  <c r="M814" i="1"/>
  <c r="J814" i="1"/>
  <c r="I814" i="1"/>
  <c r="H814" i="1"/>
  <c r="G814" i="1"/>
  <c r="M813" i="1"/>
  <c r="J813" i="1"/>
  <c r="I813" i="1"/>
  <c r="H813" i="1"/>
  <c r="G813" i="1"/>
  <c r="M812" i="1"/>
  <c r="J812" i="1"/>
  <c r="I812" i="1"/>
  <c r="H812" i="1"/>
  <c r="G812" i="1"/>
  <c r="M811" i="1"/>
  <c r="J811" i="1"/>
  <c r="I811" i="1"/>
  <c r="H811" i="1"/>
  <c r="G811" i="1"/>
  <c r="M810" i="1"/>
  <c r="J810" i="1"/>
  <c r="I810" i="1"/>
  <c r="H810" i="1"/>
  <c r="G810" i="1"/>
  <c r="M809" i="1"/>
  <c r="J809" i="1"/>
  <c r="I809" i="1"/>
  <c r="H809" i="1"/>
  <c r="G809" i="1"/>
  <c r="M808" i="1"/>
  <c r="J808" i="1"/>
  <c r="I808" i="1"/>
  <c r="H808" i="1"/>
  <c r="G808" i="1"/>
  <c r="M807" i="1"/>
  <c r="J807" i="1"/>
  <c r="I807" i="1"/>
  <c r="H807" i="1"/>
  <c r="G807" i="1"/>
  <c r="M806" i="1"/>
  <c r="J806" i="1"/>
  <c r="I806" i="1"/>
  <c r="H806" i="1"/>
  <c r="G806" i="1"/>
  <c r="M803" i="1"/>
  <c r="J803" i="1"/>
  <c r="I803" i="1"/>
  <c r="H803" i="1"/>
  <c r="G803" i="1"/>
  <c r="M802" i="1"/>
  <c r="J802" i="1"/>
  <c r="I802" i="1"/>
  <c r="H802" i="1"/>
  <c r="G802" i="1"/>
  <c r="M801" i="1"/>
  <c r="J801" i="1"/>
  <c r="I801" i="1"/>
  <c r="H801" i="1"/>
  <c r="G801" i="1"/>
  <c r="M800" i="1"/>
  <c r="J800" i="1"/>
  <c r="I800" i="1"/>
  <c r="H800" i="1"/>
  <c r="G800" i="1"/>
  <c r="M799" i="1"/>
  <c r="J799" i="1"/>
  <c r="I799" i="1"/>
  <c r="H799" i="1"/>
  <c r="G799" i="1"/>
  <c r="M798" i="1"/>
  <c r="J798" i="1"/>
  <c r="I798" i="1"/>
  <c r="H798" i="1"/>
  <c r="G798" i="1"/>
  <c r="M797" i="1"/>
  <c r="J797" i="1"/>
  <c r="I797" i="1"/>
  <c r="H797" i="1"/>
  <c r="G797" i="1"/>
  <c r="M796" i="1"/>
  <c r="J796" i="1"/>
  <c r="I796" i="1"/>
  <c r="H796" i="1"/>
  <c r="G796" i="1"/>
  <c r="M795" i="1"/>
  <c r="J795" i="1"/>
  <c r="I795" i="1"/>
  <c r="H795" i="1"/>
  <c r="G795" i="1"/>
  <c r="M794" i="1"/>
  <c r="J794" i="1"/>
  <c r="I794" i="1"/>
  <c r="H794" i="1"/>
  <c r="G794" i="1"/>
  <c r="M793" i="1"/>
  <c r="J793" i="1"/>
  <c r="I793" i="1"/>
  <c r="H793" i="1"/>
  <c r="G793" i="1"/>
  <c r="M792" i="1"/>
  <c r="J792" i="1"/>
  <c r="I792" i="1"/>
  <c r="H792" i="1"/>
  <c r="G792" i="1"/>
  <c r="M791" i="1"/>
  <c r="J791" i="1"/>
  <c r="I791" i="1"/>
  <c r="H791" i="1"/>
  <c r="G791" i="1"/>
  <c r="M790" i="1"/>
  <c r="J790" i="1"/>
  <c r="I790" i="1"/>
  <c r="H790" i="1"/>
  <c r="G790" i="1"/>
  <c r="M789" i="1"/>
  <c r="J789" i="1"/>
  <c r="I789" i="1"/>
  <c r="H789" i="1"/>
  <c r="G789" i="1"/>
  <c r="M788" i="1"/>
  <c r="J788" i="1"/>
  <c r="I788" i="1"/>
  <c r="H788" i="1"/>
  <c r="G788" i="1"/>
  <c r="M787" i="1"/>
  <c r="J787" i="1"/>
  <c r="I787" i="1"/>
  <c r="H787" i="1"/>
  <c r="G787" i="1"/>
  <c r="M786" i="1"/>
  <c r="J786" i="1"/>
  <c r="I786" i="1"/>
  <c r="H786" i="1"/>
  <c r="G786" i="1"/>
  <c r="M785" i="1"/>
  <c r="J785" i="1"/>
  <c r="I785" i="1"/>
  <c r="H785" i="1"/>
  <c r="G785" i="1"/>
  <c r="M783" i="1"/>
  <c r="J783" i="1"/>
  <c r="I783" i="1"/>
  <c r="H783" i="1"/>
  <c r="G783" i="1"/>
  <c r="M782" i="1"/>
  <c r="J782" i="1"/>
  <c r="I782" i="1"/>
  <c r="H782" i="1"/>
  <c r="G782" i="1"/>
  <c r="M780" i="1"/>
  <c r="J780" i="1"/>
  <c r="I780" i="1"/>
  <c r="H780" i="1"/>
  <c r="G780" i="1"/>
  <c r="M779" i="1"/>
  <c r="J779" i="1"/>
  <c r="I779" i="1"/>
  <c r="H779" i="1"/>
  <c r="G779" i="1"/>
  <c r="M778" i="1"/>
  <c r="J778" i="1"/>
  <c r="I778" i="1"/>
  <c r="H778" i="1"/>
  <c r="G778" i="1"/>
  <c r="M777" i="1"/>
  <c r="J777" i="1"/>
  <c r="I777" i="1"/>
  <c r="H777" i="1"/>
  <c r="G777" i="1"/>
  <c r="M776" i="1"/>
  <c r="J776" i="1"/>
  <c r="I776" i="1"/>
  <c r="H776" i="1"/>
  <c r="G776" i="1"/>
  <c r="M774" i="1"/>
  <c r="J774" i="1"/>
  <c r="I774" i="1"/>
  <c r="H774" i="1"/>
  <c r="G774" i="1"/>
  <c r="M773" i="1"/>
  <c r="J773" i="1"/>
  <c r="I773" i="1"/>
  <c r="H773" i="1"/>
  <c r="G773" i="1"/>
  <c r="M772" i="1"/>
  <c r="J772" i="1"/>
  <c r="I772" i="1"/>
  <c r="H772" i="1"/>
  <c r="G772" i="1"/>
  <c r="M771" i="1"/>
  <c r="J771" i="1"/>
  <c r="I771" i="1"/>
  <c r="H771" i="1"/>
  <c r="G771" i="1"/>
  <c r="M769" i="1"/>
  <c r="J769" i="1"/>
  <c r="I769" i="1"/>
  <c r="H769" i="1"/>
  <c r="G769" i="1"/>
  <c r="M768" i="1"/>
  <c r="J768" i="1"/>
  <c r="I768" i="1"/>
  <c r="H768" i="1"/>
  <c r="G768" i="1"/>
  <c r="M765" i="1"/>
  <c r="J765" i="1"/>
  <c r="I765" i="1"/>
  <c r="H765" i="1"/>
  <c r="G765" i="1"/>
  <c r="M764" i="1"/>
  <c r="J764" i="1"/>
  <c r="I764" i="1"/>
  <c r="H764" i="1"/>
  <c r="G764" i="1"/>
  <c r="M763" i="1"/>
  <c r="J763" i="1"/>
  <c r="I763" i="1"/>
  <c r="H763" i="1"/>
  <c r="G763" i="1"/>
  <c r="M762" i="1"/>
  <c r="J762" i="1"/>
  <c r="I762" i="1"/>
  <c r="H762" i="1"/>
  <c r="G762" i="1"/>
  <c r="M761" i="1"/>
  <c r="J761" i="1"/>
  <c r="I761" i="1"/>
  <c r="H761" i="1"/>
  <c r="G761" i="1"/>
  <c r="M760" i="1"/>
  <c r="J760" i="1"/>
  <c r="I760" i="1"/>
  <c r="H760" i="1"/>
  <c r="G760" i="1"/>
  <c r="M759" i="1"/>
  <c r="J759" i="1"/>
  <c r="I759" i="1"/>
  <c r="H759" i="1"/>
  <c r="G759" i="1"/>
  <c r="M758" i="1"/>
  <c r="J758" i="1"/>
  <c r="I758" i="1"/>
  <c r="H758" i="1"/>
  <c r="G758" i="1"/>
  <c r="M757" i="1"/>
  <c r="J757" i="1"/>
  <c r="I757" i="1"/>
  <c r="H757" i="1"/>
  <c r="G757" i="1"/>
  <c r="M756" i="1"/>
  <c r="J756" i="1"/>
  <c r="I756" i="1"/>
  <c r="H756" i="1"/>
  <c r="G756" i="1"/>
  <c r="M755" i="1"/>
  <c r="J755" i="1"/>
  <c r="I755" i="1"/>
  <c r="H755" i="1"/>
  <c r="G755" i="1"/>
  <c r="M754" i="1"/>
  <c r="J754" i="1"/>
  <c r="I754" i="1"/>
  <c r="H754" i="1"/>
  <c r="G754" i="1"/>
  <c r="M753" i="1"/>
  <c r="J753" i="1"/>
  <c r="I753" i="1"/>
  <c r="H753" i="1"/>
  <c r="G753" i="1"/>
  <c r="M752" i="1"/>
  <c r="J752" i="1"/>
  <c r="I752" i="1"/>
  <c r="H752" i="1"/>
  <c r="G752" i="1"/>
  <c r="M751" i="1"/>
  <c r="J751" i="1"/>
  <c r="I751" i="1"/>
  <c r="H751" i="1"/>
  <c r="G751" i="1"/>
  <c r="M750" i="1"/>
  <c r="J750" i="1"/>
  <c r="I750" i="1"/>
  <c r="H750" i="1"/>
  <c r="G750" i="1"/>
  <c r="M749" i="1"/>
  <c r="J749" i="1"/>
  <c r="I749" i="1"/>
  <c r="H749" i="1"/>
  <c r="G749" i="1"/>
  <c r="M748" i="1"/>
  <c r="J748" i="1"/>
  <c r="I748" i="1"/>
  <c r="H748" i="1"/>
  <c r="G748" i="1"/>
  <c r="M747" i="1"/>
  <c r="J747" i="1"/>
  <c r="I747" i="1"/>
  <c r="H747" i="1"/>
  <c r="G747" i="1"/>
  <c r="M746" i="1"/>
  <c r="J746" i="1"/>
  <c r="I746" i="1"/>
  <c r="H746" i="1"/>
  <c r="G746" i="1"/>
  <c r="M745" i="1"/>
  <c r="J745" i="1"/>
  <c r="I745" i="1"/>
  <c r="H745" i="1"/>
  <c r="G745" i="1"/>
  <c r="M744" i="1"/>
  <c r="J744" i="1"/>
  <c r="I744" i="1"/>
  <c r="H744" i="1"/>
  <c r="G744" i="1"/>
  <c r="M743" i="1"/>
  <c r="J743" i="1"/>
  <c r="I743" i="1"/>
  <c r="H743" i="1"/>
  <c r="G743" i="1"/>
  <c r="M742" i="1"/>
  <c r="J742" i="1"/>
  <c r="I742" i="1"/>
  <c r="H742" i="1"/>
  <c r="G742" i="1"/>
  <c r="M741" i="1"/>
  <c r="J741" i="1"/>
  <c r="I741" i="1"/>
  <c r="H741" i="1"/>
  <c r="G741" i="1"/>
  <c r="M740" i="1"/>
  <c r="J740" i="1"/>
  <c r="I740" i="1"/>
  <c r="H740" i="1"/>
  <c r="G740" i="1"/>
  <c r="M739" i="1"/>
  <c r="J739" i="1"/>
  <c r="I739" i="1"/>
  <c r="H739" i="1"/>
  <c r="G739" i="1"/>
  <c r="M738" i="1"/>
  <c r="J738" i="1"/>
  <c r="I738" i="1"/>
  <c r="H738" i="1"/>
  <c r="G738" i="1"/>
  <c r="M737" i="1"/>
  <c r="J737" i="1"/>
  <c r="I737" i="1"/>
  <c r="H737" i="1"/>
  <c r="G737" i="1"/>
  <c r="M736" i="1"/>
  <c r="J736" i="1"/>
  <c r="I736" i="1"/>
  <c r="H736" i="1"/>
  <c r="G736" i="1"/>
  <c r="M735" i="1"/>
  <c r="J735" i="1"/>
  <c r="I735" i="1"/>
  <c r="H735" i="1"/>
  <c r="G735" i="1"/>
  <c r="M734" i="1"/>
  <c r="J734" i="1"/>
  <c r="I734" i="1"/>
  <c r="H734" i="1"/>
  <c r="G734" i="1"/>
  <c r="M733" i="1"/>
  <c r="J733" i="1"/>
  <c r="I733" i="1"/>
  <c r="H733" i="1"/>
  <c r="G733" i="1"/>
  <c r="M732" i="1"/>
  <c r="J732" i="1"/>
  <c r="I732" i="1"/>
  <c r="H732" i="1"/>
  <c r="G732" i="1"/>
  <c r="M731" i="1"/>
  <c r="J731" i="1"/>
  <c r="I731" i="1"/>
  <c r="H731" i="1"/>
  <c r="G731" i="1"/>
  <c r="M730" i="1"/>
  <c r="J730" i="1"/>
  <c r="I730" i="1"/>
  <c r="H730" i="1"/>
  <c r="G730" i="1"/>
  <c r="M729" i="1"/>
  <c r="J729" i="1"/>
  <c r="I729" i="1"/>
  <c r="H729" i="1"/>
  <c r="G729" i="1"/>
  <c r="M728" i="1"/>
  <c r="J728" i="1"/>
  <c r="I728" i="1"/>
  <c r="H728" i="1"/>
  <c r="G728" i="1"/>
  <c r="M727" i="1"/>
  <c r="J727" i="1"/>
  <c r="I727" i="1"/>
  <c r="H727" i="1"/>
  <c r="G727" i="1"/>
  <c r="M726" i="1"/>
  <c r="J726" i="1"/>
  <c r="I726" i="1"/>
  <c r="H726" i="1"/>
  <c r="G726" i="1"/>
  <c r="M725" i="1"/>
  <c r="J725" i="1"/>
  <c r="I725" i="1"/>
  <c r="H725" i="1"/>
  <c r="G725" i="1"/>
  <c r="M724" i="1"/>
  <c r="J724" i="1"/>
  <c r="I724" i="1"/>
  <c r="H724" i="1"/>
  <c r="G724" i="1"/>
  <c r="M723" i="1"/>
  <c r="J723" i="1"/>
  <c r="I723" i="1"/>
  <c r="H723" i="1"/>
  <c r="G723" i="1"/>
  <c r="M722" i="1"/>
  <c r="J722" i="1"/>
  <c r="I722" i="1"/>
  <c r="H722" i="1"/>
  <c r="G722" i="1"/>
  <c r="M721" i="1"/>
  <c r="J721" i="1"/>
  <c r="I721" i="1"/>
  <c r="H721" i="1"/>
  <c r="G721" i="1"/>
  <c r="M719" i="1"/>
  <c r="J719" i="1"/>
  <c r="I719" i="1"/>
  <c r="H719" i="1"/>
  <c r="G719" i="1"/>
  <c r="M718" i="1"/>
  <c r="J718" i="1"/>
  <c r="I718" i="1"/>
  <c r="H718" i="1"/>
  <c r="G718" i="1"/>
  <c r="M717" i="1"/>
  <c r="J717" i="1"/>
  <c r="I717" i="1"/>
  <c r="H717" i="1"/>
  <c r="G717" i="1"/>
  <c r="M716" i="1"/>
  <c r="J716" i="1"/>
  <c r="I716" i="1"/>
  <c r="H716" i="1"/>
  <c r="G716" i="1"/>
  <c r="M715" i="1"/>
  <c r="J715" i="1"/>
  <c r="I715" i="1"/>
  <c r="H715" i="1"/>
  <c r="G715" i="1"/>
  <c r="M714" i="1"/>
  <c r="J714" i="1"/>
  <c r="I714" i="1"/>
  <c r="H714" i="1"/>
  <c r="G714" i="1"/>
  <c r="M713" i="1"/>
  <c r="J713" i="1"/>
  <c r="I713" i="1"/>
  <c r="H713" i="1"/>
  <c r="G713" i="1"/>
  <c r="M712" i="1"/>
  <c r="J712" i="1"/>
  <c r="I712" i="1"/>
  <c r="H712" i="1"/>
  <c r="G712" i="1"/>
  <c r="M711" i="1"/>
  <c r="J711" i="1"/>
  <c r="I711" i="1"/>
  <c r="H711" i="1"/>
  <c r="G711" i="1"/>
  <c r="M710" i="1"/>
  <c r="J710" i="1"/>
  <c r="I710" i="1"/>
  <c r="H710" i="1"/>
  <c r="G710" i="1"/>
  <c r="M709" i="1"/>
  <c r="J709" i="1"/>
  <c r="I709" i="1"/>
  <c r="H709" i="1"/>
  <c r="G709" i="1"/>
  <c r="M708" i="1"/>
  <c r="J708" i="1"/>
  <c r="I708" i="1"/>
  <c r="H708" i="1"/>
  <c r="G708" i="1"/>
  <c r="M707" i="1"/>
  <c r="J707" i="1"/>
  <c r="I707" i="1"/>
  <c r="H707" i="1"/>
  <c r="G707" i="1"/>
  <c r="M706" i="1"/>
  <c r="J706" i="1"/>
  <c r="I706" i="1"/>
  <c r="H706" i="1"/>
  <c r="G706" i="1"/>
  <c r="M704" i="1"/>
  <c r="J704" i="1"/>
  <c r="I704" i="1"/>
  <c r="H704" i="1"/>
  <c r="G704" i="1"/>
  <c r="M703" i="1"/>
  <c r="J703" i="1"/>
  <c r="I703" i="1"/>
  <c r="H703" i="1"/>
  <c r="G703" i="1"/>
  <c r="M702" i="1"/>
  <c r="J702" i="1"/>
  <c r="I702" i="1"/>
  <c r="H702" i="1"/>
  <c r="G702" i="1"/>
  <c r="M701" i="1"/>
  <c r="J701" i="1"/>
  <c r="I701" i="1"/>
  <c r="H701" i="1"/>
  <c r="G701" i="1"/>
  <c r="M699" i="1"/>
  <c r="J699" i="1"/>
  <c r="I699" i="1"/>
  <c r="H699" i="1"/>
  <c r="G699" i="1"/>
  <c r="M698" i="1"/>
  <c r="J698" i="1"/>
  <c r="I698" i="1"/>
  <c r="H698" i="1"/>
  <c r="G698" i="1"/>
  <c r="M696" i="1"/>
  <c r="J696" i="1"/>
  <c r="I696" i="1"/>
  <c r="H696" i="1"/>
  <c r="G696" i="1"/>
  <c r="M693" i="1"/>
  <c r="J693" i="1"/>
  <c r="I693" i="1"/>
  <c r="H693" i="1"/>
  <c r="G693" i="1"/>
  <c r="M692" i="1"/>
  <c r="J692" i="1"/>
  <c r="I692" i="1"/>
  <c r="H692" i="1"/>
  <c r="G692" i="1"/>
  <c r="M691" i="1"/>
  <c r="J691" i="1"/>
  <c r="I691" i="1"/>
  <c r="H691" i="1"/>
  <c r="G691" i="1"/>
  <c r="M689" i="1"/>
  <c r="J689" i="1"/>
  <c r="I689" i="1"/>
  <c r="H689" i="1"/>
  <c r="G689" i="1"/>
  <c r="M688" i="1"/>
  <c r="J688" i="1"/>
  <c r="I688" i="1"/>
  <c r="H688" i="1"/>
  <c r="G688" i="1"/>
  <c r="M687" i="1"/>
  <c r="J687" i="1"/>
  <c r="I687" i="1"/>
  <c r="H687" i="1"/>
  <c r="G687" i="1"/>
  <c r="M686" i="1"/>
  <c r="J686" i="1"/>
  <c r="I686" i="1"/>
  <c r="H686" i="1"/>
  <c r="G686" i="1"/>
  <c r="M685" i="1"/>
  <c r="J685" i="1"/>
  <c r="I685" i="1"/>
  <c r="H685" i="1"/>
  <c r="G685" i="1"/>
  <c r="M684" i="1"/>
  <c r="J684" i="1"/>
  <c r="I684" i="1"/>
  <c r="H684" i="1"/>
  <c r="G684" i="1"/>
  <c r="M683" i="1"/>
  <c r="J683" i="1"/>
  <c r="I683" i="1"/>
  <c r="H683" i="1"/>
  <c r="G683" i="1"/>
  <c r="M682" i="1"/>
  <c r="J682" i="1"/>
  <c r="I682" i="1"/>
  <c r="H682" i="1"/>
  <c r="G682" i="1"/>
  <c r="M680" i="1"/>
  <c r="J680" i="1"/>
  <c r="I680" i="1"/>
  <c r="H680" i="1"/>
  <c r="G680" i="1"/>
  <c r="M679" i="1"/>
  <c r="J679" i="1"/>
  <c r="I679" i="1"/>
  <c r="H679" i="1"/>
  <c r="G679" i="1"/>
  <c r="M678" i="1"/>
  <c r="J678" i="1"/>
  <c r="I678" i="1"/>
  <c r="H678" i="1"/>
  <c r="G678" i="1"/>
  <c r="M677" i="1"/>
  <c r="J677" i="1"/>
  <c r="I677" i="1"/>
  <c r="H677" i="1"/>
  <c r="G677" i="1"/>
  <c r="M676" i="1"/>
  <c r="J676" i="1"/>
  <c r="I676" i="1"/>
  <c r="H676" i="1"/>
  <c r="G676" i="1"/>
  <c r="M675" i="1"/>
  <c r="J675" i="1"/>
  <c r="I675" i="1"/>
  <c r="H675" i="1"/>
  <c r="G675" i="1"/>
  <c r="M674" i="1"/>
  <c r="J674" i="1"/>
  <c r="I674" i="1"/>
  <c r="H674" i="1"/>
  <c r="G674" i="1"/>
  <c r="M672" i="1"/>
  <c r="J672" i="1"/>
  <c r="I672" i="1"/>
  <c r="H672" i="1"/>
  <c r="G672" i="1"/>
  <c r="M671" i="1"/>
  <c r="J671" i="1"/>
  <c r="I671" i="1"/>
  <c r="H671" i="1"/>
  <c r="G671" i="1"/>
  <c r="M670" i="1"/>
  <c r="J670" i="1"/>
  <c r="I670" i="1"/>
  <c r="H670" i="1"/>
  <c r="G670" i="1"/>
  <c r="M668" i="1"/>
  <c r="J668" i="1"/>
  <c r="I668" i="1"/>
  <c r="H668" i="1"/>
  <c r="G668" i="1"/>
  <c r="M667" i="1"/>
  <c r="J667" i="1"/>
  <c r="I667" i="1"/>
  <c r="H667" i="1"/>
  <c r="G667" i="1"/>
  <c r="M664" i="1"/>
  <c r="J664" i="1"/>
  <c r="I664" i="1"/>
  <c r="H664" i="1"/>
  <c r="G664" i="1"/>
  <c r="M662" i="1"/>
  <c r="J662" i="1"/>
  <c r="I662" i="1"/>
  <c r="H662" i="1"/>
  <c r="G662" i="1"/>
  <c r="M661" i="1"/>
  <c r="J661" i="1"/>
  <c r="I661" i="1"/>
  <c r="H661" i="1"/>
  <c r="G661" i="1"/>
  <c r="M660" i="1"/>
  <c r="J660" i="1"/>
  <c r="I660" i="1"/>
  <c r="H660" i="1"/>
  <c r="G660" i="1"/>
  <c r="M659" i="1"/>
  <c r="J659" i="1"/>
  <c r="I659" i="1"/>
  <c r="H659" i="1"/>
  <c r="G659" i="1"/>
  <c r="M658" i="1"/>
  <c r="J658" i="1"/>
  <c r="I658" i="1"/>
  <c r="H658" i="1"/>
  <c r="G658" i="1"/>
  <c r="M657" i="1"/>
  <c r="J657" i="1"/>
  <c r="I657" i="1"/>
  <c r="H657" i="1"/>
  <c r="G657" i="1"/>
  <c r="M656" i="1"/>
  <c r="J656" i="1"/>
  <c r="I656" i="1"/>
  <c r="H656" i="1"/>
  <c r="G656" i="1"/>
  <c r="M655" i="1"/>
  <c r="J655" i="1"/>
  <c r="I655" i="1"/>
  <c r="H655" i="1"/>
  <c r="G655" i="1"/>
  <c r="M654" i="1"/>
  <c r="J654" i="1"/>
  <c r="I654" i="1"/>
  <c r="H654" i="1"/>
  <c r="G654" i="1"/>
  <c r="M653" i="1"/>
  <c r="J653" i="1"/>
  <c r="I653" i="1"/>
  <c r="H653" i="1"/>
  <c r="G653" i="1"/>
  <c r="M652" i="1"/>
  <c r="J652" i="1"/>
  <c r="I652" i="1"/>
  <c r="H652" i="1"/>
  <c r="G652" i="1"/>
  <c r="M650" i="1"/>
  <c r="J650" i="1"/>
  <c r="I650" i="1"/>
  <c r="H650" i="1"/>
  <c r="G650" i="1"/>
  <c r="M649" i="1"/>
  <c r="J649" i="1"/>
  <c r="I649" i="1"/>
  <c r="H649" i="1"/>
  <c r="G649" i="1"/>
  <c r="M648" i="1"/>
  <c r="J648" i="1"/>
  <c r="I648" i="1"/>
  <c r="H648" i="1"/>
  <c r="G648" i="1"/>
  <c r="M646" i="1"/>
  <c r="J646" i="1"/>
  <c r="I646" i="1"/>
  <c r="H646" i="1"/>
  <c r="G646" i="1"/>
  <c r="M645" i="1"/>
  <c r="J645" i="1"/>
  <c r="I645" i="1"/>
  <c r="H645" i="1"/>
  <c r="G645" i="1"/>
  <c r="M644" i="1"/>
  <c r="J644" i="1"/>
  <c r="I644" i="1"/>
  <c r="H644" i="1"/>
  <c r="G644" i="1"/>
  <c r="M643" i="1"/>
  <c r="J643" i="1"/>
  <c r="I643" i="1"/>
  <c r="H643" i="1"/>
  <c r="G643" i="1"/>
  <c r="M642" i="1"/>
  <c r="J642" i="1"/>
  <c r="I642" i="1"/>
  <c r="H642" i="1"/>
  <c r="G642" i="1"/>
  <c r="M641" i="1"/>
  <c r="J641" i="1"/>
  <c r="I641" i="1"/>
  <c r="H641" i="1"/>
  <c r="G641" i="1"/>
  <c r="M640" i="1"/>
  <c r="J640" i="1"/>
  <c r="I640" i="1"/>
  <c r="H640" i="1"/>
  <c r="G640" i="1"/>
  <c r="M639" i="1"/>
  <c r="J639" i="1"/>
  <c r="I639" i="1"/>
  <c r="H639" i="1"/>
  <c r="G639" i="1"/>
  <c r="M638" i="1"/>
  <c r="J638" i="1"/>
  <c r="I638" i="1"/>
  <c r="H638" i="1"/>
  <c r="G638" i="1"/>
  <c r="M637" i="1"/>
  <c r="J637" i="1"/>
  <c r="I637" i="1"/>
  <c r="H637" i="1"/>
  <c r="G637" i="1"/>
  <c r="M634" i="1"/>
  <c r="J634" i="1"/>
  <c r="I634" i="1"/>
  <c r="H634" i="1"/>
  <c r="G634" i="1"/>
  <c r="M633" i="1"/>
  <c r="J633" i="1"/>
  <c r="I633" i="1"/>
  <c r="H633" i="1"/>
  <c r="G633" i="1"/>
  <c r="M632" i="1"/>
  <c r="J632" i="1"/>
  <c r="I632" i="1"/>
  <c r="H632" i="1"/>
  <c r="G632" i="1"/>
  <c r="M631" i="1"/>
  <c r="J631" i="1"/>
  <c r="I631" i="1"/>
  <c r="H631" i="1"/>
  <c r="G631" i="1"/>
  <c r="M630" i="1"/>
  <c r="J630" i="1"/>
  <c r="I630" i="1"/>
  <c r="H630" i="1"/>
  <c r="G630" i="1"/>
  <c r="M629" i="1"/>
  <c r="J629" i="1"/>
  <c r="I629" i="1"/>
  <c r="H629" i="1"/>
  <c r="G629" i="1"/>
  <c r="M628" i="1"/>
  <c r="J628" i="1"/>
  <c r="I628" i="1"/>
  <c r="H628" i="1"/>
  <c r="G628" i="1"/>
  <c r="M627" i="1"/>
  <c r="J627" i="1"/>
  <c r="I627" i="1"/>
  <c r="H627" i="1"/>
  <c r="G627" i="1"/>
  <c r="M626" i="1"/>
  <c r="J626" i="1"/>
  <c r="I626" i="1"/>
  <c r="H626" i="1"/>
  <c r="G626" i="1"/>
  <c r="M625" i="1"/>
  <c r="J625" i="1"/>
  <c r="I625" i="1"/>
  <c r="H625" i="1"/>
  <c r="G625" i="1"/>
  <c r="M624" i="1"/>
  <c r="J624" i="1"/>
  <c r="I624" i="1"/>
  <c r="H624" i="1"/>
  <c r="G624" i="1"/>
  <c r="M623" i="1"/>
  <c r="J623" i="1"/>
  <c r="I623" i="1"/>
  <c r="H623" i="1"/>
  <c r="G623" i="1"/>
  <c r="M622" i="1"/>
  <c r="J622" i="1"/>
  <c r="I622" i="1"/>
  <c r="H622" i="1"/>
  <c r="G622" i="1"/>
  <c r="M621" i="1"/>
  <c r="J621" i="1"/>
  <c r="I621" i="1"/>
  <c r="H621" i="1"/>
  <c r="G621" i="1"/>
  <c r="M620" i="1"/>
  <c r="J620" i="1"/>
  <c r="I620" i="1"/>
  <c r="H620" i="1"/>
  <c r="G620" i="1"/>
  <c r="M619" i="1"/>
  <c r="J619" i="1"/>
  <c r="I619" i="1"/>
  <c r="H619" i="1"/>
  <c r="G619" i="1"/>
  <c r="M618" i="1"/>
  <c r="J618" i="1"/>
  <c r="I618" i="1"/>
  <c r="H618" i="1"/>
  <c r="G618" i="1"/>
  <c r="M617" i="1"/>
  <c r="J617" i="1"/>
  <c r="I617" i="1"/>
  <c r="H617" i="1"/>
  <c r="G617" i="1"/>
  <c r="M616" i="1"/>
  <c r="J616" i="1"/>
  <c r="I616" i="1"/>
  <c r="H616" i="1"/>
  <c r="G616" i="1"/>
  <c r="M615" i="1"/>
  <c r="J615" i="1"/>
  <c r="I615" i="1"/>
  <c r="H615" i="1"/>
  <c r="G615" i="1"/>
  <c r="M614" i="1"/>
  <c r="J614" i="1"/>
  <c r="I614" i="1"/>
  <c r="H614" i="1"/>
  <c r="G614" i="1"/>
  <c r="M613" i="1"/>
  <c r="J613" i="1"/>
  <c r="I613" i="1"/>
  <c r="H613" i="1"/>
  <c r="G613" i="1"/>
  <c r="M612" i="1"/>
  <c r="J612" i="1"/>
  <c r="I612" i="1"/>
  <c r="H612" i="1"/>
  <c r="G612" i="1"/>
  <c r="M611" i="1"/>
  <c r="J611" i="1"/>
  <c r="I611" i="1"/>
  <c r="H611" i="1"/>
  <c r="G611" i="1"/>
  <c r="M610" i="1"/>
  <c r="J610" i="1"/>
  <c r="I610" i="1"/>
  <c r="H610" i="1"/>
  <c r="G610" i="1"/>
  <c r="M609" i="1"/>
  <c r="J609" i="1"/>
  <c r="I609" i="1"/>
  <c r="H609" i="1"/>
  <c r="G609" i="1"/>
  <c r="M608" i="1"/>
  <c r="J608" i="1"/>
  <c r="I608" i="1"/>
  <c r="H608" i="1"/>
  <c r="G608" i="1"/>
  <c r="M607" i="1"/>
  <c r="J607" i="1"/>
  <c r="I607" i="1"/>
  <c r="H607" i="1"/>
  <c r="G607" i="1"/>
  <c r="M606" i="1"/>
  <c r="J606" i="1"/>
  <c r="I606" i="1"/>
  <c r="H606" i="1"/>
  <c r="G606" i="1"/>
  <c r="M605" i="1"/>
  <c r="J605" i="1"/>
  <c r="I605" i="1"/>
  <c r="H605" i="1"/>
  <c r="G605" i="1"/>
  <c r="M604" i="1"/>
  <c r="J604" i="1"/>
  <c r="I604" i="1"/>
  <c r="H604" i="1"/>
  <c r="G604" i="1"/>
  <c r="M603" i="1"/>
  <c r="J603" i="1"/>
  <c r="I603" i="1"/>
  <c r="H603" i="1"/>
  <c r="G603" i="1"/>
  <c r="M602" i="1"/>
  <c r="J602" i="1"/>
  <c r="I602" i="1"/>
  <c r="H602" i="1"/>
  <c r="G602" i="1"/>
  <c r="M601" i="1"/>
  <c r="J601" i="1"/>
  <c r="I601" i="1"/>
  <c r="H601" i="1"/>
  <c r="G601" i="1"/>
  <c r="M600" i="1"/>
  <c r="J600" i="1"/>
  <c r="I600" i="1"/>
  <c r="H600" i="1"/>
  <c r="G600" i="1"/>
  <c r="M599" i="1"/>
  <c r="J599" i="1"/>
  <c r="I599" i="1"/>
  <c r="H599" i="1"/>
  <c r="G599" i="1"/>
  <c r="M598" i="1"/>
  <c r="J598" i="1"/>
  <c r="I598" i="1"/>
  <c r="H598" i="1"/>
  <c r="G598" i="1"/>
  <c r="M597" i="1"/>
  <c r="J597" i="1"/>
  <c r="I597" i="1"/>
  <c r="H597" i="1"/>
  <c r="G597" i="1"/>
  <c r="M596" i="1"/>
  <c r="J596" i="1"/>
  <c r="I596" i="1"/>
  <c r="H596" i="1"/>
  <c r="G596" i="1"/>
  <c r="M595" i="1"/>
  <c r="J595" i="1"/>
  <c r="I595" i="1"/>
  <c r="H595" i="1"/>
  <c r="G595" i="1"/>
  <c r="M594" i="1"/>
  <c r="J594" i="1"/>
  <c r="I594" i="1"/>
  <c r="H594" i="1"/>
  <c r="G594" i="1"/>
  <c r="M593" i="1"/>
  <c r="J593" i="1"/>
  <c r="I593" i="1"/>
  <c r="H593" i="1"/>
  <c r="G593" i="1"/>
  <c r="M592" i="1"/>
  <c r="J592" i="1"/>
  <c r="I592" i="1"/>
  <c r="H592" i="1"/>
  <c r="G592" i="1"/>
  <c r="M591" i="1"/>
  <c r="J591" i="1"/>
  <c r="I591" i="1"/>
  <c r="H591" i="1"/>
  <c r="G591" i="1"/>
  <c r="M590" i="1"/>
  <c r="J590" i="1"/>
  <c r="I590" i="1"/>
  <c r="H590" i="1"/>
  <c r="G590" i="1"/>
  <c r="M588" i="1"/>
  <c r="J588" i="1"/>
  <c r="I588" i="1"/>
  <c r="H588" i="1"/>
  <c r="G588" i="1"/>
  <c r="M587" i="1"/>
  <c r="J587" i="1"/>
  <c r="I587" i="1"/>
  <c r="H587" i="1"/>
  <c r="G587" i="1"/>
  <c r="M586" i="1"/>
  <c r="J586" i="1"/>
  <c r="I586" i="1"/>
  <c r="H586" i="1"/>
  <c r="G586" i="1"/>
  <c r="M585" i="1"/>
  <c r="J585" i="1"/>
  <c r="I585" i="1"/>
  <c r="H585" i="1"/>
  <c r="G585" i="1"/>
  <c r="M584" i="1"/>
  <c r="J584" i="1"/>
  <c r="I584" i="1"/>
  <c r="H584" i="1"/>
  <c r="G584" i="1"/>
  <c r="M583" i="1"/>
  <c r="J583" i="1"/>
  <c r="I583" i="1"/>
  <c r="H583" i="1"/>
  <c r="G583" i="1"/>
  <c r="M582" i="1"/>
  <c r="J582" i="1"/>
  <c r="I582" i="1"/>
  <c r="H582" i="1"/>
  <c r="G582" i="1"/>
  <c r="M580" i="1"/>
  <c r="J580" i="1"/>
  <c r="I580" i="1"/>
  <c r="H580" i="1"/>
  <c r="G580" i="1"/>
  <c r="M579" i="1"/>
  <c r="J579" i="1"/>
  <c r="I579" i="1"/>
  <c r="H579" i="1"/>
  <c r="G579" i="1"/>
  <c r="M578" i="1"/>
  <c r="J578" i="1"/>
  <c r="I578" i="1"/>
  <c r="H578" i="1"/>
  <c r="G578" i="1"/>
  <c r="M576" i="1"/>
  <c r="J576" i="1"/>
  <c r="I576" i="1"/>
  <c r="H576" i="1"/>
  <c r="G576" i="1"/>
  <c r="M575" i="1"/>
  <c r="J575" i="1"/>
  <c r="I575" i="1"/>
  <c r="H575" i="1"/>
  <c r="G575" i="1"/>
  <c r="M574" i="1"/>
  <c r="J574" i="1"/>
  <c r="I574" i="1"/>
  <c r="H574" i="1"/>
  <c r="G574" i="1"/>
  <c r="M573" i="1"/>
  <c r="J573" i="1"/>
  <c r="I573" i="1"/>
  <c r="H573" i="1"/>
  <c r="G573" i="1"/>
  <c r="M572" i="1"/>
  <c r="J572" i="1"/>
  <c r="I572" i="1"/>
  <c r="H572" i="1"/>
  <c r="G572" i="1"/>
  <c r="M570" i="1"/>
  <c r="J570" i="1"/>
  <c r="I570" i="1"/>
  <c r="H570" i="1"/>
  <c r="G570" i="1"/>
  <c r="M567" i="1"/>
  <c r="J567" i="1"/>
  <c r="I567" i="1"/>
  <c r="H567" i="1"/>
  <c r="G567" i="1"/>
  <c r="M565" i="1"/>
  <c r="J565" i="1"/>
  <c r="I565" i="1"/>
  <c r="H565" i="1"/>
  <c r="G565" i="1"/>
  <c r="M564" i="1"/>
  <c r="J564" i="1"/>
  <c r="I564" i="1"/>
  <c r="H564" i="1"/>
  <c r="G564" i="1"/>
  <c r="M563" i="1"/>
  <c r="J563" i="1"/>
  <c r="I563" i="1"/>
  <c r="H563" i="1"/>
  <c r="G563" i="1"/>
  <c r="M562" i="1"/>
  <c r="J562" i="1"/>
  <c r="I562" i="1"/>
  <c r="H562" i="1"/>
  <c r="G562" i="1"/>
  <c r="M561" i="1"/>
  <c r="J561" i="1"/>
  <c r="I561" i="1"/>
  <c r="H561" i="1"/>
  <c r="G561" i="1"/>
  <c r="M559" i="1"/>
  <c r="J559" i="1"/>
  <c r="I559" i="1"/>
  <c r="H559" i="1"/>
  <c r="G559" i="1"/>
  <c r="M558" i="1"/>
  <c r="J558" i="1"/>
  <c r="I558" i="1"/>
  <c r="H558" i="1"/>
  <c r="G558" i="1"/>
  <c r="M557" i="1"/>
  <c r="J557" i="1"/>
  <c r="I557" i="1"/>
  <c r="H557" i="1"/>
  <c r="G557" i="1"/>
  <c r="M556" i="1"/>
  <c r="J556" i="1"/>
  <c r="I556" i="1"/>
  <c r="H556" i="1"/>
  <c r="G556" i="1"/>
  <c r="M555" i="1"/>
  <c r="J555" i="1"/>
  <c r="I555" i="1"/>
  <c r="H555" i="1"/>
  <c r="G555" i="1"/>
  <c r="M554" i="1"/>
  <c r="J554" i="1"/>
  <c r="I554" i="1"/>
  <c r="H554" i="1"/>
  <c r="G554" i="1"/>
  <c r="M553" i="1"/>
  <c r="J553" i="1"/>
  <c r="I553" i="1"/>
  <c r="H553" i="1"/>
  <c r="G553" i="1"/>
  <c r="M552" i="1"/>
  <c r="J552" i="1"/>
  <c r="I552" i="1"/>
  <c r="H552" i="1"/>
  <c r="G552" i="1"/>
  <c r="M551" i="1"/>
  <c r="J551" i="1"/>
  <c r="I551" i="1"/>
  <c r="H551" i="1"/>
  <c r="G551" i="1"/>
  <c r="M550" i="1"/>
  <c r="J550" i="1"/>
  <c r="I550" i="1"/>
  <c r="H550" i="1"/>
  <c r="G550" i="1"/>
  <c r="M549" i="1"/>
  <c r="J549" i="1"/>
  <c r="I549" i="1"/>
  <c r="H549" i="1"/>
  <c r="G549" i="1"/>
  <c r="M548" i="1"/>
  <c r="J548" i="1"/>
  <c r="I548" i="1"/>
  <c r="H548" i="1"/>
  <c r="G548" i="1"/>
  <c r="M547" i="1"/>
  <c r="J547" i="1"/>
  <c r="I547" i="1"/>
  <c r="H547" i="1"/>
  <c r="G547" i="1"/>
  <c r="M546" i="1"/>
  <c r="J546" i="1"/>
  <c r="I546" i="1"/>
  <c r="H546" i="1"/>
  <c r="G546" i="1"/>
  <c r="M545" i="1"/>
  <c r="J545" i="1"/>
  <c r="I545" i="1"/>
  <c r="H545" i="1"/>
  <c r="G545" i="1"/>
  <c r="M544" i="1"/>
  <c r="J544" i="1"/>
  <c r="I544" i="1"/>
  <c r="H544" i="1"/>
  <c r="G544" i="1"/>
  <c r="M543" i="1"/>
  <c r="J543" i="1"/>
  <c r="I543" i="1"/>
  <c r="H543" i="1"/>
  <c r="G543" i="1"/>
  <c r="M542" i="1"/>
  <c r="J542" i="1"/>
  <c r="I542" i="1"/>
  <c r="H542" i="1"/>
  <c r="G542" i="1"/>
  <c r="M541" i="1"/>
  <c r="J541" i="1"/>
  <c r="I541" i="1"/>
  <c r="H541" i="1"/>
  <c r="G541" i="1"/>
  <c r="M540" i="1"/>
  <c r="J540" i="1"/>
  <c r="I540" i="1"/>
  <c r="H540" i="1"/>
  <c r="G540" i="1"/>
  <c r="M538" i="1"/>
  <c r="J538" i="1"/>
  <c r="I538" i="1"/>
  <c r="H538" i="1"/>
  <c r="G538" i="1"/>
  <c r="M537" i="1"/>
  <c r="J537" i="1"/>
  <c r="I537" i="1"/>
  <c r="H537" i="1"/>
  <c r="G537" i="1"/>
  <c r="M535" i="1"/>
  <c r="J535" i="1"/>
  <c r="I535" i="1"/>
  <c r="H535" i="1"/>
  <c r="G535" i="1"/>
  <c r="M534" i="1"/>
  <c r="J534" i="1"/>
  <c r="I534" i="1"/>
  <c r="H534" i="1"/>
  <c r="G534" i="1"/>
  <c r="M533" i="1"/>
  <c r="J533" i="1"/>
  <c r="I533" i="1"/>
  <c r="H533" i="1"/>
  <c r="G533" i="1"/>
  <c r="M532" i="1"/>
  <c r="J532" i="1"/>
  <c r="I532" i="1"/>
  <c r="H532" i="1"/>
  <c r="G532" i="1"/>
  <c r="M530" i="1"/>
  <c r="J530" i="1"/>
  <c r="I530" i="1"/>
  <c r="H530" i="1"/>
  <c r="G530" i="1"/>
  <c r="M529" i="1"/>
  <c r="J529" i="1"/>
  <c r="I529" i="1"/>
  <c r="H529" i="1"/>
  <c r="G529" i="1"/>
  <c r="M528" i="1"/>
  <c r="J528" i="1"/>
  <c r="I528" i="1"/>
  <c r="H528" i="1"/>
  <c r="G528" i="1"/>
  <c r="M527" i="1"/>
  <c r="J527" i="1"/>
  <c r="I527" i="1"/>
  <c r="H527" i="1"/>
  <c r="G527" i="1"/>
  <c r="M526" i="1"/>
  <c r="J526" i="1"/>
  <c r="I526" i="1"/>
  <c r="H526" i="1"/>
  <c r="G526" i="1"/>
  <c r="M523" i="1"/>
  <c r="J523" i="1"/>
  <c r="I523" i="1"/>
  <c r="H523" i="1"/>
  <c r="G523" i="1"/>
  <c r="M522" i="1"/>
  <c r="J522" i="1"/>
  <c r="I522" i="1"/>
  <c r="H522" i="1"/>
  <c r="G522" i="1"/>
  <c r="M521" i="1"/>
  <c r="J521" i="1"/>
  <c r="I521" i="1"/>
  <c r="H521" i="1"/>
  <c r="G521" i="1"/>
  <c r="M520" i="1"/>
  <c r="J520" i="1"/>
  <c r="I520" i="1"/>
  <c r="H520" i="1"/>
  <c r="G520" i="1"/>
  <c r="M518" i="1"/>
  <c r="J518" i="1"/>
  <c r="I518" i="1"/>
  <c r="H518" i="1"/>
  <c r="G518" i="1"/>
  <c r="M516" i="1"/>
  <c r="J516" i="1"/>
  <c r="I516" i="1"/>
  <c r="H516" i="1"/>
  <c r="G516" i="1"/>
  <c r="M515" i="1"/>
  <c r="J515" i="1"/>
  <c r="I515" i="1"/>
  <c r="H515" i="1"/>
  <c r="G515" i="1"/>
  <c r="M514" i="1"/>
  <c r="J514" i="1"/>
  <c r="I514" i="1"/>
  <c r="H514" i="1"/>
  <c r="G514" i="1"/>
  <c r="M513" i="1"/>
  <c r="J513" i="1"/>
  <c r="I513" i="1"/>
  <c r="H513" i="1"/>
  <c r="G513" i="1"/>
  <c r="M511" i="1"/>
  <c r="J511" i="1"/>
  <c r="I511" i="1"/>
  <c r="H511" i="1"/>
  <c r="G511" i="1"/>
  <c r="M510" i="1"/>
  <c r="J510" i="1"/>
  <c r="I510" i="1"/>
  <c r="H510" i="1"/>
  <c r="G510" i="1"/>
  <c r="M509" i="1"/>
  <c r="J509" i="1"/>
  <c r="I509" i="1"/>
  <c r="H509" i="1"/>
  <c r="G509" i="1"/>
  <c r="M508" i="1"/>
  <c r="J508" i="1"/>
  <c r="I508" i="1"/>
  <c r="H508" i="1"/>
  <c r="G508" i="1"/>
  <c r="M507" i="1"/>
  <c r="J507" i="1"/>
  <c r="I507" i="1"/>
  <c r="H507" i="1"/>
  <c r="G507" i="1"/>
  <c r="M506" i="1"/>
  <c r="J506" i="1"/>
  <c r="I506" i="1"/>
  <c r="H506" i="1"/>
  <c r="G506" i="1"/>
  <c r="M503" i="1"/>
  <c r="J503" i="1"/>
  <c r="I503" i="1"/>
  <c r="H503" i="1"/>
  <c r="G503" i="1"/>
  <c r="M502" i="1"/>
  <c r="J502" i="1"/>
  <c r="I502" i="1"/>
  <c r="H502" i="1"/>
  <c r="G502" i="1"/>
  <c r="M501" i="1"/>
  <c r="J501" i="1"/>
  <c r="I501" i="1"/>
  <c r="H501" i="1"/>
  <c r="G501" i="1"/>
  <c r="M500" i="1"/>
  <c r="J500" i="1"/>
  <c r="I500" i="1"/>
  <c r="H500" i="1"/>
  <c r="G500" i="1"/>
  <c r="M498" i="1"/>
  <c r="J498" i="1"/>
  <c r="I498" i="1"/>
  <c r="H498" i="1"/>
  <c r="G498" i="1"/>
  <c r="M497" i="1"/>
  <c r="J497" i="1"/>
  <c r="I497" i="1"/>
  <c r="H497" i="1"/>
  <c r="G497" i="1"/>
  <c r="M496" i="1"/>
  <c r="J496" i="1"/>
  <c r="I496" i="1"/>
  <c r="H496" i="1"/>
  <c r="G496" i="1"/>
  <c r="M495" i="1"/>
  <c r="J495" i="1"/>
  <c r="I495" i="1"/>
  <c r="H495" i="1"/>
  <c r="G495" i="1"/>
  <c r="M494" i="1"/>
  <c r="J494" i="1"/>
  <c r="I494" i="1"/>
  <c r="H494" i="1"/>
  <c r="G494" i="1"/>
  <c r="M493" i="1"/>
  <c r="J493" i="1"/>
  <c r="I493" i="1"/>
  <c r="H493" i="1"/>
  <c r="G493" i="1"/>
  <c r="M492" i="1"/>
  <c r="J492" i="1"/>
  <c r="I492" i="1"/>
  <c r="H492" i="1"/>
  <c r="G492" i="1"/>
  <c r="M490" i="1"/>
  <c r="J490" i="1"/>
  <c r="I490" i="1"/>
  <c r="H490" i="1"/>
  <c r="G490" i="1"/>
  <c r="M489" i="1"/>
  <c r="J489" i="1"/>
  <c r="I489" i="1"/>
  <c r="H489" i="1"/>
  <c r="G489" i="1"/>
  <c r="M487" i="1"/>
  <c r="J487" i="1"/>
  <c r="I487" i="1"/>
  <c r="H487" i="1"/>
  <c r="G487" i="1"/>
  <c r="M486" i="1"/>
  <c r="J486" i="1"/>
  <c r="I486" i="1"/>
  <c r="H486" i="1"/>
  <c r="G486" i="1"/>
  <c r="M485" i="1"/>
  <c r="J485" i="1"/>
  <c r="I485" i="1"/>
  <c r="H485" i="1"/>
  <c r="G485" i="1"/>
  <c r="M484" i="1"/>
  <c r="J484" i="1"/>
  <c r="I484" i="1"/>
  <c r="H484" i="1"/>
  <c r="G484" i="1"/>
  <c r="M483" i="1"/>
  <c r="J483" i="1"/>
  <c r="I483" i="1"/>
  <c r="H483" i="1"/>
  <c r="G483" i="1"/>
  <c r="M482" i="1"/>
  <c r="J482" i="1"/>
  <c r="I482" i="1"/>
  <c r="H482" i="1"/>
  <c r="G482" i="1"/>
  <c r="M481" i="1"/>
  <c r="J481" i="1"/>
  <c r="I481" i="1"/>
  <c r="H481" i="1"/>
  <c r="G481" i="1"/>
  <c r="M480" i="1"/>
  <c r="J480" i="1"/>
  <c r="I480" i="1"/>
  <c r="H480" i="1"/>
  <c r="G480" i="1"/>
  <c r="M479" i="1"/>
  <c r="J479" i="1"/>
  <c r="I479" i="1"/>
  <c r="H479" i="1"/>
  <c r="G479" i="1"/>
  <c r="M477" i="1"/>
  <c r="J477" i="1"/>
  <c r="I477" i="1"/>
  <c r="H477" i="1"/>
  <c r="G477" i="1"/>
  <c r="M476" i="1"/>
  <c r="J476" i="1"/>
  <c r="I476" i="1"/>
  <c r="H476" i="1"/>
  <c r="G476" i="1"/>
  <c r="M475" i="1"/>
  <c r="J475" i="1"/>
  <c r="I475" i="1"/>
  <c r="H475" i="1"/>
  <c r="G475" i="1"/>
  <c r="M474" i="1"/>
  <c r="J474" i="1"/>
  <c r="I474" i="1"/>
  <c r="H474" i="1"/>
  <c r="G474" i="1"/>
  <c r="M473" i="1"/>
  <c r="J473" i="1"/>
  <c r="I473" i="1"/>
  <c r="H473" i="1"/>
  <c r="G473" i="1"/>
  <c r="M472" i="1"/>
  <c r="J472" i="1"/>
  <c r="I472" i="1"/>
  <c r="H472" i="1"/>
  <c r="G472" i="1"/>
  <c r="M471" i="1"/>
  <c r="J471" i="1"/>
  <c r="I471" i="1"/>
  <c r="H471" i="1"/>
  <c r="G471" i="1"/>
  <c r="M470" i="1"/>
  <c r="J470" i="1"/>
  <c r="I470" i="1"/>
  <c r="H470" i="1"/>
  <c r="G470" i="1"/>
  <c r="M469" i="1"/>
  <c r="J469" i="1"/>
  <c r="I469" i="1"/>
  <c r="H469" i="1"/>
  <c r="G469" i="1"/>
  <c r="M468" i="1"/>
  <c r="J468" i="1"/>
  <c r="I468" i="1"/>
  <c r="H468" i="1"/>
  <c r="G468" i="1"/>
  <c r="M465" i="1"/>
  <c r="J465" i="1"/>
  <c r="I465" i="1"/>
  <c r="H465" i="1"/>
  <c r="G465" i="1"/>
  <c r="M464" i="1"/>
  <c r="J464" i="1"/>
  <c r="I464" i="1"/>
  <c r="H464" i="1"/>
  <c r="G464" i="1"/>
  <c r="M463" i="1"/>
  <c r="J463" i="1"/>
  <c r="I463" i="1"/>
  <c r="H463" i="1"/>
  <c r="G463" i="1"/>
  <c r="M462" i="1"/>
  <c r="J462" i="1"/>
  <c r="I462" i="1"/>
  <c r="H462" i="1"/>
  <c r="G462" i="1"/>
  <c r="M461" i="1"/>
  <c r="J461" i="1"/>
  <c r="I461" i="1"/>
  <c r="H461" i="1"/>
  <c r="G461" i="1"/>
  <c r="M460" i="1"/>
  <c r="J460" i="1"/>
  <c r="I460" i="1"/>
  <c r="H460" i="1"/>
  <c r="G460" i="1"/>
  <c r="M459" i="1"/>
  <c r="J459" i="1"/>
  <c r="I459" i="1"/>
  <c r="H459" i="1"/>
  <c r="G459" i="1"/>
  <c r="M458" i="1"/>
  <c r="J458" i="1"/>
  <c r="I458" i="1"/>
  <c r="H458" i="1"/>
  <c r="G458" i="1"/>
  <c r="M457" i="1"/>
  <c r="J457" i="1"/>
  <c r="I457" i="1"/>
  <c r="H457" i="1"/>
  <c r="G457" i="1"/>
  <c r="M456" i="1"/>
  <c r="J456" i="1"/>
  <c r="I456" i="1"/>
  <c r="H456" i="1"/>
  <c r="G456" i="1"/>
  <c r="M455" i="1"/>
  <c r="J455" i="1"/>
  <c r="I455" i="1"/>
  <c r="H455" i="1"/>
  <c r="G455" i="1"/>
  <c r="M454" i="1"/>
  <c r="J454" i="1"/>
  <c r="I454" i="1"/>
  <c r="H454" i="1"/>
  <c r="G454" i="1"/>
  <c r="M453" i="1"/>
  <c r="J453" i="1"/>
  <c r="I453" i="1"/>
  <c r="H453" i="1"/>
  <c r="G453" i="1"/>
  <c r="M452" i="1"/>
  <c r="J452" i="1"/>
  <c r="I452" i="1"/>
  <c r="H452" i="1"/>
  <c r="G452" i="1"/>
  <c r="M451" i="1"/>
  <c r="J451" i="1"/>
  <c r="I451" i="1"/>
  <c r="H451" i="1"/>
  <c r="G451" i="1"/>
  <c r="M450" i="1"/>
  <c r="J450" i="1"/>
  <c r="I450" i="1"/>
  <c r="H450" i="1"/>
  <c r="G450" i="1"/>
  <c r="M449" i="1"/>
  <c r="J449" i="1"/>
  <c r="I449" i="1"/>
  <c r="H449" i="1"/>
  <c r="G449" i="1"/>
  <c r="M448" i="1"/>
  <c r="J448" i="1"/>
  <c r="I448" i="1"/>
  <c r="H448" i="1"/>
  <c r="G448" i="1"/>
  <c r="M447" i="1"/>
  <c r="J447" i="1"/>
  <c r="I447" i="1"/>
  <c r="H447" i="1"/>
  <c r="G447" i="1"/>
  <c r="M445" i="1"/>
  <c r="J445" i="1"/>
  <c r="I445" i="1"/>
  <c r="H445" i="1"/>
  <c r="G445" i="1"/>
  <c r="M444" i="1"/>
  <c r="J444" i="1"/>
  <c r="I444" i="1"/>
  <c r="H444" i="1"/>
  <c r="G444" i="1"/>
  <c r="M443" i="1"/>
  <c r="J443" i="1"/>
  <c r="I443" i="1"/>
  <c r="H443" i="1"/>
  <c r="G443" i="1"/>
  <c r="M442" i="1"/>
  <c r="J442" i="1"/>
  <c r="I442" i="1"/>
  <c r="H442" i="1"/>
  <c r="G442" i="1"/>
  <c r="M441" i="1"/>
  <c r="J441" i="1"/>
  <c r="I441" i="1"/>
  <c r="H441" i="1"/>
  <c r="G441" i="1"/>
  <c r="M440" i="1"/>
  <c r="J440" i="1"/>
  <c r="I440" i="1"/>
  <c r="H440" i="1"/>
  <c r="G440" i="1"/>
  <c r="M439" i="1"/>
  <c r="J439" i="1"/>
  <c r="I439" i="1"/>
  <c r="H439" i="1"/>
  <c r="G439" i="1"/>
  <c r="M438" i="1"/>
  <c r="J438" i="1"/>
  <c r="I438" i="1"/>
  <c r="H438" i="1"/>
  <c r="G438" i="1"/>
  <c r="M437" i="1"/>
  <c r="J437" i="1"/>
  <c r="I437" i="1"/>
  <c r="H437" i="1"/>
  <c r="G437" i="1"/>
  <c r="M436" i="1"/>
  <c r="J436" i="1"/>
  <c r="I436" i="1"/>
  <c r="H436" i="1"/>
  <c r="G436" i="1"/>
  <c r="M435" i="1"/>
  <c r="J435" i="1"/>
  <c r="I435" i="1"/>
  <c r="H435" i="1"/>
  <c r="G435" i="1"/>
  <c r="M434" i="1"/>
  <c r="J434" i="1"/>
  <c r="I434" i="1"/>
  <c r="H434" i="1"/>
  <c r="G434" i="1"/>
  <c r="M433" i="1"/>
  <c r="J433" i="1"/>
  <c r="I433" i="1"/>
  <c r="H433" i="1"/>
  <c r="G433" i="1"/>
  <c r="M431" i="1"/>
  <c r="J431" i="1"/>
  <c r="I431" i="1"/>
  <c r="H431" i="1"/>
  <c r="G431" i="1"/>
  <c r="M430" i="1"/>
  <c r="J430" i="1"/>
  <c r="I430" i="1"/>
  <c r="H430" i="1"/>
  <c r="G430" i="1"/>
  <c r="M428" i="1"/>
  <c r="J428" i="1"/>
  <c r="I428" i="1"/>
  <c r="H428" i="1"/>
  <c r="G428" i="1"/>
  <c r="M427" i="1"/>
  <c r="J427" i="1"/>
  <c r="I427" i="1"/>
  <c r="H427" i="1"/>
  <c r="G427" i="1"/>
  <c r="M426" i="1"/>
  <c r="J426" i="1"/>
  <c r="I426" i="1"/>
  <c r="H426" i="1"/>
  <c r="G426" i="1"/>
  <c r="M425" i="1"/>
  <c r="J425" i="1"/>
  <c r="I425" i="1"/>
  <c r="H425" i="1"/>
  <c r="G425" i="1"/>
  <c r="M424" i="1"/>
  <c r="J424" i="1"/>
  <c r="I424" i="1"/>
  <c r="H424" i="1"/>
  <c r="G424" i="1"/>
  <c r="M423" i="1"/>
  <c r="J423" i="1"/>
  <c r="I423" i="1"/>
  <c r="H423" i="1"/>
  <c r="G423" i="1"/>
  <c r="M422" i="1"/>
  <c r="J422" i="1"/>
  <c r="I422" i="1"/>
  <c r="H422" i="1"/>
  <c r="G422" i="1"/>
  <c r="M421" i="1"/>
  <c r="J421" i="1"/>
  <c r="I421" i="1"/>
  <c r="H421" i="1"/>
  <c r="G421" i="1"/>
  <c r="M420" i="1"/>
  <c r="J420" i="1"/>
  <c r="I420" i="1"/>
  <c r="H420" i="1"/>
  <c r="G420" i="1"/>
  <c r="M419" i="1"/>
  <c r="J419" i="1"/>
  <c r="I419" i="1"/>
  <c r="H419" i="1"/>
  <c r="G419" i="1"/>
  <c r="M418" i="1"/>
  <c r="J418" i="1"/>
  <c r="I418" i="1"/>
  <c r="H418" i="1"/>
  <c r="G418" i="1"/>
  <c r="M417" i="1"/>
  <c r="J417" i="1"/>
  <c r="I417" i="1"/>
  <c r="H417" i="1"/>
  <c r="G417" i="1"/>
  <c r="M416" i="1"/>
  <c r="J416" i="1"/>
  <c r="I416" i="1"/>
  <c r="H416" i="1"/>
  <c r="G416" i="1"/>
  <c r="M415" i="1"/>
  <c r="J415" i="1"/>
  <c r="I415" i="1"/>
  <c r="H415" i="1"/>
  <c r="G415" i="1"/>
  <c r="M414" i="1"/>
  <c r="J414" i="1"/>
  <c r="I414" i="1"/>
  <c r="H414" i="1"/>
  <c r="G414" i="1"/>
  <c r="M413" i="1"/>
  <c r="J413" i="1"/>
  <c r="I413" i="1"/>
  <c r="H413" i="1"/>
  <c r="G413" i="1"/>
  <c r="M412" i="1"/>
  <c r="J412" i="1"/>
  <c r="I412" i="1"/>
  <c r="H412" i="1"/>
  <c r="G412" i="1"/>
  <c r="M411" i="1"/>
  <c r="J411" i="1"/>
  <c r="I411" i="1"/>
  <c r="H411" i="1"/>
  <c r="G411" i="1"/>
  <c r="M410" i="1"/>
  <c r="J410" i="1"/>
  <c r="I410" i="1"/>
  <c r="H410" i="1"/>
  <c r="G410" i="1"/>
  <c r="M409" i="1"/>
  <c r="J409" i="1"/>
  <c r="I409" i="1"/>
  <c r="H409" i="1"/>
  <c r="G409" i="1"/>
  <c r="M408" i="1"/>
  <c r="J408" i="1"/>
  <c r="I408" i="1"/>
  <c r="H408" i="1"/>
  <c r="G408" i="1"/>
  <c r="M407" i="1"/>
  <c r="J407" i="1"/>
  <c r="I407" i="1"/>
  <c r="H407" i="1"/>
  <c r="G407" i="1"/>
  <c r="M406" i="1"/>
  <c r="J406" i="1"/>
  <c r="I406" i="1"/>
  <c r="H406" i="1"/>
  <c r="G406" i="1"/>
  <c r="M405" i="1"/>
  <c r="J405" i="1"/>
  <c r="I405" i="1"/>
  <c r="H405" i="1"/>
  <c r="G405" i="1"/>
  <c r="M404" i="1"/>
  <c r="J404" i="1"/>
  <c r="I404" i="1"/>
  <c r="H404" i="1"/>
  <c r="G404" i="1"/>
  <c r="M403" i="1"/>
  <c r="J403" i="1"/>
  <c r="I403" i="1"/>
  <c r="H403" i="1"/>
  <c r="G403" i="1"/>
  <c r="M400" i="1"/>
  <c r="J400" i="1"/>
  <c r="I400" i="1"/>
  <c r="H400" i="1"/>
  <c r="G400" i="1"/>
  <c r="M399" i="1"/>
  <c r="J399" i="1"/>
  <c r="I399" i="1"/>
  <c r="H399" i="1"/>
  <c r="G399" i="1"/>
  <c r="M398" i="1"/>
  <c r="J398" i="1"/>
  <c r="I398" i="1"/>
  <c r="H398" i="1"/>
  <c r="G398" i="1"/>
  <c r="M397" i="1"/>
  <c r="J397" i="1"/>
  <c r="I397" i="1"/>
  <c r="H397" i="1"/>
  <c r="G397" i="1"/>
  <c r="M396" i="1"/>
  <c r="J396" i="1"/>
  <c r="I396" i="1"/>
  <c r="H396" i="1"/>
  <c r="G396" i="1"/>
  <c r="M395" i="1"/>
  <c r="J395" i="1"/>
  <c r="I395" i="1"/>
  <c r="H395" i="1"/>
  <c r="G395" i="1"/>
  <c r="M394" i="1"/>
  <c r="J394" i="1"/>
  <c r="I394" i="1"/>
  <c r="H394" i="1"/>
  <c r="G394" i="1"/>
  <c r="M393" i="1"/>
  <c r="J393" i="1"/>
  <c r="I393" i="1"/>
  <c r="H393" i="1"/>
  <c r="G393" i="1"/>
  <c r="M392" i="1"/>
  <c r="J392" i="1"/>
  <c r="I392" i="1"/>
  <c r="H392" i="1"/>
  <c r="G392" i="1"/>
  <c r="M391" i="1"/>
  <c r="J391" i="1"/>
  <c r="I391" i="1"/>
  <c r="H391" i="1"/>
  <c r="G391" i="1"/>
  <c r="M390" i="1"/>
  <c r="J390" i="1"/>
  <c r="I390" i="1"/>
  <c r="H390" i="1"/>
  <c r="G390" i="1"/>
  <c r="M389" i="1"/>
  <c r="J389" i="1"/>
  <c r="I389" i="1"/>
  <c r="H389" i="1"/>
  <c r="G389" i="1"/>
  <c r="M388" i="1"/>
  <c r="J388" i="1"/>
  <c r="I388" i="1"/>
  <c r="H388" i="1"/>
  <c r="G388" i="1"/>
  <c r="M387" i="1"/>
  <c r="J387" i="1"/>
  <c r="I387" i="1"/>
  <c r="H387" i="1"/>
  <c r="G387" i="1"/>
  <c r="M386" i="1"/>
  <c r="J386" i="1"/>
  <c r="I386" i="1"/>
  <c r="H386" i="1"/>
  <c r="G386" i="1"/>
  <c r="M385" i="1"/>
  <c r="J385" i="1"/>
  <c r="I385" i="1"/>
  <c r="H385" i="1"/>
  <c r="G385" i="1"/>
  <c r="M384" i="1"/>
  <c r="J384" i="1"/>
  <c r="I384" i="1"/>
  <c r="H384" i="1"/>
  <c r="G384" i="1"/>
  <c r="M383" i="1"/>
  <c r="J383" i="1"/>
  <c r="I383" i="1"/>
  <c r="H383" i="1"/>
  <c r="G383" i="1"/>
  <c r="M382" i="1"/>
  <c r="J382" i="1"/>
  <c r="I382" i="1"/>
  <c r="H382" i="1"/>
  <c r="G382" i="1"/>
  <c r="M381" i="1"/>
  <c r="J381" i="1"/>
  <c r="I381" i="1"/>
  <c r="H381" i="1"/>
  <c r="G381" i="1"/>
  <c r="M380" i="1"/>
  <c r="J380" i="1"/>
  <c r="I380" i="1"/>
  <c r="H380" i="1"/>
  <c r="G380" i="1"/>
  <c r="M379" i="1"/>
  <c r="J379" i="1"/>
  <c r="I379" i="1"/>
  <c r="H379" i="1"/>
  <c r="G379" i="1"/>
  <c r="M378" i="1"/>
  <c r="J378" i="1"/>
  <c r="I378" i="1"/>
  <c r="H378" i="1"/>
  <c r="G378" i="1"/>
  <c r="M377" i="1"/>
  <c r="J377" i="1"/>
  <c r="I377" i="1"/>
  <c r="H377" i="1"/>
  <c r="G377" i="1"/>
  <c r="M376" i="1"/>
  <c r="J376" i="1"/>
  <c r="I376" i="1"/>
  <c r="H376" i="1"/>
  <c r="G376" i="1"/>
  <c r="M375" i="1"/>
  <c r="J375" i="1"/>
  <c r="I375" i="1"/>
  <c r="H375" i="1"/>
  <c r="G375" i="1"/>
  <c r="M374" i="1"/>
  <c r="J374" i="1"/>
  <c r="I374" i="1"/>
  <c r="H374" i="1"/>
  <c r="G374" i="1"/>
  <c r="M373" i="1"/>
  <c r="J373" i="1"/>
  <c r="I373" i="1"/>
  <c r="H373" i="1"/>
  <c r="G373" i="1"/>
  <c r="M372" i="1"/>
  <c r="J372" i="1"/>
  <c r="I372" i="1"/>
  <c r="H372" i="1"/>
  <c r="G372" i="1"/>
  <c r="M371" i="1"/>
  <c r="J371" i="1"/>
  <c r="I371" i="1"/>
  <c r="H371" i="1"/>
  <c r="G371" i="1"/>
  <c r="M370" i="1"/>
  <c r="J370" i="1"/>
  <c r="I370" i="1"/>
  <c r="H370" i="1"/>
  <c r="G370" i="1"/>
  <c r="M369" i="1"/>
  <c r="J369" i="1"/>
  <c r="I369" i="1"/>
  <c r="H369" i="1"/>
  <c r="G369" i="1"/>
  <c r="M368" i="1"/>
  <c r="J368" i="1"/>
  <c r="I368" i="1"/>
  <c r="H368" i="1"/>
  <c r="G368" i="1"/>
  <c r="M367" i="1"/>
  <c r="J367" i="1"/>
  <c r="I367" i="1"/>
  <c r="H367" i="1"/>
  <c r="G367" i="1"/>
  <c r="M366" i="1"/>
  <c r="J366" i="1"/>
  <c r="I366" i="1"/>
  <c r="H366" i="1"/>
  <c r="G366" i="1"/>
  <c r="M365" i="1"/>
  <c r="J365" i="1"/>
  <c r="I365" i="1"/>
  <c r="H365" i="1"/>
  <c r="G365" i="1"/>
  <c r="M364" i="1"/>
  <c r="J364" i="1"/>
  <c r="I364" i="1"/>
  <c r="H364" i="1"/>
  <c r="G364" i="1"/>
  <c r="M363" i="1"/>
  <c r="J363" i="1"/>
  <c r="I363" i="1"/>
  <c r="H363" i="1"/>
  <c r="G363" i="1"/>
  <c r="M362" i="1"/>
  <c r="J362" i="1"/>
  <c r="I362" i="1"/>
  <c r="H362" i="1"/>
  <c r="G362" i="1"/>
  <c r="M361" i="1"/>
  <c r="J361" i="1"/>
  <c r="I361" i="1"/>
  <c r="H361" i="1"/>
  <c r="G361" i="1"/>
  <c r="M360" i="1"/>
  <c r="J360" i="1"/>
  <c r="I360" i="1"/>
  <c r="H360" i="1"/>
  <c r="G360" i="1"/>
  <c r="M359" i="1"/>
  <c r="J359" i="1"/>
  <c r="I359" i="1"/>
  <c r="H359" i="1"/>
  <c r="G359" i="1"/>
  <c r="M358" i="1"/>
  <c r="J358" i="1"/>
  <c r="I358" i="1"/>
  <c r="H358" i="1"/>
  <c r="G358" i="1"/>
  <c r="M357" i="1"/>
  <c r="J357" i="1"/>
  <c r="I357" i="1"/>
  <c r="H357" i="1"/>
  <c r="G357" i="1"/>
  <c r="M356" i="1"/>
  <c r="J356" i="1"/>
  <c r="I356" i="1"/>
  <c r="H356" i="1"/>
  <c r="G356" i="1"/>
  <c r="M355" i="1"/>
  <c r="J355" i="1"/>
  <c r="I355" i="1"/>
  <c r="H355" i="1"/>
  <c r="G355" i="1"/>
  <c r="M354" i="1"/>
  <c r="J354" i="1"/>
  <c r="I354" i="1"/>
  <c r="H354" i="1"/>
  <c r="G354" i="1"/>
  <c r="M353" i="1"/>
  <c r="J353" i="1"/>
  <c r="I353" i="1"/>
  <c r="H353" i="1"/>
  <c r="G353" i="1"/>
  <c r="M352" i="1"/>
  <c r="J352" i="1"/>
  <c r="I352" i="1"/>
  <c r="H352" i="1"/>
  <c r="G352" i="1"/>
  <c r="M351" i="1"/>
  <c r="J351" i="1"/>
  <c r="I351" i="1"/>
  <c r="H351" i="1"/>
  <c r="G351" i="1"/>
  <c r="M350" i="1"/>
  <c r="J350" i="1"/>
  <c r="I350" i="1"/>
  <c r="H350" i="1"/>
  <c r="G350" i="1"/>
  <c r="M349" i="1"/>
  <c r="J349" i="1"/>
  <c r="I349" i="1"/>
  <c r="H349" i="1"/>
  <c r="G349" i="1"/>
  <c r="M348" i="1"/>
  <c r="J348" i="1"/>
  <c r="I348" i="1"/>
  <c r="H348" i="1"/>
  <c r="G348" i="1"/>
  <c r="M347" i="1"/>
  <c r="J347" i="1"/>
  <c r="I347" i="1"/>
  <c r="H347" i="1"/>
  <c r="G347" i="1"/>
  <c r="M346" i="1"/>
  <c r="J346" i="1"/>
  <c r="I346" i="1"/>
  <c r="H346" i="1"/>
  <c r="G346" i="1"/>
  <c r="M345" i="1"/>
  <c r="J345" i="1"/>
  <c r="I345" i="1"/>
  <c r="H345" i="1"/>
  <c r="G345" i="1"/>
  <c r="M344" i="1"/>
  <c r="J344" i="1"/>
  <c r="I344" i="1"/>
  <c r="H344" i="1"/>
  <c r="G344" i="1"/>
  <c r="M343" i="1"/>
  <c r="J343" i="1"/>
  <c r="I343" i="1"/>
  <c r="H343" i="1"/>
  <c r="G343" i="1"/>
  <c r="M341" i="1"/>
  <c r="J341" i="1"/>
  <c r="I341" i="1"/>
  <c r="H341" i="1"/>
  <c r="G341" i="1"/>
  <c r="M340" i="1"/>
  <c r="J340" i="1"/>
  <c r="I340" i="1"/>
  <c r="H340" i="1"/>
  <c r="G340" i="1"/>
  <c r="M338" i="1"/>
  <c r="J338" i="1"/>
  <c r="I338" i="1"/>
  <c r="H338" i="1"/>
  <c r="G338" i="1"/>
  <c r="M337" i="1"/>
  <c r="J337" i="1"/>
  <c r="I337" i="1"/>
  <c r="H337" i="1"/>
  <c r="G337" i="1"/>
  <c r="M336" i="1"/>
  <c r="J336" i="1"/>
  <c r="I336" i="1"/>
  <c r="H336" i="1"/>
  <c r="G336" i="1"/>
  <c r="M335" i="1"/>
  <c r="J335" i="1"/>
  <c r="I335" i="1"/>
  <c r="H335" i="1"/>
  <c r="G335" i="1"/>
  <c r="M334" i="1"/>
  <c r="J334" i="1"/>
  <c r="I334" i="1"/>
  <c r="H334" i="1"/>
  <c r="G334" i="1"/>
  <c r="M333" i="1"/>
  <c r="J333" i="1"/>
  <c r="I333" i="1"/>
  <c r="H333" i="1"/>
  <c r="G333" i="1"/>
  <c r="M332" i="1"/>
  <c r="J332" i="1"/>
  <c r="I332" i="1"/>
  <c r="H332" i="1"/>
  <c r="G332" i="1"/>
  <c r="M331" i="1"/>
  <c r="J331" i="1"/>
  <c r="I331" i="1"/>
  <c r="H331" i="1"/>
  <c r="G331" i="1"/>
  <c r="M330" i="1"/>
  <c r="J330" i="1"/>
  <c r="I330" i="1"/>
  <c r="H330" i="1"/>
  <c r="G330" i="1"/>
  <c r="M329" i="1"/>
  <c r="J329" i="1"/>
  <c r="I329" i="1"/>
  <c r="H329" i="1"/>
  <c r="G329" i="1"/>
  <c r="M328" i="1"/>
  <c r="J328" i="1"/>
  <c r="I328" i="1"/>
  <c r="H328" i="1"/>
  <c r="G328" i="1"/>
  <c r="M327" i="1"/>
  <c r="J327" i="1"/>
  <c r="I327" i="1"/>
  <c r="H327" i="1"/>
  <c r="G327" i="1"/>
  <c r="M326" i="1"/>
  <c r="J326" i="1"/>
  <c r="I326" i="1"/>
  <c r="H326" i="1"/>
  <c r="G326" i="1"/>
  <c r="M325" i="1"/>
  <c r="J325" i="1"/>
  <c r="I325" i="1"/>
  <c r="H325" i="1"/>
  <c r="G325" i="1"/>
  <c r="M324" i="1"/>
  <c r="J324" i="1"/>
  <c r="I324" i="1"/>
  <c r="H324" i="1"/>
  <c r="G324" i="1"/>
  <c r="M323" i="1"/>
  <c r="J323" i="1"/>
  <c r="I323" i="1"/>
  <c r="H323" i="1"/>
  <c r="G323" i="1"/>
  <c r="M322" i="1"/>
  <c r="J322" i="1"/>
  <c r="I322" i="1"/>
  <c r="H322" i="1"/>
  <c r="G322" i="1"/>
  <c r="M321" i="1"/>
  <c r="J321" i="1"/>
  <c r="I321" i="1"/>
  <c r="H321" i="1"/>
  <c r="G321" i="1"/>
  <c r="M320" i="1"/>
  <c r="J320" i="1"/>
  <c r="I320" i="1"/>
  <c r="H320" i="1"/>
  <c r="G320" i="1"/>
  <c r="M319" i="1"/>
  <c r="J319" i="1"/>
  <c r="I319" i="1"/>
  <c r="H319" i="1"/>
  <c r="G319" i="1"/>
  <c r="M318" i="1"/>
  <c r="J318" i="1"/>
  <c r="I318" i="1"/>
  <c r="H318" i="1"/>
  <c r="G318" i="1"/>
  <c r="M317" i="1"/>
  <c r="J317" i="1"/>
  <c r="I317" i="1"/>
  <c r="H317" i="1"/>
  <c r="G317" i="1"/>
  <c r="M316" i="1"/>
  <c r="J316" i="1"/>
  <c r="I316" i="1"/>
  <c r="H316" i="1"/>
  <c r="G316" i="1"/>
  <c r="M315" i="1"/>
  <c r="J315" i="1"/>
  <c r="I315" i="1"/>
  <c r="H315" i="1"/>
  <c r="G315" i="1"/>
  <c r="M314" i="1"/>
  <c r="J314" i="1"/>
  <c r="I314" i="1"/>
  <c r="H314" i="1"/>
  <c r="G314" i="1"/>
  <c r="M313" i="1"/>
  <c r="J313" i="1"/>
  <c r="I313" i="1"/>
  <c r="H313" i="1"/>
  <c r="G313" i="1"/>
  <c r="M312" i="1"/>
  <c r="J312" i="1"/>
  <c r="I312" i="1"/>
  <c r="H312" i="1"/>
  <c r="G312" i="1"/>
  <c r="M311" i="1"/>
  <c r="J311" i="1"/>
  <c r="I311" i="1"/>
  <c r="H311" i="1"/>
  <c r="G311" i="1"/>
  <c r="M310" i="1"/>
  <c r="J310" i="1"/>
  <c r="I310" i="1"/>
  <c r="H310" i="1"/>
  <c r="G310" i="1"/>
  <c r="M309" i="1"/>
  <c r="J309" i="1"/>
  <c r="I309" i="1"/>
  <c r="H309" i="1"/>
  <c r="G309" i="1"/>
  <c r="M308" i="1"/>
  <c r="J308" i="1"/>
  <c r="I308" i="1"/>
  <c r="H308" i="1"/>
  <c r="G308" i="1"/>
  <c r="M307" i="1"/>
  <c r="J307" i="1"/>
  <c r="I307" i="1"/>
  <c r="H307" i="1"/>
  <c r="G307" i="1"/>
  <c r="M306" i="1"/>
  <c r="J306" i="1"/>
  <c r="I306" i="1"/>
  <c r="H306" i="1"/>
  <c r="G306" i="1"/>
  <c r="M305" i="1"/>
  <c r="J305" i="1"/>
  <c r="I305" i="1"/>
  <c r="H305" i="1"/>
  <c r="G305" i="1"/>
  <c r="M304" i="1"/>
  <c r="J304" i="1"/>
  <c r="I304" i="1"/>
  <c r="H304" i="1"/>
  <c r="G304" i="1"/>
  <c r="M303" i="1"/>
  <c r="J303" i="1"/>
  <c r="I303" i="1"/>
  <c r="H303" i="1"/>
  <c r="G303" i="1"/>
  <c r="M302" i="1"/>
  <c r="J302" i="1"/>
  <c r="I302" i="1"/>
  <c r="H302" i="1"/>
  <c r="G302" i="1"/>
  <c r="M301" i="1"/>
  <c r="J301" i="1"/>
  <c r="I301" i="1"/>
  <c r="H301" i="1"/>
  <c r="G301" i="1"/>
  <c r="M300" i="1"/>
  <c r="J300" i="1"/>
  <c r="I300" i="1"/>
  <c r="H300" i="1"/>
  <c r="G300" i="1"/>
  <c r="M299" i="1"/>
  <c r="J299" i="1"/>
  <c r="I299" i="1"/>
  <c r="H299" i="1"/>
  <c r="G299" i="1"/>
  <c r="M298" i="1"/>
  <c r="J298" i="1"/>
  <c r="I298" i="1"/>
  <c r="H298" i="1"/>
  <c r="G298" i="1"/>
  <c r="M297" i="1"/>
  <c r="J297" i="1"/>
  <c r="I297" i="1"/>
  <c r="H297" i="1"/>
  <c r="G297" i="1"/>
  <c r="M296" i="1"/>
  <c r="J296" i="1"/>
  <c r="I296" i="1"/>
  <c r="H296" i="1"/>
  <c r="G296" i="1"/>
  <c r="M295" i="1"/>
  <c r="J295" i="1"/>
  <c r="I295" i="1"/>
  <c r="H295" i="1"/>
  <c r="G295" i="1"/>
  <c r="M294" i="1"/>
  <c r="J294" i="1"/>
  <c r="I294" i="1"/>
  <c r="H294" i="1"/>
  <c r="G294" i="1"/>
  <c r="M293" i="1"/>
  <c r="J293" i="1"/>
  <c r="I293" i="1"/>
  <c r="H293" i="1"/>
  <c r="G293" i="1"/>
  <c r="M292" i="1"/>
  <c r="J292" i="1"/>
  <c r="I292" i="1"/>
  <c r="H292" i="1"/>
  <c r="G292" i="1"/>
  <c r="M291" i="1"/>
  <c r="J291" i="1"/>
  <c r="I291" i="1"/>
  <c r="H291" i="1"/>
  <c r="G291" i="1"/>
  <c r="M290" i="1"/>
  <c r="J290" i="1"/>
  <c r="I290" i="1"/>
  <c r="H290" i="1"/>
  <c r="G290" i="1"/>
  <c r="M289" i="1"/>
  <c r="J289" i="1"/>
  <c r="I289" i="1"/>
  <c r="H289" i="1"/>
  <c r="G289" i="1"/>
  <c r="M287" i="1"/>
  <c r="J287" i="1"/>
  <c r="I287" i="1"/>
  <c r="H287" i="1"/>
  <c r="G287" i="1"/>
  <c r="M286" i="1"/>
  <c r="J286" i="1"/>
  <c r="I286" i="1"/>
  <c r="H286" i="1"/>
  <c r="G286" i="1"/>
  <c r="M285" i="1"/>
  <c r="J285" i="1"/>
  <c r="I285" i="1"/>
  <c r="H285" i="1"/>
  <c r="G285" i="1"/>
  <c r="M284" i="1"/>
  <c r="J284" i="1"/>
  <c r="I284" i="1"/>
  <c r="H284" i="1"/>
  <c r="G284" i="1"/>
  <c r="M283" i="1"/>
  <c r="J283" i="1"/>
  <c r="I283" i="1"/>
  <c r="H283" i="1"/>
  <c r="G283" i="1"/>
  <c r="M282" i="1"/>
  <c r="J282" i="1"/>
  <c r="I282" i="1"/>
  <c r="H282" i="1"/>
  <c r="G282" i="1"/>
  <c r="M281" i="1"/>
  <c r="J281" i="1"/>
  <c r="I281" i="1"/>
  <c r="H281" i="1"/>
  <c r="G281" i="1"/>
  <c r="M280" i="1"/>
  <c r="J280" i="1"/>
  <c r="I280" i="1"/>
  <c r="H280" i="1"/>
  <c r="G280" i="1"/>
  <c r="M279" i="1"/>
  <c r="J279" i="1"/>
  <c r="I279" i="1"/>
  <c r="H279" i="1"/>
  <c r="G279" i="1"/>
  <c r="M278" i="1"/>
  <c r="J278" i="1"/>
  <c r="I278" i="1"/>
  <c r="H278" i="1"/>
  <c r="G278" i="1"/>
  <c r="M277" i="1"/>
  <c r="J277" i="1"/>
  <c r="I277" i="1"/>
  <c r="H277" i="1"/>
  <c r="G277" i="1"/>
  <c r="M276" i="1"/>
  <c r="J276" i="1"/>
  <c r="I276" i="1"/>
  <c r="H276" i="1"/>
  <c r="G276" i="1"/>
  <c r="M275" i="1"/>
  <c r="J275" i="1"/>
  <c r="I275" i="1"/>
  <c r="H275" i="1"/>
  <c r="G275" i="1"/>
  <c r="M274" i="1"/>
  <c r="J274" i="1"/>
  <c r="I274" i="1"/>
  <c r="H274" i="1"/>
  <c r="G274" i="1"/>
  <c r="M273" i="1"/>
  <c r="J273" i="1"/>
  <c r="I273" i="1"/>
  <c r="H273" i="1"/>
  <c r="G273" i="1"/>
  <c r="M272" i="1"/>
  <c r="J272" i="1"/>
  <c r="I272" i="1"/>
  <c r="H272" i="1"/>
  <c r="G272" i="1"/>
  <c r="M271" i="1"/>
  <c r="J271" i="1"/>
  <c r="I271" i="1"/>
  <c r="H271" i="1"/>
  <c r="G271" i="1"/>
  <c r="M270" i="1"/>
  <c r="J270" i="1"/>
  <c r="I270" i="1"/>
  <c r="H270" i="1"/>
  <c r="G270" i="1"/>
  <c r="M269" i="1"/>
  <c r="J269" i="1"/>
  <c r="I269" i="1"/>
  <c r="H269" i="1"/>
  <c r="G269" i="1"/>
  <c r="M267" i="1"/>
  <c r="J267" i="1"/>
  <c r="I267" i="1"/>
  <c r="H267" i="1"/>
  <c r="G267" i="1"/>
  <c r="M266" i="1"/>
  <c r="J266" i="1"/>
  <c r="I266" i="1"/>
  <c r="H266" i="1"/>
  <c r="G266" i="1"/>
  <c r="M265" i="1"/>
  <c r="J265" i="1"/>
  <c r="I265" i="1"/>
  <c r="H265" i="1"/>
  <c r="G265" i="1"/>
  <c r="M264" i="1"/>
  <c r="J264" i="1"/>
  <c r="I264" i="1"/>
  <c r="H264" i="1"/>
  <c r="G264" i="1"/>
  <c r="M263" i="1"/>
  <c r="J263" i="1"/>
  <c r="I263" i="1"/>
  <c r="H263" i="1"/>
  <c r="G263" i="1"/>
  <c r="M262" i="1"/>
  <c r="J262" i="1"/>
  <c r="I262" i="1"/>
  <c r="H262" i="1"/>
  <c r="G262" i="1"/>
  <c r="M261" i="1"/>
  <c r="J261" i="1"/>
  <c r="I261" i="1"/>
  <c r="H261" i="1"/>
  <c r="G261" i="1"/>
  <c r="M260" i="1"/>
  <c r="J260" i="1"/>
  <c r="I260" i="1"/>
  <c r="H260" i="1"/>
  <c r="G260" i="1"/>
  <c r="M259" i="1"/>
  <c r="J259" i="1"/>
  <c r="I259" i="1"/>
  <c r="H259" i="1"/>
  <c r="G259" i="1"/>
  <c r="M258" i="1"/>
  <c r="J258" i="1"/>
  <c r="I258" i="1"/>
  <c r="H258" i="1"/>
  <c r="G258" i="1"/>
  <c r="M257" i="1"/>
  <c r="J257" i="1"/>
  <c r="I257" i="1"/>
  <c r="H257" i="1"/>
  <c r="G257" i="1"/>
  <c r="M256" i="1"/>
  <c r="J256" i="1"/>
  <c r="I256" i="1"/>
  <c r="H256" i="1"/>
  <c r="G256" i="1"/>
  <c r="M255" i="1"/>
  <c r="J255" i="1"/>
  <c r="I255" i="1"/>
  <c r="H255" i="1"/>
  <c r="G255" i="1"/>
  <c r="M254" i="1"/>
  <c r="J254" i="1"/>
  <c r="I254" i="1"/>
  <c r="H254" i="1"/>
  <c r="G254" i="1"/>
  <c r="M253" i="1"/>
  <c r="J253" i="1"/>
  <c r="I253" i="1"/>
  <c r="H253" i="1"/>
  <c r="G253" i="1"/>
  <c r="M252" i="1"/>
  <c r="J252" i="1"/>
  <c r="I252" i="1"/>
  <c r="H252" i="1"/>
  <c r="G252" i="1"/>
  <c r="M251" i="1"/>
  <c r="J251" i="1"/>
  <c r="I251" i="1"/>
  <c r="H251" i="1"/>
  <c r="G251" i="1"/>
  <c r="M250" i="1"/>
  <c r="J250" i="1"/>
  <c r="I250" i="1"/>
  <c r="H250" i="1"/>
  <c r="G250" i="1"/>
  <c r="M247" i="1"/>
  <c r="J247" i="1"/>
  <c r="I247" i="1"/>
  <c r="H247" i="1"/>
  <c r="G247" i="1"/>
  <c r="M246" i="1"/>
  <c r="J246" i="1"/>
  <c r="I246" i="1"/>
  <c r="H246" i="1"/>
  <c r="G246" i="1"/>
  <c r="M245" i="1"/>
  <c r="J245" i="1"/>
  <c r="I245" i="1"/>
  <c r="H245" i="1"/>
  <c r="G245" i="1"/>
  <c r="M243" i="1"/>
  <c r="J243" i="1"/>
  <c r="I243" i="1"/>
  <c r="H243" i="1"/>
  <c r="G243" i="1"/>
  <c r="M242" i="1"/>
  <c r="J242" i="1"/>
  <c r="I242" i="1"/>
  <c r="H242" i="1"/>
  <c r="G242" i="1"/>
  <c r="M241" i="1"/>
  <c r="J241" i="1"/>
  <c r="I241" i="1"/>
  <c r="H241" i="1"/>
  <c r="G241" i="1"/>
  <c r="M240" i="1"/>
  <c r="J240" i="1"/>
  <c r="I240" i="1"/>
  <c r="H240" i="1"/>
  <c r="G240" i="1"/>
  <c r="M239" i="1"/>
  <c r="J239" i="1"/>
  <c r="I239" i="1"/>
  <c r="H239" i="1"/>
  <c r="G239" i="1"/>
  <c r="M238" i="1"/>
  <c r="J238" i="1"/>
  <c r="I238" i="1"/>
  <c r="H238" i="1"/>
  <c r="G238" i="1"/>
  <c r="M237" i="1"/>
  <c r="J237" i="1"/>
  <c r="I237" i="1"/>
  <c r="H237" i="1"/>
  <c r="G237" i="1"/>
  <c r="M236" i="1"/>
  <c r="J236" i="1"/>
  <c r="I236" i="1"/>
  <c r="H236" i="1"/>
  <c r="G236" i="1"/>
  <c r="M235" i="1"/>
  <c r="J235" i="1"/>
  <c r="I235" i="1"/>
  <c r="H235" i="1"/>
  <c r="G235" i="1"/>
  <c r="M234" i="1"/>
  <c r="J234" i="1"/>
  <c r="I234" i="1"/>
  <c r="H234" i="1"/>
  <c r="G234" i="1"/>
  <c r="M233" i="1"/>
  <c r="J233" i="1"/>
  <c r="I233" i="1"/>
  <c r="H233" i="1"/>
  <c r="G233" i="1"/>
  <c r="M232" i="1"/>
  <c r="J232" i="1"/>
  <c r="I232" i="1"/>
  <c r="H232" i="1"/>
  <c r="G232" i="1"/>
  <c r="M230" i="1"/>
  <c r="J230" i="1"/>
  <c r="I230" i="1"/>
  <c r="H230" i="1"/>
  <c r="G230" i="1"/>
  <c r="M229" i="1"/>
  <c r="J229" i="1"/>
  <c r="I229" i="1"/>
  <c r="H229" i="1"/>
  <c r="G229" i="1"/>
  <c r="M228" i="1"/>
  <c r="J228" i="1"/>
  <c r="I228" i="1"/>
  <c r="H228" i="1"/>
  <c r="G228" i="1"/>
  <c r="M227" i="1"/>
  <c r="J227" i="1"/>
  <c r="I227" i="1"/>
  <c r="H227" i="1"/>
  <c r="G227" i="1"/>
  <c r="M226" i="1"/>
  <c r="J226" i="1"/>
  <c r="I226" i="1"/>
  <c r="H226" i="1"/>
  <c r="G226" i="1"/>
  <c r="M225" i="1"/>
  <c r="J225" i="1"/>
  <c r="I225" i="1"/>
  <c r="H225" i="1"/>
  <c r="G225" i="1"/>
  <c r="M224" i="1"/>
  <c r="J224" i="1"/>
  <c r="I224" i="1"/>
  <c r="H224" i="1"/>
  <c r="G224" i="1"/>
  <c r="M223" i="1"/>
  <c r="J223" i="1"/>
  <c r="I223" i="1"/>
  <c r="H223" i="1"/>
  <c r="G223" i="1"/>
  <c r="M222" i="1"/>
  <c r="J222" i="1"/>
  <c r="I222" i="1"/>
  <c r="H222" i="1"/>
  <c r="G222" i="1"/>
  <c r="M220" i="1"/>
  <c r="J220" i="1"/>
  <c r="I220" i="1"/>
  <c r="H220" i="1"/>
  <c r="G220" i="1"/>
  <c r="M219" i="1"/>
  <c r="J219" i="1"/>
  <c r="I219" i="1"/>
  <c r="H219" i="1"/>
  <c r="G219" i="1"/>
  <c r="M218" i="1"/>
  <c r="J218" i="1"/>
  <c r="I218" i="1"/>
  <c r="H218" i="1"/>
  <c r="G218" i="1"/>
  <c r="M216" i="1"/>
  <c r="J216" i="1"/>
  <c r="I216" i="1"/>
  <c r="H216" i="1"/>
  <c r="G216" i="1"/>
  <c r="M215" i="1"/>
  <c r="J215" i="1"/>
  <c r="I215" i="1"/>
  <c r="H215" i="1"/>
  <c r="G215" i="1"/>
  <c r="M214" i="1"/>
  <c r="J214" i="1"/>
  <c r="I214" i="1"/>
  <c r="H214" i="1"/>
  <c r="G214" i="1"/>
  <c r="M213" i="1"/>
  <c r="J213" i="1"/>
  <c r="I213" i="1"/>
  <c r="H213" i="1"/>
  <c r="G213" i="1"/>
  <c r="M212" i="1"/>
  <c r="J212" i="1"/>
  <c r="I212" i="1"/>
  <c r="H212" i="1"/>
  <c r="G212" i="1"/>
  <c r="M210" i="1"/>
  <c r="J210" i="1"/>
  <c r="I210" i="1"/>
  <c r="H210" i="1"/>
  <c r="G210" i="1"/>
  <c r="M209" i="1"/>
  <c r="J209" i="1"/>
  <c r="I209" i="1"/>
  <c r="H209" i="1"/>
  <c r="G209" i="1"/>
  <c r="M208" i="1"/>
  <c r="J208" i="1"/>
  <c r="I208" i="1"/>
  <c r="H208" i="1"/>
  <c r="G208" i="1"/>
  <c r="M207" i="1"/>
  <c r="J207" i="1"/>
  <c r="I207" i="1"/>
  <c r="H207" i="1"/>
  <c r="G207" i="1"/>
  <c r="M206" i="1"/>
  <c r="J206" i="1"/>
  <c r="I206" i="1"/>
  <c r="H206" i="1"/>
  <c r="G206" i="1"/>
  <c r="M205" i="1"/>
  <c r="J205" i="1"/>
  <c r="I205" i="1"/>
  <c r="H205" i="1"/>
  <c r="G205" i="1"/>
  <c r="M204" i="1"/>
  <c r="J204" i="1"/>
  <c r="I204" i="1"/>
  <c r="H204" i="1"/>
  <c r="G204" i="1"/>
  <c r="M203" i="1"/>
  <c r="J203" i="1"/>
  <c r="I203" i="1"/>
  <c r="H203" i="1"/>
  <c r="G203" i="1"/>
  <c r="M202" i="1"/>
  <c r="J202" i="1"/>
  <c r="I202" i="1"/>
  <c r="H202" i="1"/>
  <c r="G202" i="1"/>
  <c r="M200" i="1"/>
  <c r="J200" i="1"/>
  <c r="I200" i="1"/>
  <c r="H200" i="1"/>
  <c r="G200" i="1"/>
  <c r="M198" i="1"/>
  <c r="J198" i="1"/>
  <c r="I198" i="1"/>
  <c r="H198" i="1"/>
  <c r="G198" i="1"/>
  <c r="M197" i="1"/>
  <c r="J197" i="1"/>
  <c r="I197" i="1"/>
  <c r="H197" i="1"/>
  <c r="G197" i="1"/>
  <c r="M196" i="1"/>
  <c r="J196" i="1"/>
  <c r="I196" i="1"/>
  <c r="H196" i="1"/>
  <c r="G196" i="1"/>
  <c r="M195" i="1"/>
  <c r="J195" i="1"/>
  <c r="I195" i="1"/>
  <c r="H195" i="1"/>
  <c r="G195" i="1"/>
  <c r="M194" i="1"/>
  <c r="J194" i="1"/>
  <c r="I194" i="1"/>
  <c r="H194" i="1"/>
  <c r="G194" i="1"/>
  <c r="M193" i="1"/>
  <c r="J193" i="1"/>
  <c r="I193" i="1"/>
  <c r="H193" i="1"/>
  <c r="G193" i="1"/>
  <c r="M192" i="1"/>
  <c r="J192" i="1"/>
  <c r="I192" i="1"/>
  <c r="H192" i="1"/>
  <c r="G192" i="1"/>
  <c r="M191" i="1"/>
  <c r="J191" i="1"/>
  <c r="I191" i="1"/>
  <c r="H191" i="1"/>
  <c r="G191" i="1"/>
  <c r="M190" i="1"/>
  <c r="J190" i="1"/>
  <c r="I190" i="1"/>
  <c r="H190" i="1"/>
  <c r="G190" i="1"/>
  <c r="M189" i="1"/>
  <c r="J189" i="1"/>
  <c r="I189" i="1"/>
  <c r="H189" i="1"/>
  <c r="G189" i="1"/>
  <c r="M188" i="1"/>
  <c r="J188" i="1"/>
  <c r="I188" i="1"/>
  <c r="H188" i="1"/>
  <c r="G188" i="1"/>
  <c r="M187" i="1"/>
  <c r="J187" i="1"/>
  <c r="I187" i="1"/>
  <c r="H187" i="1"/>
  <c r="G187" i="1"/>
  <c r="M185" i="1"/>
  <c r="J185" i="1"/>
  <c r="I185" i="1"/>
  <c r="H185" i="1"/>
  <c r="G185" i="1"/>
  <c r="M184" i="1"/>
  <c r="J184" i="1"/>
  <c r="I184" i="1"/>
  <c r="H184" i="1"/>
  <c r="G184" i="1"/>
  <c r="M183" i="1"/>
  <c r="J183" i="1"/>
  <c r="I183" i="1"/>
  <c r="H183" i="1"/>
  <c r="G183" i="1"/>
  <c r="M182" i="1"/>
  <c r="J182" i="1"/>
  <c r="I182" i="1"/>
  <c r="H182" i="1"/>
  <c r="G182" i="1"/>
  <c r="M181" i="1"/>
  <c r="J181" i="1"/>
  <c r="I181" i="1"/>
  <c r="H181" i="1"/>
  <c r="G181" i="1"/>
  <c r="M180" i="1"/>
  <c r="J180" i="1"/>
  <c r="I180" i="1"/>
  <c r="H180" i="1"/>
  <c r="G180" i="1"/>
  <c r="M178" i="1"/>
  <c r="J178" i="1"/>
  <c r="I178" i="1"/>
  <c r="H178" i="1"/>
  <c r="G178" i="1"/>
  <c r="M176" i="1"/>
  <c r="J176" i="1"/>
  <c r="I176" i="1"/>
  <c r="H176" i="1"/>
  <c r="G176" i="1"/>
  <c r="M175" i="1"/>
  <c r="J175" i="1"/>
  <c r="I175" i="1"/>
  <c r="H175" i="1"/>
  <c r="G175" i="1"/>
  <c r="M174" i="1"/>
  <c r="J174" i="1"/>
  <c r="I174" i="1"/>
  <c r="H174" i="1"/>
  <c r="G174" i="1"/>
  <c r="M173" i="1"/>
  <c r="J173" i="1"/>
  <c r="I173" i="1"/>
  <c r="H173" i="1"/>
  <c r="G173" i="1"/>
  <c r="M172" i="1"/>
  <c r="J172" i="1"/>
  <c r="I172" i="1"/>
  <c r="H172" i="1"/>
  <c r="G172" i="1"/>
  <c r="M171" i="1"/>
  <c r="J171" i="1"/>
  <c r="I171" i="1"/>
  <c r="H171" i="1"/>
  <c r="G171" i="1"/>
  <c r="M170" i="1"/>
  <c r="J170" i="1"/>
  <c r="I170" i="1"/>
  <c r="H170" i="1"/>
  <c r="G170" i="1"/>
  <c r="M169" i="1"/>
  <c r="J169" i="1"/>
  <c r="I169" i="1"/>
  <c r="H169" i="1"/>
  <c r="G169" i="1"/>
  <c r="M168" i="1"/>
  <c r="J168" i="1"/>
  <c r="I168" i="1"/>
  <c r="H168" i="1"/>
  <c r="G168" i="1"/>
  <c r="M167" i="1"/>
  <c r="J167" i="1"/>
  <c r="I167" i="1"/>
  <c r="H167" i="1"/>
  <c r="G167" i="1"/>
  <c r="M166" i="1"/>
  <c r="J166" i="1"/>
  <c r="I166" i="1"/>
  <c r="H166" i="1"/>
  <c r="G166" i="1"/>
  <c r="M164" i="1"/>
  <c r="J164" i="1"/>
  <c r="I164" i="1"/>
  <c r="H164" i="1"/>
  <c r="G164" i="1"/>
  <c r="M163" i="1"/>
  <c r="J163" i="1"/>
  <c r="I163" i="1"/>
  <c r="H163" i="1"/>
  <c r="G163" i="1"/>
  <c r="M162" i="1"/>
  <c r="J162" i="1"/>
  <c r="I162" i="1"/>
  <c r="H162" i="1"/>
  <c r="G162" i="1"/>
  <c r="M161" i="1"/>
  <c r="J161" i="1"/>
  <c r="I161" i="1"/>
  <c r="H161" i="1"/>
  <c r="G161" i="1"/>
  <c r="M159" i="1"/>
  <c r="J159" i="1"/>
  <c r="I159" i="1"/>
  <c r="H159" i="1"/>
  <c r="G159" i="1"/>
  <c r="M158" i="1"/>
  <c r="J158" i="1"/>
  <c r="I158" i="1"/>
  <c r="H158" i="1"/>
  <c r="G158" i="1"/>
  <c r="M157" i="1"/>
  <c r="J157" i="1"/>
  <c r="I157" i="1"/>
  <c r="H157" i="1"/>
  <c r="G157" i="1"/>
  <c r="M156" i="1"/>
  <c r="J156" i="1"/>
  <c r="I156" i="1"/>
  <c r="H156" i="1"/>
  <c r="G156" i="1"/>
  <c r="M155" i="1"/>
  <c r="J155" i="1"/>
  <c r="I155" i="1"/>
  <c r="H155" i="1"/>
  <c r="G155" i="1"/>
  <c r="M154" i="1"/>
  <c r="J154" i="1"/>
  <c r="I154" i="1"/>
  <c r="H154" i="1"/>
  <c r="G154" i="1"/>
  <c r="M153" i="1"/>
  <c r="J153" i="1"/>
  <c r="I153" i="1"/>
  <c r="H153" i="1"/>
  <c r="G153" i="1"/>
  <c r="M152" i="1"/>
  <c r="J152" i="1"/>
  <c r="I152" i="1"/>
  <c r="H152" i="1"/>
  <c r="G152" i="1"/>
  <c r="M151" i="1"/>
  <c r="J151" i="1"/>
  <c r="I151" i="1"/>
  <c r="H151" i="1"/>
  <c r="G151" i="1"/>
  <c r="M150" i="1"/>
  <c r="J150" i="1"/>
  <c r="I150" i="1"/>
  <c r="H150" i="1"/>
  <c r="G150" i="1"/>
  <c r="M149" i="1"/>
  <c r="J149" i="1"/>
  <c r="I149" i="1"/>
  <c r="H149" i="1"/>
  <c r="G149" i="1"/>
  <c r="M148" i="1"/>
  <c r="J148" i="1"/>
  <c r="I148" i="1"/>
  <c r="H148" i="1"/>
  <c r="G148" i="1"/>
  <c r="M147" i="1"/>
  <c r="J147" i="1"/>
  <c r="I147" i="1"/>
  <c r="H147" i="1"/>
  <c r="G147" i="1"/>
  <c r="M146" i="1"/>
  <c r="J146" i="1"/>
  <c r="I146" i="1"/>
  <c r="H146" i="1"/>
  <c r="G146" i="1"/>
  <c r="M144" i="1"/>
  <c r="J144" i="1"/>
  <c r="I144" i="1"/>
  <c r="H144" i="1"/>
  <c r="G144" i="1"/>
  <c r="M143" i="1"/>
  <c r="J143" i="1"/>
  <c r="I143" i="1"/>
  <c r="H143" i="1"/>
  <c r="G143" i="1"/>
  <c r="M142" i="1"/>
  <c r="J142" i="1"/>
  <c r="I142" i="1"/>
  <c r="H142" i="1"/>
  <c r="G142" i="1"/>
  <c r="M141" i="1"/>
  <c r="J141" i="1"/>
  <c r="I141" i="1"/>
  <c r="H141" i="1"/>
  <c r="G141" i="1"/>
  <c r="M140" i="1"/>
  <c r="J140" i="1"/>
  <c r="I140" i="1"/>
  <c r="H140" i="1"/>
  <c r="G140" i="1"/>
  <c r="M139" i="1"/>
  <c r="J139" i="1"/>
  <c r="I139" i="1"/>
  <c r="H139" i="1"/>
  <c r="G139" i="1"/>
  <c r="M138" i="1"/>
  <c r="J138" i="1"/>
  <c r="I138" i="1"/>
  <c r="H138" i="1"/>
  <c r="G138" i="1"/>
  <c r="M137" i="1"/>
  <c r="J137" i="1"/>
  <c r="I137" i="1"/>
  <c r="H137" i="1"/>
  <c r="G137" i="1"/>
  <c r="M136" i="1"/>
  <c r="J136" i="1"/>
  <c r="I136" i="1"/>
  <c r="H136" i="1"/>
  <c r="G136" i="1"/>
  <c r="M135" i="1"/>
  <c r="J135" i="1"/>
  <c r="I135" i="1"/>
  <c r="H135" i="1"/>
  <c r="G135" i="1"/>
  <c r="M134" i="1"/>
  <c r="J134" i="1"/>
  <c r="I134" i="1"/>
  <c r="H134" i="1"/>
  <c r="G134" i="1"/>
  <c r="M133" i="1"/>
  <c r="J133" i="1"/>
  <c r="I133" i="1"/>
  <c r="H133" i="1"/>
  <c r="G133" i="1"/>
  <c r="M132" i="1"/>
  <c r="J132" i="1"/>
  <c r="I132" i="1"/>
  <c r="H132" i="1"/>
  <c r="G132" i="1"/>
  <c r="M131" i="1"/>
  <c r="J131" i="1"/>
  <c r="I131" i="1"/>
  <c r="H131" i="1"/>
  <c r="G131" i="1"/>
  <c r="M130" i="1"/>
  <c r="J130" i="1"/>
  <c r="I130" i="1"/>
  <c r="H130" i="1"/>
  <c r="G130" i="1"/>
  <c r="M129" i="1"/>
  <c r="J129" i="1"/>
  <c r="I129" i="1"/>
  <c r="H129" i="1"/>
  <c r="G129" i="1"/>
  <c r="M128" i="1"/>
  <c r="J128" i="1"/>
  <c r="I128" i="1"/>
  <c r="H128" i="1"/>
  <c r="G128" i="1"/>
  <c r="M127" i="1"/>
  <c r="J127" i="1"/>
  <c r="I127" i="1"/>
  <c r="H127" i="1"/>
  <c r="G127" i="1"/>
  <c r="M126" i="1"/>
  <c r="J126" i="1"/>
  <c r="I126" i="1"/>
  <c r="H126" i="1"/>
  <c r="G126" i="1"/>
  <c r="M125" i="1"/>
  <c r="J125" i="1"/>
  <c r="I125" i="1"/>
  <c r="H125" i="1"/>
  <c r="G125" i="1"/>
  <c r="M124" i="1"/>
  <c r="J124" i="1"/>
  <c r="I124" i="1"/>
  <c r="H124" i="1"/>
  <c r="G124" i="1"/>
  <c r="M123" i="1"/>
  <c r="J123" i="1"/>
  <c r="I123" i="1"/>
  <c r="H123" i="1"/>
  <c r="G123" i="1"/>
  <c r="M122" i="1"/>
  <c r="J122" i="1"/>
  <c r="I122" i="1"/>
  <c r="H122" i="1"/>
  <c r="G122" i="1"/>
  <c r="M121" i="1"/>
  <c r="J121" i="1"/>
  <c r="I121" i="1"/>
  <c r="H121" i="1"/>
  <c r="G121" i="1"/>
  <c r="M120" i="1"/>
  <c r="J120" i="1"/>
  <c r="I120" i="1"/>
  <c r="H120" i="1"/>
  <c r="G120" i="1"/>
  <c r="M119" i="1"/>
  <c r="J119" i="1"/>
  <c r="I119" i="1"/>
  <c r="H119" i="1"/>
  <c r="G119" i="1"/>
  <c r="M118" i="1"/>
  <c r="J118" i="1"/>
  <c r="I118" i="1"/>
  <c r="H118" i="1"/>
  <c r="G118" i="1"/>
  <c r="M116" i="1"/>
  <c r="J116" i="1"/>
  <c r="I116" i="1"/>
  <c r="H116" i="1"/>
  <c r="G116" i="1"/>
  <c r="M114" i="1"/>
  <c r="J114" i="1"/>
  <c r="I114" i="1"/>
  <c r="H114" i="1"/>
  <c r="G114" i="1"/>
  <c r="M113" i="1"/>
  <c r="J113" i="1"/>
  <c r="I113" i="1"/>
  <c r="H113" i="1"/>
  <c r="G113" i="1"/>
  <c r="M112" i="1"/>
  <c r="J112" i="1"/>
  <c r="I112" i="1"/>
  <c r="H112" i="1"/>
  <c r="G112" i="1"/>
  <c r="M111" i="1"/>
  <c r="J111" i="1"/>
  <c r="I111" i="1"/>
  <c r="H111" i="1"/>
  <c r="G111" i="1"/>
  <c r="M110" i="1"/>
  <c r="J110" i="1"/>
  <c r="I110" i="1"/>
  <c r="H110" i="1"/>
  <c r="G110" i="1"/>
  <c r="M109" i="1"/>
  <c r="J109" i="1"/>
  <c r="I109" i="1"/>
  <c r="H109" i="1"/>
  <c r="G109" i="1"/>
  <c r="M108" i="1"/>
  <c r="J108" i="1"/>
  <c r="I108" i="1"/>
  <c r="H108" i="1"/>
  <c r="G108" i="1"/>
  <c r="M107" i="1"/>
  <c r="J107" i="1"/>
  <c r="I107" i="1"/>
  <c r="H107" i="1"/>
  <c r="G107" i="1"/>
  <c r="M106" i="1"/>
  <c r="J106" i="1"/>
  <c r="I106" i="1"/>
  <c r="H106" i="1"/>
  <c r="G106" i="1"/>
  <c r="M105" i="1"/>
  <c r="J105" i="1"/>
  <c r="I105" i="1"/>
  <c r="H105" i="1"/>
  <c r="G105" i="1"/>
  <c r="M104" i="1"/>
  <c r="J104" i="1"/>
  <c r="I104" i="1"/>
  <c r="H104" i="1"/>
  <c r="G104" i="1"/>
  <c r="M103" i="1"/>
  <c r="J103" i="1"/>
  <c r="I103" i="1"/>
  <c r="H103" i="1"/>
  <c r="G103" i="1"/>
  <c r="M102" i="1"/>
  <c r="J102" i="1"/>
  <c r="I102" i="1"/>
  <c r="H102" i="1"/>
  <c r="G102" i="1"/>
  <c r="M101" i="1"/>
  <c r="J101" i="1"/>
  <c r="I101" i="1"/>
  <c r="H101" i="1"/>
  <c r="G101" i="1"/>
  <c r="M100" i="1"/>
  <c r="J100" i="1"/>
  <c r="I100" i="1"/>
  <c r="H100" i="1"/>
  <c r="G100" i="1"/>
  <c r="M99" i="1"/>
  <c r="J99" i="1"/>
  <c r="I99" i="1"/>
  <c r="H99" i="1"/>
  <c r="G99" i="1"/>
  <c r="M98" i="1"/>
  <c r="J98" i="1"/>
  <c r="I98" i="1"/>
  <c r="H98" i="1"/>
  <c r="G98" i="1"/>
  <c r="M97" i="1"/>
  <c r="J97" i="1"/>
  <c r="I97" i="1"/>
  <c r="H97" i="1"/>
  <c r="G97" i="1"/>
  <c r="M96" i="1"/>
  <c r="J96" i="1"/>
  <c r="I96" i="1"/>
  <c r="H96" i="1"/>
  <c r="G96" i="1"/>
  <c r="M95" i="1"/>
  <c r="J95" i="1"/>
  <c r="I95" i="1"/>
  <c r="H95" i="1"/>
  <c r="G95" i="1"/>
  <c r="M94" i="1"/>
  <c r="J94" i="1"/>
  <c r="I94" i="1"/>
  <c r="H94" i="1"/>
  <c r="G94" i="1"/>
  <c r="M93" i="1"/>
  <c r="J93" i="1"/>
  <c r="I93" i="1"/>
  <c r="H93" i="1"/>
  <c r="G93" i="1"/>
  <c r="M92" i="1"/>
  <c r="J92" i="1"/>
  <c r="I92" i="1"/>
  <c r="H92" i="1"/>
  <c r="G92" i="1"/>
  <c r="M91" i="1"/>
  <c r="J91" i="1"/>
  <c r="I91" i="1"/>
  <c r="H91" i="1"/>
  <c r="G91" i="1"/>
  <c r="M90" i="1"/>
  <c r="J90" i="1"/>
  <c r="I90" i="1"/>
  <c r="H90" i="1"/>
  <c r="G90" i="1"/>
  <c r="M89" i="1"/>
  <c r="J89" i="1"/>
  <c r="I89" i="1"/>
  <c r="H89" i="1"/>
  <c r="G89" i="1"/>
  <c r="M88" i="1"/>
  <c r="J88" i="1"/>
  <c r="I88" i="1"/>
  <c r="H88" i="1"/>
  <c r="G88" i="1"/>
  <c r="M87" i="1"/>
  <c r="J87" i="1"/>
  <c r="I87" i="1"/>
  <c r="H87" i="1"/>
  <c r="G87" i="1"/>
  <c r="M86" i="1"/>
  <c r="J86" i="1"/>
  <c r="I86" i="1"/>
  <c r="H86" i="1"/>
  <c r="G86" i="1"/>
  <c r="M85" i="1"/>
  <c r="J85" i="1"/>
  <c r="I85" i="1"/>
  <c r="H85" i="1"/>
  <c r="G85" i="1"/>
  <c r="M84" i="1"/>
  <c r="J84" i="1"/>
  <c r="I84" i="1"/>
  <c r="H84" i="1"/>
  <c r="G84" i="1"/>
  <c r="M83" i="1"/>
  <c r="J83" i="1"/>
  <c r="I83" i="1"/>
  <c r="H83" i="1"/>
  <c r="G83" i="1"/>
  <c r="M82" i="1"/>
  <c r="J82" i="1"/>
  <c r="I82" i="1"/>
  <c r="H82" i="1"/>
  <c r="G82" i="1"/>
  <c r="M81" i="1"/>
  <c r="J81" i="1"/>
  <c r="I81" i="1"/>
  <c r="H81" i="1"/>
  <c r="G81" i="1"/>
  <c r="M80" i="1"/>
  <c r="J80" i="1"/>
  <c r="I80" i="1"/>
  <c r="H80" i="1"/>
  <c r="G80" i="1"/>
  <c r="M79" i="1"/>
  <c r="J79" i="1"/>
  <c r="I79" i="1"/>
  <c r="H79" i="1"/>
  <c r="G79" i="1"/>
  <c r="M78" i="1"/>
  <c r="J78" i="1"/>
  <c r="I78" i="1"/>
  <c r="H78" i="1"/>
  <c r="G78" i="1"/>
  <c r="M77" i="1"/>
  <c r="J77" i="1"/>
  <c r="I77" i="1"/>
  <c r="H77" i="1"/>
  <c r="G77" i="1"/>
  <c r="M76" i="1"/>
  <c r="J76" i="1"/>
  <c r="I76" i="1"/>
  <c r="H76" i="1"/>
  <c r="G76" i="1"/>
  <c r="M75" i="1"/>
  <c r="J75" i="1"/>
  <c r="I75" i="1"/>
  <c r="H75" i="1"/>
  <c r="G75" i="1"/>
  <c r="M74" i="1"/>
  <c r="J74" i="1"/>
  <c r="I74" i="1"/>
  <c r="H74" i="1"/>
  <c r="G74" i="1"/>
  <c r="M73" i="1"/>
  <c r="J73" i="1"/>
  <c r="I73" i="1"/>
  <c r="H73" i="1"/>
  <c r="G73" i="1"/>
  <c r="M72" i="1"/>
  <c r="J72" i="1"/>
  <c r="I72" i="1"/>
  <c r="H72" i="1"/>
  <c r="G72" i="1"/>
  <c r="M71" i="1"/>
  <c r="J71" i="1"/>
  <c r="I71" i="1"/>
  <c r="H71" i="1"/>
  <c r="G71" i="1"/>
  <c r="M70" i="1"/>
  <c r="J70" i="1"/>
  <c r="I70" i="1"/>
  <c r="H70" i="1"/>
  <c r="G70" i="1"/>
  <c r="M69" i="1"/>
  <c r="J69" i="1"/>
  <c r="I69" i="1"/>
  <c r="H69" i="1"/>
  <c r="G69" i="1"/>
  <c r="M68" i="1"/>
  <c r="J68" i="1"/>
  <c r="I68" i="1"/>
  <c r="H68" i="1"/>
  <c r="G68" i="1"/>
  <c r="M67" i="1"/>
  <c r="J67" i="1"/>
  <c r="I67" i="1"/>
  <c r="H67" i="1"/>
  <c r="G67" i="1"/>
  <c r="M66" i="1"/>
  <c r="J66" i="1"/>
  <c r="I66" i="1"/>
  <c r="H66" i="1"/>
  <c r="G66" i="1"/>
  <c r="M65" i="1"/>
  <c r="J65" i="1"/>
  <c r="I65" i="1"/>
  <c r="H65" i="1"/>
  <c r="G65" i="1"/>
  <c r="M64" i="1"/>
  <c r="J64" i="1"/>
  <c r="I64" i="1"/>
  <c r="H64" i="1"/>
  <c r="G64" i="1"/>
  <c r="M63" i="1"/>
  <c r="J63" i="1"/>
  <c r="I63" i="1"/>
  <c r="H63" i="1"/>
  <c r="G63" i="1"/>
  <c r="M62" i="1"/>
  <c r="J62" i="1"/>
  <c r="I62" i="1"/>
  <c r="H62" i="1"/>
  <c r="G62" i="1"/>
  <c r="M61" i="1"/>
  <c r="J61" i="1"/>
  <c r="I61" i="1"/>
  <c r="H61" i="1"/>
  <c r="G61" i="1"/>
  <c r="M59" i="1"/>
  <c r="J59" i="1"/>
  <c r="I59" i="1"/>
  <c r="H59" i="1"/>
  <c r="G59" i="1"/>
  <c r="M57" i="1"/>
  <c r="J57" i="1"/>
  <c r="I57" i="1"/>
  <c r="H57" i="1"/>
  <c r="G57" i="1"/>
  <c r="M56" i="1"/>
  <c r="J56" i="1"/>
  <c r="I56" i="1"/>
  <c r="H56" i="1"/>
  <c r="G56" i="1"/>
  <c r="M53" i="1"/>
  <c r="J53" i="1"/>
  <c r="I53" i="1"/>
  <c r="H53" i="1"/>
  <c r="G53" i="1"/>
  <c r="M52" i="1"/>
  <c r="J52" i="1"/>
  <c r="I52" i="1"/>
  <c r="H52" i="1"/>
  <c r="G52" i="1"/>
  <c r="M51" i="1"/>
  <c r="J51" i="1"/>
  <c r="I51" i="1"/>
  <c r="H51" i="1"/>
  <c r="G51" i="1"/>
  <c r="M49" i="1"/>
  <c r="J49" i="1"/>
  <c r="I49" i="1"/>
  <c r="H49" i="1"/>
  <c r="G49" i="1"/>
  <c r="M48" i="1"/>
  <c r="J48" i="1"/>
  <c r="I48" i="1"/>
  <c r="H48" i="1"/>
  <c r="G48" i="1"/>
  <c r="M45" i="1"/>
  <c r="J45" i="1"/>
  <c r="I45" i="1"/>
  <c r="H45" i="1"/>
  <c r="G45" i="1"/>
  <c r="M44" i="1"/>
  <c r="J44" i="1"/>
  <c r="I44" i="1"/>
  <c r="H44" i="1"/>
  <c r="G44" i="1"/>
  <c r="M42" i="1"/>
  <c r="J42" i="1"/>
  <c r="I42" i="1"/>
  <c r="H42" i="1"/>
  <c r="G42" i="1"/>
  <c r="M41" i="1"/>
  <c r="J41" i="1"/>
  <c r="I41" i="1"/>
  <c r="H41" i="1"/>
  <c r="G41" i="1"/>
  <c r="M40" i="1"/>
  <c r="J40" i="1"/>
  <c r="I40" i="1"/>
  <c r="H40" i="1"/>
  <c r="G40" i="1"/>
  <c r="M39" i="1"/>
  <c r="J39" i="1"/>
  <c r="I39" i="1"/>
  <c r="H39" i="1"/>
  <c r="G39" i="1"/>
  <c r="M38" i="1"/>
  <c r="J38" i="1"/>
  <c r="I38" i="1"/>
  <c r="H38" i="1"/>
  <c r="G38" i="1"/>
  <c r="M37" i="1"/>
  <c r="J37" i="1"/>
  <c r="I37" i="1"/>
  <c r="H37" i="1"/>
  <c r="G37" i="1"/>
  <c r="M36" i="1"/>
  <c r="J36" i="1"/>
  <c r="I36" i="1"/>
  <c r="H36" i="1"/>
  <c r="G36" i="1"/>
  <c r="M35" i="1"/>
  <c r="J35" i="1"/>
  <c r="I35" i="1"/>
  <c r="H35" i="1"/>
  <c r="G35" i="1"/>
  <c r="M34" i="1"/>
  <c r="J34" i="1"/>
  <c r="I34" i="1"/>
  <c r="H34" i="1"/>
  <c r="G34" i="1"/>
  <c r="M33" i="1"/>
  <c r="J33" i="1"/>
  <c r="I33" i="1"/>
  <c r="H33" i="1"/>
  <c r="G33" i="1"/>
  <c r="M32" i="1"/>
  <c r="J32" i="1"/>
  <c r="I32" i="1"/>
  <c r="H32" i="1"/>
  <c r="G32" i="1"/>
  <c r="M30" i="1"/>
  <c r="J30" i="1"/>
  <c r="I30" i="1"/>
  <c r="H30" i="1"/>
  <c r="G30" i="1"/>
  <c r="M29" i="1"/>
  <c r="J29" i="1"/>
  <c r="I29" i="1"/>
  <c r="H29" i="1"/>
  <c r="G29" i="1"/>
  <c r="M28" i="1"/>
  <c r="J28" i="1"/>
  <c r="I28" i="1"/>
  <c r="H28" i="1"/>
  <c r="G28" i="1"/>
  <c r="M27" i="1"/>
  <c r="J27" i="1"/>
  <c r="I27" i="1"/>
  <c r="H27" i="1"/>
  <c r="G27" i="1"/>
  <c r="M26" i="1"/>
  <c r="J26" i="1"/>
  <c r="I26" i="1"/>
  <c r="H26" i="1"/>
  <c r="G26" i="1"/>
  <c r="M25" i="1"/>
  <c r="J25" i="1"/>
  <c r="I25" i="1"/>
  <c r="H25" i="1"/>
  <c r="G25" i="1"/>
  <c r="M24" i="1"/>
  <c r="J24" i="1"/>
  <c r="I24" i="1"/>
  <c r="H24" i="1"/>
  <c r="G24" i="1"/>
  <c r="M23" i="1"/>
  <c r="J23" i="1"/>
  <c r="I23" i="1"/>
  <c r="H23" i="1"/>
  <c r="G23" i="1"/>
  <c r="M22" i="1"/>
  <c r="J22" i="1"/>
  <c r="I22" i="1"/>
  <c r="H22" i="1"/>
  <c r="G22" i="1"/>
  <c r="M21" i="1"/>
  <c r="J21" i="1"/>
  <c r="I21" i="1"/>
  <c r="H21" i="1"/>
  <c r="G21" i="1"/>
  <c r="M20" i="1"/>
  <c r="J20" i="1"/>
  <c r="I20" i="1"/>
  <c r="H20" i="1"/>
  <c r="G20" i="1"/>
  <c r="M19" i="1"/>
  <c r="J19" i="1"/>
  <c r="I19" i="1"/>
  <c r="H19" i="1"/>
  <c r="G19" i="1"/>
  <c r="M17" i="1"/>
  <c r="J17" i="1"/>
  <c r="I17" i="1"/>
  <c r="H17" i="1"/>
  <c r="G17" i="1"/>
  <c r="M16" i="1"/>
  <c r="J16" i="1"/>
  <c r="I16" i="1"/>
  <c r="H16" i="1"/>
  <c r="G16" i="1"/>
  <c r="M15" i="1"/>
  <c r="J15" i="1"/>
  <c r="I15" i="1"/>
  <c r="H15" i="1"/>
  <c r="G15" i="1"/>
  <c r="M14" i="1"/>
  <c r="J14" i="1"/>
  <c r="I14" i="1"/>
  <c r="H14" i="1"/>
  <c r="G14" i="1"/>
  <c r="D8" i="1" l="1"/>
</calcChain>
</file>

<file path=xl/sharedStrings.xml><?xml version="1.0" encoding="utf-8"?>
<sst xmlns="http://schemas.openxmlformats.org/spreadsheetml/2006/main" count="9979" uniqueCount="2749">
  <si>
    <t>Прайс-лист</t>
  </si>
  <si>
    <t>За наличный расчёт</t>
  </si>
  <si>
    <t>ИП Авдеева Лариса Александровна</t>
  </si>
  <si>
    <t>Оплата по безналу +6%</t>
  </si>
  <si>
    <t>ВНИМАНИЕ!!! НЕЛЬЗЯ МЕНЯТЬ ФОРМАТ ФАЙЛА И УДАЛЯТЬ ИЛИ ИЗМЕНЯТЬ ЕГО СТРУКТУРУ!!! ПРОСТО ЗАПОЛНИТЕ ЗЕЛЕНУЮ КОЛОНКУ И СОХРАНИТЕ ФАЙЛ В ФОРМАТЕ ".XLSX" (ЭТОТ ФОРМАТ ПО УМОЛЧАНИЮ)</t>
  </si>
  <si>
    <t>Цены указаны на 02.04.2018</t>
  </si>
  <si>
    <t>Новинки отмечены желтым цветом</t>
  </si>
  <si>
    <t>Свежее поступление</t>
  </si>
  <si>
    <t>Итого:</t>
  </si>
  <si>
    <t>Почта для отправки заказов:</t>
  </si>
  <si>
    <t>opt@office317.ru</t>
  </si>
  <si>
    <t>Алексей: 8-906-889-75-85
Сергей: 8-963-014-34-01</t>
  </si>
  <si>
    <t>Фото</t>
  </si>
  <si>
    <t>Артикул</t>
  </si>
  <si>
    <t>Ценовая группа/ Номенклатура</t>
  </si>
  <si>
    <t>Остаток</t>
  </si>
  <si>
    <t>Цена 2</t>
  </si>
  <si>
    <t>скидка 2% от</t>
  </si>
  <si>
    <t>скидка 3% от</t>
  </si>
  <si>
    <t>скидка 4% от</t>
  </si>
  <si>
    <t>скидка 5% от</t>
  </si>
  <si>
    <t>Минимальная упаковка</t>
  </si>
  <si>
    <t>Ваш заказ</t>
  </si>
  <si>
    <t>Сумма</t>
  </si>
  <si>
    <t>Цена (руб)</t>
  </si>
  <si>
    <t>15 000 руб</t>
  </si>
  <si>
    <t>30 000 руб</t>
  </si>
  <si>
    <t>50 000 руб</t>
  </si>
  <si>
    <t>FLASH НАКОПИТЕЛИ</t>
  </si>
  <si>
    <t>CARD READER (КАРДРИДЕРЫ)</t>
  </si>
  <si>
    <t>Картридер OTG ОРБИТА BG-527 (microUSB, TF)</t>
  </si>
  <si>
    <t>От 10 до 100 шт</t>
  </si>
  <si>
    <t>Отпускается кратно 1шт</t>
  </si>
  <si>
    <t>Картридер ОРБИТА TD-501 MicroSD</t>
  </si>
  <si>
    <t>Картридер ОРБИТА TD-502 MicroSD</t>
  </si>
  <si>
    <t>Менее 10 шт</t>
  </si>
  <si>
    <t>Картридер ОРБИТА TD-507 (SD,micro SD,M2,M2 Duo)</t>
  </si>
  <si>
    <t>SD,MICROSD</t>
  </si>
  <si>
    <t>Карта памяти microSDHC 16Gb Exployd, Class10, без адаптера</t>
  </si>
  <si>
    <t>Карта памяти microSDHC 16Gb OltraMax, Class10, с адаптером</t>
  </si>
  <si>
    <t>Карта памяти microSDHC 16Gb SmartBuy, Class10, с адаптером</t>
  </si>
  <si>
    <t>Карта памяти microSDHC 32Gb OltraMax, Class10, без адаптера</t>
  </si>
  <si>
    <t>Карта памяти microSDHC 32Gb OltraMax, Class10, с адаптером</t>
  </si>
  <si>
    <t>Карта памяти microSDHC 32Gb SmartBuy, Class10</t>
  </si>
  <si>
    <t>Карта памяти microSDHC 4Gb SmartBuy, Class10, с адаптером</t>
  </si>
  <si>
    <t>Карта памяти microSDHC 8Gb DiGoldy, Class10, без адаптера</t>
  </si>
  <si>
    <t>Карта памяти microSDHC 8Gb Exployd, Class10, без адаптера</t>
  </si>
  <si>
    <t>Карта памяти microSDHC 8Gb Exployd, Class10, с адаптером</t>
  </si>
  <si>
    <t>Карта памяти microSDHC 8Gb SmartBuy, Class10, с адаптером</t>
  </si>
  <si>
    <t>Карта памяти SDXC 64Gb Qumo, Class10</t>
  </si>
  <si>
    <t>USB</t>
  </si>
  <si>
    <t>Флеш-накопитель 128Gb Transcend JetFlash 730, USB 3.0</t>
  </si>
  <si>
    <t>Флеш-накопитель 16Gb Silicon Power Mobile X10, USB 2.0, металл, OTG</t>
  </si>
  <si>
    <t>Флеш-накопитель 32Gb Connect P205(214), USB 2.0</t>
  </si>
  <si>
    <t>Флеш-накопитель 32Gb Exployd 570, USB 2.0, пластик</t>
  </si>
  <si>
    <t>Флеш-накопитель 32Gb OltraMax Drive 50 Mini, USB 2.0, пластик</t>
  </si>
  <si>
    <t>Флеш-накопитель 8Gb Connect P205(214), USB 2.0</t>
  </si>
  <si>
    <t>Флеш-накопитель 8Gb OltraMax 240, USB 2.0</t>
  </si>
  <si>
    <t>Флеш-накопитель 8Gb OltraMax Drive 50 Mini, USB 2.0, пластик</t>
  </si>
  <si>
    <t>Флеш-накопитель 8Gb Perfeo C03,USB 2.0, пластик</t>
  </si>
  <si>
    <t>Флеш-накопитель 8Gb Perfeo C11, USB 2.0, пластик</t>
  </si>
  <si>
    <t>Флеш-накопитель 8Gb Silicon Power Mobile X20, USB 2.0, металл, OTG</t>
  </si>
  <si>
    <t>USB-Хаб</t>
  </si>
  <si>
    <t>Концентратор USB (HUB) + картридер Орбита HB-116 на 6 гнезд (SD,TF)</t>
  </si>
  <si>
    <t>Концентратор USB (HUB) Орбита HB-105 на 3 гнезда</t>
  </si>
  <si>
    <t>GSM</t>
  </si>
  <si>
    <t>ДАТЧИКИ, КНОПКИ И ПРОЧЕЕ</t>
  </si>
  <si>
    <t>Датчик освещения Орбита HY-01</t>
  </si>
  <si>
    <t>Датчик открытия двери/окна для сигнализации Орбита SG-03</t>
  </si>
  <si>
    <t>КОМПЛЕКТЫ СИГНАЛИЗАЦИЙ</t>
  </si>
  <si>
    <t>Сигнализация GSM Орбита HD-200</t>
  </si>
  <si>
    <t>Сигнализация GSM Орбита HD-204</t>
  </si>
  <si>
    <t>Сигнализация GSM Орбита HD-206</t>
  </si>
  <si>
    <t>АВТОАКСЕССУАРЫ</t>
  </si>
  <si>
    <t>FM-ТРАНСМИСТЕРЫ</t>
  </si>
  <si>
    <t>Модулятор FM Орбита TDS-208 пульт SD</t>
  </si>
  <si>
    <t>Модулятор FM Орбита TM-81</t>
  </si>
  <si>
    <t>АВТОАКУСТИКА</t>
  </si>
  <si>
    <t>Автоакустика J GTO502 (2 полосная, 5")</t>
  </si>
  <si>
    <t>АВТОАНТЕННЫ</t>
  </si>
  <si>
    <t>Авт. усилитель "Триада-301" 16 дБ УКВ и FM</t>
  </si>
  <si>
    <t>Авт. усилитель "Триада-302" 16 дБ УКВ и FM с регулировкой усиления</t>
  </si>
  <si>
    <t>Авт. усилитель "Триада-303" 16 дБ УКВ и FM с отключением усиления</t>
  </si>
  <si>
    <t>Авт. усилитель "Триада-304" 24 дБ АМ  УКВ и FM с отключением усиления</t>
  </si>
  <si>
    <t>Автоантенна активная "BOUSH-II"</t>
  </si>
  <si>
    <t>Автоантенна активная "BOUSH"</t>
  </si>
  <si>
    <t>Ант. акт. "Триада-003 Mini" всеволновая</t>
  </si>
  <si>
    <t>Ант. акт. "Триада-004 Mini" всеволновая с регулировкой усиления</t>
  </si>
  <si>
    <t>Ант. акт. "Триада-005 Mini" всеволновая</t>
  </si>
  <si>
    <t>Ант. акт. "Триада-007 Mini" всеволновая</t>
  </si>
  <si>
    <t>Ант. акт. "Триада-210 Neon", 2 в 1 с декоративной подсветкой салона неоновым фонариком, всеволновая</t>
  </si>
  <si>
    <t>Ант. акт. "Триада-250 Neon" с декоративной подсветкой салона неоновым фонариком, два режима работы</t>
  </si>
  <si>
    <t>Ант. акт. "Триада-40 Экзотика" дальний прием  УКВ, FM с регулировкой усиления</t>
  </si>
  <si>
    <t>Ант. акт. "Триада-50 Экзотика" два режима (1 - городской помехозащ. режим, 2 - загородный</t>
  </si>
  <si>
    <t>Ант. акт. "Триада-55 Turbo Дальнобой" с турбо-фильтром, два режима (1 - городской помехозащ. режим,</t>
  </si>
  <si>
    <t>Ант. акт. телевизионная "NANO магнит" (МВ, ДМВ), наружная на магните, HDR, встроенный усилитель</t>
  </si>
  <si>
    <t>Ант. акт. телевизионная "Триада-690 Профи" (МВ, ДМВ) наружная с клипсой на боковое стекло, 2 режима</t>
  </si>
  <si>
    <t>Ант. акт. телевизионная "Триада-692 Профи" (МВ, ДМВ), врезная, HDR, встроенный усилитель</t>
  </si>
  <si>
    <t>Ант. акт. телевизионная "Триада-699 Профи" (МВ, ДМВ), внутрисалонная суперкомпактная, 2 режима (горо</t>
  </si>
  <si>
    <t>Ант. магнитная "Триада-МА 76-01 Best" пруток прямой 40 см. Диаметр 76 мм. Длина кабеля - 3 м.</t>
  </si>
  <si>
    <t>Ант. магнитная "Триада-МА 76-02 Best" пруток прямой 70 см. Диаметр 76 мм. Длина кабеля - 3 м.</t>
  </si>
  <si>
    <t>Ант. магнитная "Триада-МА 76-03 Best" пруток прямой 2 витка. Диаметр 76 мм. Длина кабеля - 3 м.</t>
  </si>
  <si>
    <t>Ант. магнитная "Триада-МА 76-05 Best" пруток прямой резиновый. Диаметр 76 мм. Длина кабеля - 3 м.</t>
  </si>
  <si>
    <t>Ант. магнитная "Триада-МА 76-24 Best" пруток телескопический. Диаметр 76 мм. Длина кабеля - 3 м.</t>
  </si>
  <si>
    <t>Ант. магнитная "Триада-МА 86-01" Супермагнит! Супердальность! пруток прямой 40 см. Диаметр 86 мм.</t>
  </si>
  <si>
    <t>Ант. магнитная "Триада-МА 86-02" Супермагнит! Супердальность! пруток прямой 70 см.  Диаметр 86 мм.</t>
  </si>
  <si>
    <t>Ант. магнитная "Триада-МА 86-03" Супермагнит! Супердальность! пруток прямой 1 виток.  Диаметр 86 мм.</t>
  </si>
  <si>
    <t>Ант. магнитная "Триада-МА 86-05" Супермагнит! Супердальность! пруток прямой резиновый.  Диаметр 86 м</t>
  </si>
  <si>
    <t>Ант. магнитная "Триада-МА 86-24" Супермагнит! Супердальность! пруток телескопический.  Диаметр 86 мм</t>
  </si>
  <si>
    <t>Ант. пассивная "TRANKING 276" магнитная, УКВ, FM, AM</t>
  </si>
  <si>
    <t>Ант. пассивная "Tриада 290" магнитная, УКВ, FM, AM, радиус приема - 120 км, длина кабеля - 2,5 м</t>
  </si>
  <si>
    <t>Ант. пассивная "Триада 276" магнитная, УКВ, FM, AM, радиус приема - 120 км, длина кабеля - 2,5 м</t>
  </si>
  <si>
    <t>Ант. удлинитель "Триада-АУ-2 м" с толстым кабелем</t>
  </si>
  <si>
    <t>Ант. удлинитель "Триада-АУ-3 м" с толстым кабелем</t>
  </si>
  <si>
    <t>Ант. удлинитель "Триада-АУ-4 м" с толстым кабелем</t>
  </si>
  <si>
    <t>Ант. удлинитель "Триада-АУ-5 м" с толстым кабелем</t>
  </si>
  <si>
    <t>Антенна FM LS-068</t>
  </si>
  <si>
    <t>Антенна активная "BOUSH-55" два режима (город-трасса)</t>
  </si>
  <si>
    <t>Антенна активная "TAXI BLUES" упрощенный функциональный аналог Bosch Autofun</t>
  </si>
  <si>
    <t>Антенна активная "Триада-100 GOLD" на спец. помехозащ. микросхеме (улучшенный аналог Bosch)</t>
  </si>
  <si>
    <t>Антенна активная "Триада-150 GOLD" на спец. помехозащ. микросхеме, два реж. (город-трасса) (аналогов</t>
  </si>
  <si>
    <t>Антенна активная "Триада-170 UFO" компактная, два режима, круглое приемное полотно УКВ, FM, АМ, даль</t>
  </si>
  <si>
    <t>Антенна активная "Триада-190 DIAMOND", дальность приёма УКВ/FM 150 км. (аналогов нет!)</t>
  </si>
  <si>
    <t>Антенна активная "Триада-99 Express" для дальнего приема УКВ и FM (функциональный аналог Bosch)</t>
  </si>
  <si>
    <t>Антенна активная "Триада-99,5 Express" для дальнего приема УКВ и FM, два режима (город-трасса)</t>
  </si>
  <si>
    <t>Антенна активная Магистраль-2</t>
  </si>
  <si>
    <t>Антенна активная телевизионная NANO Windows МВ, ДМВ, 47-690 МГц</t>
  </si>
  <si>
    <t>Антенна активная трасса AM\FM+TV</t>
  </si>
  <si>
    <t>Кронштейн "Триада-КН-02" на крышку багажника для установки врезных антенн</t>
  </si>
  <si>
    <t>Кронштейн "Триада-КН-03" поворотный с надёжной фиксацией на крышку багажника для установки врезных а</t>
  </si>
  <si>
    <t>Кронштейн "Триада-КН-04" поворотный  на желобок / водосток для установки врезных антенн, в т.ч. для</t>
  </si>
  <si>
    <t>Кронштейн "Триада-КН-05" на желобок / водосток для установки врезных, магнитных антенн</t>
  </si>
  <si>
    <t>Кронштейн "Триада-КН-06" на рейлинг для установки врезных, магнитных антенн</t>
  </si>
  <si>
    <t>Ремкомплект "BOUSH"(усики для антенн)</t>
  </si>
  <si>
    <t>АВТОВИДЕОРЕГИСТРАТОРЫ</t>
  </si>
  <si>
    <t>Автовидеорегистратор зеркало + камера ERODA HAD-E517S</t>
  </si>
  <si>
    <t>АВТОРАЗЪЕМЫ ДЛЯ МАГНИТОЛ</t>
  </si>
  <si>
    <t>(001-JEN16) Авторазъем PROLOGY-AKAI-ELENBERG на Евро</t>
  </si>
  <si>
    <t>(001-PA1602) Авторазъём PANASONIC  123 - переходник на евро</t>
  </si>
  <si>
    <t>(1-PI16-010) Автроразъем PIONEER 2200 новый модель 2010г - переходник на ЕВРО</t>
  </si>
  <si>
    <t>(1-PI16-04) Автроразъем PIONEER  1500 - переходник на евро</t>
  </si>
  <si>
    <t>(1-SY16) Автораъем SONY 3000 + iso / JVC 220 - переходник на евро</t>
  </si>
  <si>
    <t>(1-SY1604) Автроразъем SONY новый 2013г - переходник на евро</t>
  </si>
  <si>
    <t>(ANT-04) Автораъем GOLF ( вся новая европа 2013г ) антенный переход</t>
  </si>
  <si>
    <t>(IS-393) Автораъем MINI-ISO  Datsun/LADA Kalina 2/Priora/Granta ( 4 тюльпана )</t>
  </si>
  <si>
    <t>(ISB-9003) Автораъем OPEL  (вся новая Европа) Radio - переходник на разъем  EVRO</t>
  </si>
  <si>
    <t>(ISH-1102) Автораъем HYUNDAI ATOS/KIA Radio - переходник на разъем EVRO</t>
  </si>
  <si>
    <t>(ISH-1104) Автораъем KIA RIO-SPORT 2006/HYUNDAI 06 Radio-переходник на EVRO</t>
  </si>
  <si>
    <t>(ISH-1110) Автораъем HYUNDAI( SOLARIS) / KIA (RIO)  Radio - переходник на разъем  EVRO</t>
  </si>
  <si>
    <t>(ISH-1111) Автораъем HYUNDAI( SOLARIS) / KIA (RIO) - разъём -  на EVRO</t>
  </si>
  <si>
    <t>(ISO-002B) Автораъем ISO*16 евро разъем ( Гнезда в разъеме)</t>
  </si>
  <si>
    <t>Более 100 шт</t>
  </si>
  <si>
    <t>Отпускается кратно 2шт</t>
  </si>
  <si>
    <t>(ISR-708) Автораъем RENAULT DUSTER ( DACIA LOGAN ) - переходник на разъем  EVRO</t>
  </si>
  <si>
    <t>(JEN-16) Автораъем PROLOGY-AKAI-ELENBERG</t>
  </si>
  <si>
    <t>(KN16-00) Автораъем KENWOOD 256 / JVC 3R</t>
  </si>
  <si>
    <t>(KN22-00) Автораъем KENWOOD DNX 2009  новый 1cm*3cm</t>
  </si>
  <si>
    <t>(NWS-705) Автораъем NISSAN NAVARA 07 Radio - разъём</t>
  </si>
  <si>
    <t>(PI14-01) Автораъем PIONEER 8000/8300 / MYSTERY</t>
  </si>
  <si>
    <t>(PI16-010) Авторазъем PIONEER 2200 новый модель 2010</t>
  </si>
  <si>
    <t>(PI16-04)Авторазъем PIONEER DEN-P-1500R</t>
  </si>
  <si>
    <t>(RES-1000) Автораъем ISO*16 евро разъем ( Плоские штыри внутри разъема)</t>
  </si>
  <si>
    <t>(SY16-00) Авторазъем SONY 3000\JVC</t>
  </si>
  <si>
    <t>(SY1604) Автораъем SONY новый 2013</t>
  </si>
  <si>
    <t>(РА16-02) Авторазъем PANASONIC 123</t>
  </si>
  <si>
    <t>MYSTERY (самонаборный) / PIONEER 8000/8300 Автораъем</t>
  </si>
  <si>
    <t>БРЕЛКИ ДЛЯ СИГНАЛИЗАЦИЙ</t>
  </si>
  <si>
    <t>Брелок сигнализации PANDORA 3000 De Lux (DXL-3000, 3100, 3170, 3210, 3300, 3500, 3700)</t>
  </si>
  <si>
    <t>Брелок сигнализации SCHER-KHAN Maqicar 4</t>
  </si>
  <si>
    <t>Брелок сигнализации SCHER-KHAN Maqicar 7</t>
  </si>
  <si>
    <t>Брелок сигнализации StarLine A6</t>
  </si>
  <si>
    <t>Брелок сигнализации StarLine A61</t>
  </si>
  <si>
    <t>Брелок сигнализации StarLine A92/A94</t>
  </si>
  <si>
    <t>Брелок сигнализации StarLine B6</t>
  </si>
  <si>
    <t>Брелок сигнализации StarLine B8, B9</t>
  </si>
  <si>
    <t>Брелок сигнализации StarLine B92/B94</t>
  </si>
  <si>
    <t>Брелок сигнализации StarLine С9</t>
  </si>
  <si>
    <t>Дополнительный брелок сигнализации  SCHER-KHAN Maqicar 5</t>
  </si>
  <si>
    <t>Дополнительный брелок сигнализации  SCHER-KHAN Maqicar 7</t>
  </si>
  <si>
    <t>Дополнительный брелок сигнализации  StarLine B9</t>
  </si>
  <si>
    <t>Дополнительный брелок сигнализации  StarLine А91</t>
  </si>
  <si>
    <t>БРЕЛКИ НА КЛЮЧ</t>
  </si>
  <si>
    <t>Брелок NEO с кольцом BMW</t>
  </si>
  <si>
    <t>Брелок NEO с кольцом SUZUKI</t>
  </si>
  <si>
    <t>Брелок-ключ LEXUS (хром)</t>
  </si>
  <si>
    <t>Брелок-ключ SUZUKI (хром)</t>
  </si>
  <si>
    <t>ДЕЛИТЕЛИ ПРИКУРИВАТЕЛЯ</t>
  </si>
  <si>
    <t>ЗУ в прикуриватель на 2 гнезда USB Орбита TD-318 (2000mAh)</t>
  </si>
  <si>
    <t>Переходник авто прикуривателя на 1 гнездо USB Орбита AV-321 (1000mA,5V)</t>
  </si>
  <si>
    <t>Переходник авто прикуривателя на 2 гнезда USB Орбита AV-320 (2100mA,5V)</t>
  </si>
  <si>
    <t>Переходник авто прикуривателя на 2 гнезда USB Орбита AV-330 (2100mA, 5B)</t>
  </si>
  <si>
    <t>Переходник авто прикуривателя на 2 гнезда USB Орбита AV-331 (2100mA, 5B)</t>
  </si>
  <si>
    <t>Переходник авто прикуривателя на 2 гнезда USB Орбита AV-333 (2100mA, 5B)</t>
  </si>
  <si>
    <t>Переходник авто прикуривателя на 2 гнезда USB Орбита AV-334 (2100mA, 5V)</t>
  </si>
  <si>
    <t>Переходник автоприкуривателя на 2 гнездо USB Орбита AV-344 (2400mA, 5B)</t>
  </si>
  <si>
    <t>Разветвитель авто прикуривателя на 2 гнезда (шнур) Орбита AV-302</t>
  </si>
  <si>
    <t>Разветвитель авто прикуривателя на 2 гнезда Орбита AV-301</t>
  </si>
  <si>
    <t>Разветвитель авто прикуривателя на 3 гнезда, 12В, 1 гнездо USB Орбита WF-0096</t>
  </si>
  <si>
    <t>КАМЕРЫ ЗАДНЕГО ВИДА</t>
  </si>
  <si>
    <t>Автовидеокамера HAD-42 (420ТВЛ, 12В)</t>
  </si>
  <si>
    <t>КОРПУСА БРЕЛКОВ ДЛЯ СИГНАЛИЗАЦИЙ</t>
  </si>
  <si>
    <t>Корпус на пульт автосигнализации SCHER-KHAN 7</t>
  </si>
  <si>
    <t>Корпус на пульт автосигнализации StarLine A4/A6/A8/A9</t>
  </si>
  <si>
    <t>Корпус на пульт автосигнализации StarLine A62/A64/A92/A94</t>
  </si>
  <si>
    <t>Корпус на пульт автосигнализации StarLine B9</t>
  </si>
  <si>
    <t>Корпус на пульт автосигнализации TOMAHAWK TW 9010 (широкая антенна)</t>
  </si>
  <si>
    <t>Корпус на пульт автосигнализации TOMAHAWK TZ 9010</t>
  </si>
  <si>
    <t>КРЕПЛЕНИЯ</t>
  </si>
  <si>
    <t>Крепление на стекло Орбита AV-027 (присоска для видеорегистраторов)</t>
  </si>
  <si>
    <t>Крепление на стекло Орбита AV-028 (присоска для видеорегистраторов)</t>
  </si>
  <si>
    <t>Крепление на стекло Орбита AV-029 (присоска для видеорегистраторов)</t>
  </si>
  <si>
    <t>Крепление на стекло Орбита AV-050 (присоска для видеорегистраторов)</t>
  </si>
  <si>
    <t>Крепление на стекло Орбита AV-051 (присоска для видеорегистраторов)</t>
  </si>
  <si>
    <t>Крепление на стекло Орбита AV-052 (присоска для видеорегистраторов)</t>
  </si>
  <si>
    <t>Крепление на стекло Орбита AV-053 (присоска для видеорегистраторов)</t>
  </si>
  <si>
    <t>Крепление на стекло Орбита AV-054 (присоска для видеорегистраторов)</t>
  </si>
  <si>
    <t>Крепление на стекло Орбита AV-059</t>
  </si>
  <si>
    <t>Крепление на стекло Орбита AV-65 (для планшета)</t>
  </si>
  <si>
    <t>Крепление на стекло Орбита AV-72 (для сотовых)</t>
  </si>
  <si>
    <t>Крепление универсальное Орбита AV-63 (для сотовых)</t>
  </si>
  <si>
    <t>МОНИТОРЫ ДЛЯ АВТО</t>
  </si>
  <si>
    <t>Монитор авто Орбита AС-7004 (7", 12B, 4 канала)</t>
  </si>
  <si>
    <t>ПОЛЕЗНЫЕ МЕЛОЧИ</t>
  </si>
  <si>
    <t>Заглушка замка ремня безопасности APPLE 2шт.(металл)</t>
  </si>
  <si>
    <t>Заглушка замка ремня безопасности CHEVROLET 2шт.(металл)</t>
  </si>
  <si>
    <t>Заглушка замка ремня безопасности HONDA 2шт.(металл)</t>
  </si>
  <si>
    <t>Заглушка замка ремня безопасности LEXUS  2шт.(металл)</t>
  </si>
  <si>
    <t>Заглушка замка ремня безопасности MAZDA 2шт.(металл)</t>
  </si>
  <si>
    <t>Заглушка замка ремня безопасности MITSUBISHI 2шт.(металл)</t>
  </si>
  <si>
    <t>Заглушка замка ремня безопасности SKODA  2шт.(металл)</t>
  </si>
  <si>
    <t>Заглушка замка ремня безопасности VOLKSWAGEN  2шт.(металл)</t>
  </si>
  <si>
    <t>Контейнер складной 18л. (+крышка)</t>
  </si>
  <si>
    <t>ПРОТИВОСКОЛЬЗЯЩИЕ КОВРИКИ</t>
  </si>
  <si>
    <t>Коврик на панель антискользящий HONDA 15х9 (чёрный)</t>
  </si>
  <si>
    <t>Коврик на панель антискользящий KITTY сидит 15х9 (черный)</t>
  </si>
  <si>
    <t>Коврик на панель антискользящий MAZDA 15х9 (чёрный)</t>
  </si>
  <si>
    <t>Коврик на панель антискользящий WOLF 15х9 (чёрный)</t>
  </si>
  <si>
    <t>Противоскользящий коврик на панель авто  Орбита AV-022 (чёрный)</t>
  </si>
  <si>
    <t>ТРОСЫ</t>
  </si>
  <si>
    <t>Трос буксировочный "Полярник - 10 т - лента"</t>
  </si>
  <si>
    <t>Трос буксировочный "Полярник - 5 тонн - веревка, крюки"</t>
  </si>
  <si>
    <t>Трос буксировочный "Полярник - 7 тонн - веревка, крюки"</t>
  </si>
  <si>
    <t>ХОДОВЫЕ ОГНИ</t>
  </si>
  <si>
    <t>Дневные ходовые огни СОВ LED AVH-130 (TOYOTA)</t>
  </si>
  <si>
    <t>Дневные ходовые огни СОВ LED AVH-131 (NISSAN)</t>
  </si>
  <si>
    <t>Дневные ходовые огни СОВ LED AVH-132 (KIA)</t>
  </si>
  <si>
    <t>Дневные ходовые огни СОВ LED AVH-133 (HUYNDAI)</t>
  </si>
  <si>
    <t>Дневные ходовые огни СОВ LED AVH-135 (MAZDA)</t>
  </si>
  <si>
    <t>Дневные ходовые огни СОВ LED AVH-137 (MERCEDES)</t>
  </si>
  <si>
    <t>Дневные ходовые огни СОВ LED Орбита AV-108</t>
  </si>
  <si>
    <t>Дневные ходовые огни СОВ LED Орбита AV-121 (с поворот.)</t>
  </si>
  <si>
    <t>Дневные ходовые огни СОВ LED Орбита AV-123 (с поворот., гибкие)</t>
  </si>
  <si>
    <t>ЧЕХЛЫ ДЛЯ БРЕЛКОВ ОТ СИГНАЛИЗАЦИЙ</t>
  </si>
  <si>
    <t>Чехол на сигнализацию SCHER-KHAN -7 .HARPOON H1/H2 плетёнка с кнопкой, кожа чёр.</t>
  </si>
  <si>
    <t>Чехол СИЛИКОНОВЫЙ на сигнализацию PANDORA DXL3000, черн.</t>
  </si>
  <si>
    <t>Чехол СИЛИКОНОВЫЙ на сигнализацию SCHER-KHAN Maqicar 3/4, черн.</t>
  </si>
  <si>
    <t>Чехол СИЛИКОНОВЫЙ на сигнализацию SCHER-KHAN Maqicar А/В, черн.</t>
  </si>
  <si>
    <t>Чехол СИЛИКОНОВЫЙ на сигнализацию StarLine А4/А6/А8/А9, синий</t>
  </si>
  <si>
    <t>Чехол СИЛИКОНОВЫЙ на сигнализацию StarLine А62/А92/А94, серый</t>
  </si>
  <si>
    <t>Чехол СИЛИКОНОВЫЙ на сигнализацию StarLine А62/А92/А94, синий</t>
  </si>
  <si>
    <t>Чехол СИЛИКОНОВЫЙ на сигнализацию StarLine В92/В64/В94, серый</t>
  </si>
  <si>
    <t>Чехол СИЛИКОНОВЫЙ на сигнализацию StarLine В92/В64/В94, синий</t>
  </si>
  <si>
    <t>Чехол СИЛИКОНОВЫЙ на сигнализацию StarLine В92/В64/В94, черн.</t>
  </si>
  <si>
    <t>Чехол СИЛИКОНОВЫЙ на сигнализацию StarLine С6/С9, синий</t>
  </si>
  <si>
    <t>Чехол СИЛИКОНОВЫЙ на сигнализацию TOMAHAWK TW-9010/9020/9030, черн.</t>
  </si>
  <si>
    <t>ЩЕТКИ СТЕКЛООЧИСТИТЕЛЯ</t>
  </si>
  <si>
    <t>Щетка стеклоочистителя повышенной прочн. с граф. покрытием для легко а/м, груз а/м и автобусов HD24</t>
  </si>
  <si>
    <t>Щетка стеклоочистителя повышенной прочн/ с граф. покрытием для легко а/м, груз а/м и автобусов HD22</t>
  </si>
  <si>
    <t>Щетка стеклоочистителя с графитовым покрытием бескаркасная на все виды а/м QEEP-010SN-26"/650 мм</t>
  </si>
  <si>
    <t>АУДИО/ВИДЕО ШНУРЫ</t>
  </si>
  <si>
    <t>CЕТЕВЫЕ</t>
  </si>
  <si>
    <t>Провод питания фонаря "Такси" в прикуриватель (L = 1,5 м, с переходником и индикатором)</t>
  </si>
  <si>
    <t>Сетевой шнур для эл.бритв</t>
  </si>
  <si>
    <t>Сетевой электрошнур для чайника</t>
  </si>
  <si>
    <t>Шнур AC питания 2*0,75кв.мм , 1.5м  (вилка 2*4мм - разъем "8") APH-061-1.5</t>
  </si>
  <si>
    <t>Шнур DC питания от Авто прикуривателя -1,4/3,4мм угловой штекер 1,5м (витой) APH-043-14</t>
  </si>
  <si>
    <t>Шнур DC питания от Авто прикуривателя -2,1/5,5мм прямой штекер 1,5м (плоский кабель) APH-023-21</t>
  </si>
  <si>
    <t>Шнур DC питания от Авто прикуривателя -2,1/5,5мм угловой штекер 1,5м (витой) APH-043-21</t>
  </si>
  <si>
    <t>Шнур DC питания от Авто прикуривателя -2,5/5,5мм прямой штекер 1,5м (плоский кабель) APH-023-25</t>
  </si>
  <si>
    <t>Шнур DC питания от Авто прикуривателя -2,5/5,5мм угловой штекер 1,5м (витой) APH-043-25</t>
  </si>
  <si>
    <t>Шнур DC питания от Авто-прикуривателя -1,4/3,4мм прямой штекер 1,5м (плоский кабель) APH-023-14</t>
  </si>
  <si>
    <t>Шнур для бра с выключателем</t>
  </si>
  <si>
    <t>Шнур для магнитофонов TD-2729</t>
  </si>
  <si>
    <t>Шнур к эл. утюгу</t>
  </si>
  <si>
    <t>Шнур питания 20/0.10 с разъемом DC  2.5x0.7мм "шт"  1.8м (5-588)</t>
  </si>
  <si>
    <t>Шнур питания 20/0.10 с разъемом DC  2.5x0.7мм "шт" угловое 1.8м (5-589)</t>
  </si>
  <si>
    <t>Шнур питания 20/0.10 с разъемом DC  5.5x2.5мм "шт" 1.8м (5-584)</t>
  </si>
  <si>
    <t>Шнур питания 5,5*2.1 Орбита VD-15 (20см)</t>
  </si>
  <si>
    <t>Шнур питания на шт.3,5мм</t>
  </si>
  <si>
    <t>HDMI/DVI/VGA</t>
  </si>
  <si>
    <t>DVI-VGA 1,5м (Орбита TS-3028)</t>
  </si>
  <si>
    <t>HDMI шт. - DVI шт. ВК 1,5м.</t>
  </si>
  <si>
    <t>HDMI-HDMI 1,2м</t>
  </si>
  <si>
    <t>HDMI-HDMI 1,5м</t>
  </si>
  <si>
    <t>HDMI-HDMI 1,5м оплётка, 2 фильтра (Орбита SH-121)</t>
  </si>
  <si>
    <t>HDMI-HDMI 1,5м плоский (Орбита SH-122)</t>
  </si>
  <si>
    <t>HDMI-HDMI 1,8м</t>
  </si>
  <si>
    <t>HDMI-HDMI 1м (Орбита SH-111) (v1.3, пакет)</t>
  </si>
  <si>
    <t>HDMI-HDMI 3м (Орбита SH-103) (v1.3, пакет)</t>
  </si>
  <si>
    <t>HDMI-HDMI 5м (Орбита SH-105) (v1.3, пакет)</t>
  </si>
  <si>
    <t>HDMI-HDMI 7м (Орбита SH-107)(v1.3, пакет)</t>
  </si>
  <si>
    <t>HDMI-micro HDMI с фильтр. 1,5м</t>
  </si>
  <si>
    <t>HDMI-mini HDMI (SH-151) 1 м</t>
  </si>
  <si>
    <t>VGA-VGA 1,5м (Орбита TS-3021)</t>
  </si>
  <si>
    <t>VGA-VGA 2м (Орбита TS-3112)</t>
  </si>
  <si>
    <t>VGA-VGA 3м (Орбита TS-3113)</t>
  </si>
  <si>
    <t>VGA-VGA 5м (Орбита TS-3114)</t>
  </si>
  <si>
    <t>Шнур HDMI штекер - HDMI штекер 0,7м(без ферритов) Ethernet</t>
  </si>
  <si>
    <t>Шнур MINI HDMI "шт" - MINI HDMI "шт" "позолоченный" OD6.0мм с ферритами 1.5м</t>
  </si>
  <si>
    <t>RCA/SCART/3.5/2.5</t>
  </si>
  <si>
    <t>AUX Орбита TS-3200 плетеный (Джек 3,5 мм на Джек 3,5 мм) 1м</t>
  </si>
  <si>
    <t>А/шнур Орбита TA-237 (Джек 3,5 мм на Джек 3,5 мм) 1м</t>
  </si>
  <si>
    <t>А/шнур Орбита TD-250 (Джек 3,5 мм на 3 RCA) 1.2м</t>
  </si>
  <si>
    <t>А/шнур Орбита TD-3047 (Джек 3,5 мм на Джек 3,5 мм витой) 3м</t>
  </si>
  <si>
    <t>А/шнур Орбита TD-3050 (Джек 3,5мм на гнездо 3,5мм) 5м</t>
  </si>
  <si>
    <t>А/шнур Орбита TS-3035 (Джек 3,5 мм на Джек 3,5 мм цвет) 1м</t>
  </si>
  <si>
    <t>А/шнур Орбита TS-3143 (Джек 3,5мм на 2 RCA) 2м</t>
  </si>
  <si>
    <t>А/шнур Орбита TS-3201 (Джек 3,5 мм на Джек 3,5 мм цвет) 1м</t>
  </si>
  <si>
    <t>А/шнур Орбита TS-3202 (Джек 3,5 мм на Джек 3,5 мм цвет) 1м</t>
  </si>
  <si>
    <t>А/шнур Орбита TS-3261 цветной (Джек 3,5 мм на Джек 3,5 мм цвет) 1м</t>
  </si>
  <si>
    <t>Переход 3.5мм "шт" стерео - 2 x 3.5мм "гн" стерео пластик "позолоченный" с кабелем 0,3м (2-057G)</t>
  </si>
  <si>
    <t>Переход 3.5мм 4 контакта "шт" - 2 х 3.5мм 4 контакта "гн" с кабелем 0.15м (5-038-2A  0.15)</t>
  </si>
  <si>
    <t>Шнур 1 x RCA "шт"- 1 x RCA "шт" "позолоченный" OD5.0мм 2.0м 5-100</t>
  </si>
  <si>
    <t>Шнур 2 x RCA "шт" - 2 x RCA "шт" (3 экр.) с жилой упр, мет. "позолоч." OD6.0+2.0+6.0м 2.0 м, (7-330)</t>
  </si>
  <si>
    <t>Шнур 2 x RCA "шт" - 2 x RCA "шт" (3 экр.) с жилой упр, мет. "позолоч." OD6.0+2.0+6.0м 5.0 м, (7-330)</t>
  </si>
  <si>
    <t>Шнур 2*RCA (тюльпан) штекера - 2*RCA (тюльпан) штекера 10м (пластик-золото) D2x3,2мм APH-224-10</t>
  </si>
  <si>
    <t>Шнур 2*RCA (тюльпан) штекера - 2*RCA (тюльпан) штекера 3м (пластик-золото) D2x3,2мм APH-224-03</t>
  </si>
  <si>
    <t>Шнур 2*RCA (тюльпан) штекера - 2*RCA (тюльпан) штекера 5м (пластик-золото) D2x3,2мм APH-224-05</t>
  </si>
  <si>
    <t>Шнур 3 x RCA "шт" - 3 x RCA "шт" OD2.6x7.8мм 1.2м(5-006  1.2)</t>
  </si>
  <si>
    <t>Шнур 3.5мм "шт" - 3.5мм "шт" стерео OD3.0мм 1.0м (5-032G) APH-090-1,0</t>
  </si>
  <si>
    <t>Шнур 3.5мм "шт" - 3.5мм "шт" стерео OD4.0мм  7.0м (5-032  7.0)</t>
  </si>
  <si>
    <t>Шнур 3.5мм "шт" - 3.5мм "шт" стерео угловой PRO-class "позолоченный" OD2.2мм желтый 1.0м (5-232L YE)</t>
  </si>
  <si>
    <t>Шнур 3.5мм "шт" - 3.5мм "шт" стерео угловой PRO-class "позолоченный" OD2.2мм зелёный 1.0м (5-232LGR)</t>
  </si>
  <si>
    <t>Шнур 3.5мм "шт" стерео - 3.5мм "шт" стерео "позолоченный" в силик. OD3.0мм бел. 1.0м (5-132 WH 1.0)</t>
  </si>
  <si>
    <t>Шнур 3.5мм "шт" стерео - 3.5мм "шт" стерео "позолоченный" в силик. OD3.0мм син. 1.0м (5-132 BL 1.0)</t>
  </si>
  <si>
    <t>Шнур 3.5мм "шт" стерео - 3.5мм "шт" стерео "позолоченный" в силиконе OD3.0мм розовый 1.0м(5-132 PN)</t>
  </si>
  <si>
    <t>Шнур 3.5мм "шт" стерео - 3.5мм "шт" стерео, металл "позол", плоский OD4.0мм, с кнопкой ответа 3-4216</t>
  </si>
  <si>
    <t>Шнур 3.5мм стерео "шт" - 2*RCA (тюльпан) "шт" 3м (пластик-золото)  D2x3,2мм APH-222-03</t>
  </si>
  <si>
    <t>Шнур 3.5мм Стерео "шт" - 2*RCA(тюльпан) "шт" 3м (пластик-никель) D2x2,6мм APH-095-3</t>
  </si>
  <si>
    <t>Шнур 3.5мм Стерео штекер - 2*RCA(тюльпан) штекера 1.5м (пластик-никель) D2x2,6мм APH-095-1.5</t>
  </si>
  <si>
    <t>Шнур 3.5мм Стерео штекер - 3.5мм Стерео гнездо 1.5м (пластик-никель) D 4мм APH-093-1.5</t>
  </si>
  <si>
    <t>Шнур 3.5мм Стерео штекер - 3.5мм Стерео гнездо 3м (пластик-никель) D 4мм APH-093-3</t>
  </si>
  <si>
    <t>Шнур 3.5мм Стерео штекер - 3.5мм Стерео гнездо 5м (пластик-никель) D 4мм APH-093-5</t>
  </si>
  <si>
    <t>Шнур 3.5мм Стерео штекер - 3.5мм Стерео штекер 0,5м (пластик-никель) D4мм APH-090-0.5</t>
  </si>
  <si>
    <t>Шнур 3.5мм Стерео штекер - 3.5мм Стерео штекер 1,5м (пластик-никель) D4мм APH-090-1.5</t>
  </si>
  <si>
    <t>Шнур 3.5мм Стерео штекер - 3.5мм Стерео штекер 3м (пластик-никель) D4мм APH-090-3</t>
  </si>
  <si>
    <t>Шнур 3.5мм Стерео штекер - 3.5мм Стерео штекер 5м (пластик-никель) D4мм APH-091-5</t>
  </si>
  <si>
    <t>Шнур 3*RCA (тюльпан) штекера - 3*RCA (тюльпан) штекера 1.5м (пластик-золото)  D3x4мм APH-225-01.5</t>
  </si>
  <si>
    <t>Шнур 3*RCA (тюльпан) штекера - 3*RCA (тюльпан) штекера 3м (пластик-золото)  D3x4мм APH-225-03</t>
  </si>
  <si>
    <t>Шнур 3*RCA (тюльпан) штекера - 3*RCA (тюльпан) штекера 5м (пластик-золото)  D3x4мм APH-225-05</t>
  </si>
  <si>
    <t>Шнур 3RCA х 3RCA 1,2м</t>
  </si>
  <si>
    <t>Шнур 6.35мм "шт" моно - 6.35мм "шт" моно металл "позолоченный" OD6.5мм в защитном "рукаве"3.0м(5-439</t>
  </si>
  <si>
    <t>Шнур SCART - SCART (21 PIN) 1,2 м</t>
  </si>
  <si>
    <t>Шнур SCART x 3RCA  вход-выход APH-136-1.2</t>
  </si>
  <si>
    <t>Шнур SCART штекер - 3*RCA(тюльпан) штекера 1.2м (пластик-никель) (APH-135c-1.2)</t>
  </si>
  <si>
    <t>Шнур TS-3203 (Джек 3,5 мм на Джек 3,5 мм витой,) 1м</t>
  </si>
  <si>
    <t>Шнур для слух.аппарата 919</t>
  </si>
  <si>
    <t>Шнур Орбита BS-3061 (Джек 3,5 мм на Джек 3,5 мм витой, 4pin) 1м</t>
  </si>
  <si>
    <t>Шнур Орбита BS-3064 (Джек 3,5 мм на Джек 3,5 мм чёрный) 0.8м</t>
  </si>
  <si>
    <t>Шнур Орбита TS-3156 (Джек 3,5 мм на Джек 3,5 угловой) 2м</t>
  </si>
  <si>
    <t>TOSLINK</t>
  </si>
  <si>
    <t>Кабель Toslink - Toslink Perfeo T9001, 1.5м, круглый, силикон, оптическая, цвет: чёрный</t>
  </si>
  <si>
    <t>Оптический шнур Орбита TS-3261 (Toslink-Toslink) 3м</t>
  </si>
  <si>
    <t>USB/RJ-45</t>
  </si>
  <si>
    <t>Кабель USB - микро USB VS U030, 3.0м, круглый, 2.1A,</t>
  </si>
  <si>
    <t>Кабель USB 1.5А Орбита KM-75 (штекер USB - штекер USB TYPE C) 1м</t>
  </si>
  <si>
    <t>Кабель USB 2.4А Орбита KM-55 цветной (штекер USB - штекер USB TAPE C) 1м</t>
  </si>
  <si>
    <t>Кабель USB 2А Орбита KM-32 (штекер microUSB - штекер USB) 30cм</t>
  </si>
  <si>
    <t>Кабель USB 2А Орбита KM-33 (штекер 2в1 microUSB/iPhone5/6/7 - штекер USB) 1м</t>
  </si>
  <si>
    <t>Кабель USB 2А Орбита KM-41 (для iPhone5/6/7) 1м</t>
  </si>
  <si>
    <t>Кабель USB 2А Орбита KM-61 цветной (штекер 2 в1 microUSB/iPhone5/6/7 - штекер USB) 1м</t>
  </si>
  <si>
    <t>Кабель USB BS-3066 (штекер miniUSB+штекер microUSB - штекер USB) 30см</t>
  </si>
  <si>
    <t>Кабель USB для внешнего жёсткого диска Орбита BS-423 (USB 2.0) 1м</t>
  </si>
  <si>
    <t>Кабель USB Орбита BS-3046 (штекер USB- штекер mini USB - джек 3,5) 0.5м</t>
  </si>
  <si>
    <t>Кабель USB Орбита BS-3062 (штекер micro USB - штекер USB, светящ.1м)</t>
  </si>
  <si>
    <t>Кабель USB Орбита BS-370 (штекер USB - 2,5мм питание) 1,5м</t>
  </si>
  <si>
    <t>Кабель USB Орбита BS-375 (штекер USB - 2,5мм питание) 1м</t>
  </si>
  <si>
    <t>Кабель USB Орбита BS-377 (штекер USB - 2,0мм питание) 1.2м</t>
  </si>
  <si>
    <t>Кабель USB Орбита BS-381 (штекер USB - штекер USB угловой) 1,5м</t>
  </si>
  <si>
    <t>Кабель USB Орбита BS-390 (штекер USB - 3,5мм питание) 0,8м</t>
  </si>
  <si>
    <t>Кабель USB Орбита BS-411 витой (штекер USB - штекер microUSB длинный) 1м</t>
  </si>
  <si>
    <t>Кабель USB Орбита BS-412 (штекер USB - штекер microUSB) 1м</t>
  </si>
  <si>
    <t>Кабель USB Орбита BS-422 (для iPhone4) 1м</t>
  </si>
  <si>
    <t>Кабель USB Орбита BS-424 цветной (штекер USB - штекер microUSB) 1м</t>
  </si>
  <si>
    <t>Кабель USB Орбита BS-426 цветной (для iPhone5) 1м</t>
  </si>
  <si>
    <t>Кабель USB Орбита BS-501 (штекер microUSB - штекер USB) 1м</t>
  </si>
  <si>
    <t>Кабель USB Орбита BS-70 (для iPhone 5) 1м</t>
  </si>
  <si>
    <t>Кабель USB Орбита BS-71 (для iPhone5) 2м</t>
  </si>
  <si>
    <t>Кабель USB Орбита BS-72 (для iPhone5) 1м/витой</t>
  </si>
  <si>
    <t>Кабель USB Орбита KM-10 цветной (штекер microUSB - штекер USB) 1м</t>
  </si>
  <si>
    <t>Кабель USB Орбита KM-11 цветной (штекер microUSB - штекер USB) 1м</t>
  </si>
  <si>
    <t>Кабель USB Орбита KM-15 цветной (для iPhone5) 1м</t>
  </si>
  <si>
    <t>Кабель USB Орбита KM-16 цветной (штекер microUSB - штекер USB) 1м</t>
  </si>
  <si>
    <t>Кабель USB Орбита KM-17 цветной (для iPhone5) 1м</t>
  </si>
  <si>
    <t>Кабель USB Орбита KM-18 цветной (штекер microUSB - штекер USB) 1м</t>
  </si>
  <si>
    <t>Кабель USB Орбита KM-19 цветной (штекер USB - штекер USB TAPE C) 1м</t>
  </si>
  <si>
    <t>Кабель USB Орбита PS-91 (для iPhone5, фильтр) 1,5м</t>
  </si>
  <si>
    <t>Кабель USB Орбита PS-93 (для iPhone4, фильтр) 1,5м</t>
  </si>
  <si>
    <t>Кабель USB Орбита PS-96 (штекер micro USB - штекер USB, на катушке) 1м</t>
  </si>
  <si>
    <t>Кабель USB Орбита SAM-3039 (штекер USB - штекер micro USB) 1м</t>
  </si>
  <si>
    <t>Кабель USB Орбита TD-315 (штекер-гнездо) 1,5м</t>
  </si>
  <si>
    <t>Кабель USB Орбита TD-316 (штекер-гнездо) 2м</t>
  </si>
  <si>
    <t>Кабель USB Орбита TD-317 (штекер-гнездо) 3м</t>
  </si>
  <si>
    <t>Кабель USB Орбита TD-318 (штекер-гнездо) 5м</t>
  </si>
  <si>
    <t>Патч корд UTP 4 пары 5е кат, (1,5м) (5-970 30.0) APH-260-1.5</t>
  </si>
  <si>
    <t>Патч корд UTP 4 пары 5е кат, (30м) (5-970 30.0)</t>
  </si>
  <si>
    <t>Патч корд UTP 4пары 5е кат, (25м) (5-970 25.0)</t>
  </si>
  <si>
    <t>Патч корд UTP 4пары 5е кат, (3м) (5-970  3.0) APH-260-3</t>
  </si>
  <si>
    <t>Патч корд UTP 4пары 5е кат, (7,0м) (5-970  7.5)</t>
  </si>
  <si>
    <t>Патчкорд UTP Орбита BS-3067 10м (кат.5e,568,4 пары)</t>
  </si>
  <si>
    <t>Патчкорд UTP Орбита BS-3068 15м (кат.5e,568,4 пары)</t>
  </si>
  <si>
    <t>Патчкорд UTP Орбита BS-3069 20м (кат.5e,568,4 пары)</t>
  </si>
  <si>
    <t>Переходник USB Орбита BS-421 прозрачный (штекер USB - штекер microUSB) 40см</t>
  </si>
  <si>
    <t>Удлинитель USB A "шт" - A "гн" с усилителем  5.0м</t>
  </si>
  <si>
    <t>Шнур USB A "шт" - 3.5мм "шт" 4 контакта 1.8м</t>
  </si>
  <si>
    <t>Шнур USB A штекер -USB A гнездо 0,5 м (5-905 0.5)(APH-451-0.5)</t>
  </si>
  <si>
    <t>Шнур USB кабель A "шт" - IPhone-5 "шт",силикон, плоский, FLASH LED 1.0м 3-72964</t>
  </si>
  <si>
    <t>Шнур USB кабель A "шт" - micro B "шт", плоский, FLASH LED 1.2м 3-72665</t>
  </si>
  <si>
    <t>Шнур USB-A штек.- USB-A гнездо (0,15м)</t>
  </si>
  <si>
    <t>Шнур USB-A штекер - USB-A гнездо 0.3м (в ПЭ упаковке) APH-451-0.3</t>
  </si>
  <si>
    <t>Шнур USB-A штекер - USB-микро(micro) В штекер 1.8м (в ПЭ упаковке) APH-457-1.8</t>
  </si>
  <si>
    <t>Шнур USB-AA (A "шт" - A "шт") 1.5м</t>
  </si>
  <si>
    <t>БЛОКИ ПИТАНИЯ</t>
  </si>
  <si>
    <t>ВНЕШНИЕ</t>
  </si>
  <si>
    <t>Адаптер питания к часам VST - 780 (9-10V, 120mA)</t>
  </si>
  <si>
    <t>Адаптер питания к часам VST - J3.5 (9,5-10V, 180mA)</t>
  </si>
  <si>
    <t>Адаптер питания Орбита BS-019 (5V, 1500mA, 5.5mm, 1м)</t>
  </si>
  <si>
    <t>Адаптер питания Орбита MA-235 (6V, 1000mA, 3.5mm) 1.2м</t>
  </si>
  <si>
    <t>Адаптер питания Орбита MA-236 (6V, 1000mA, 5.5mm) 1.2м</t>
  </si>
  <si>
    <t>Адаптер питания Орбита TD-191 (5V, 2000mA, 2.5mm 1м)</t>
  </si>
  <si>
    <t>Адаптер питания Орбита TD-192 (5V, 2000mA, 3.5mm 1м)</t>
  </si>
  <si>
    <t>Адаптер питания Орбита VD-012F (12V, 2000мА, 5.5mm)</t>
  </si>
  <si>
    <t>Адаптер питания Орбита VD-918 (12V, 1000mA, 5,5mm)</t>
  </si>
  <si>
    <t>Адаптер питания Орбита VD-921 (5V, 3000мА, 2,5мм)</t>
  </si>
  <si>
    <t>Адаптер питания Орбита VD-923 (5V, 3000мА, 5,5мм)</t>
  </si>
  <si>
    <t>Адаптер питания Орбита VD-927 (9V, 1200mA, 5.5*2.1mm, 1м)</t>
  </si>
  <si>
    <t>Адаптер питания Орбита VD-928 (9V, 2000mA, 5.5*2.1mm, 1м)</t>
  </si>
  <si>
    <t>Адаптер питания Орбита VD-931 (9V, 1200mA, 5.5*2.5mm, 1м)</t>
  </si>
  <si>
    <t>Адаптер питания Орбита VD-932 (9V, 2000mA, 5.5*2.5mm, 1м)</t>
  </si>
  <si>
    <t>Блок питания (12V, 1000mA)</t>
  </si>
  <si>
    <t>Блок питания (12V, 2000mA)</t>
  </si>
  <si>
    <t>Блок питания (12V, 3000mA) (VD-914)</t>
  </si>
  <si>
    <t>Блок питания (12V, 4000mA)</t>
  </si>
  <si>
    <t>Блок питания (12V, 5000mA)</t>
  </si>
  <si>
    <t>Блок питания для активных антенн</t>
  </si>
  <si>
    <t>Блок питания для активных антенн с регулировкой</t>
  </si>
  <si>
    <t>Блок питания Орбита АР-300 (5V, 2500mA, 2,5мм, 1м)</t>
  </si>
  <si>
    <t>Блок питания Орбита АР-302 (5V, 2500mA, 5,5мм, 1м)</t>
  </si>
  <si>
    <t>Блок питания Орбита АР-304 (5V, 2500mA, micro USB)</t>
  </si>
  <si>
    <t>Трансформатор 220V-110V (ROBITON) 3P150 AV C150W</t>
  </si>
  <si>
    <t>ДЛЯ СВЕТОДИОДНЫХ ЛЕНТ</t>
  </si>
  <si>
    <t>Адаптер питания TD-434 открытый (80W, 12V)</t>
  </si>
  <si>
    <t>Адаптер питания VD-1210 открытый (120W, 12V)</t>
  </si>
  <si>
    <t>ЗАРЯДНЫЕ УСТРОЙСТВА ДЛЯ НОУТБУКОВ</t>
  </si>
  <si>
    <t>Адаптер питания для ноутбука LEN-19 (4.5А/90Вт/7.9*5.5мм)</t>
  </si>
  <si>
    <t>Адаптер питания для ноутбука LEN-20 (4.5А/90Вт/USB)</t>
  </si>
  <si>
    <t>Адаптер питания для ноутбуков ACE-3 (3.42А/65Вт/5.5*1.7мм)</t>
  </si>
  <si>
    <t>Адаптер питания для ноутбуков ACE-4 (4.74А/90Вт/5.5*1.7мм)</t>
  </si>
  <si>
    <t>Адаптер питания для ноутбуков ASU-14 (3.42А/65Вт/5.5*2.5мм)</t>
  </si>
  <si>
    <t>Адаптер питания для ноутбуков ASU-16 (6.32А/120Вт/5.5*2.5мм)</t>
  </si>
  <si>
    <t>Адаптер питания для ноутбуков HP-17 (3.33А/65Вт/4.8*1.5мм)</t>
  </si>
  <si>
    <t>Адаптер питания для ноутбуков HP-18 (4.62А/90Вт/4.5*3.0мм)</t>
  </si>
  <si>
    <t>Адаптер питания универ. авто BS-407 (80Вт, 8 разъёмов)</t>
  </si>
  <si>
    <t>Адаптер питания универ. Орбита TD-400 (120Вт, 8 разъёмов, ЗУ авто)</t>
  </si>
  <si>
    <t>Адаптер универсальный (Robiton) PN1500S авто 1,5А 8 насадок 1.5V-9V шаг 1.5V</t>
  </si>
  <si>
    <t>Блок питания ROBITON NB120W BL1</t>
  </si>
  <si>
    <t>Блок питания универ. для ноутбука Орбита TD-406 (100Вт, 8 разъёмов, ЗУ авто)</t>
  </si>
  <si>
    <t>ЗАРЯДНЫЕ УСТРОЙСТВА ДЛЯ ТЕЛЕФОНОВ</t>
  </si>
  <si>
    <t>*Набор ЗУ Орбита BS-2016</t>
  </si>
  <si>
    <t>*Набор ЗУ Орбита BS-2018</t>
  </si>
  <si>
    <t>*Набор ЗУ Орбита BS-2020</t>
  </si>
  <si>
    <t>*Набор ЗУ Орбита BS-2021</t>
  </si>
  <si>
    <t>*Набор ЗУ Орбита BS-2030</t>
  </si>
  <si>
    <t>Зарядное устройство C7 (5V, 2A)</t>
  </si>
  <si>
    <t>Зарядное устройство C9 (5V/9V, 2A)</t>
  </si>
  <si>
    <t>Зарядное устройство G4 (5V, 2A)</t>
  </si>
  <si>
    <t>Зарядное устройство N3 (5V, 2A)</t>
  </si>
  <si>
    <t>Зарядное устройство Z5 (5V, 2A)</t>
  </si>
  <si>
    <t>Зарядное устройство Орбита BS-1001 (5V, 2A)</t>
  </si>
  <si>
    <t>Зарядное устройство Орбита BS-2005 (5V, 2A)</t>
  </si>
  <si>
    <t>Зарядное устройство Орбита BS-2015 (5V, 2A)</t>
  </si>
  <si>
    <t>Зарядное устройство Орбита BS-2033 (5V, 2,1A) 2*USB</t>
  </si>
  <si>
    <t>Зарядное устройство Орбита BS-2040 (5V, 2,5A, microUSB 1м) 2*USB</t>
  </si>
  <si>
    <t>Шнур питания в прикуриватель ОРБИТА AV-1023 3,5мм(3м, 2A)</t>
  </si>
  <si>
    <t>Шнур питания в прикуриватель ОРБИТА AV-1024 (3м, 2A)</t>
  </si>
  <si>
    <t>Шнур питания в прикуриватель ОРБИТА AV-1027 3,5мм (5V, 1,5A)</t>
  </si>
  <si>
    <t>Шнур питания в прикуриватель ОРБИТА AV-1028 (5V, 1,5mA)</t>
  </si>
  <si>
    <t>ВИДЕОНАБЛЮДЕНИЕ</t>
  </si>
  <si>
    <t>AHD ВИДЕОНАБЛЮДЕНИЕ</t>
  </si>
  <si>
    <t>AHD видеокамера Орбита AHD-115 (1280*960, 3.6мм, металл)</t>
  </si>
  <si>
    <t>AHD видеокамера Орбита AHD-5230 (1920*1080, 3.6мм, металл)</t>
  </si>
  <si>
    <t>AHD видеокамера Орбита AHD-C305 (1280*720, 3.6мм, пластик)</t>
  </si>
  <si>
    <t>AHD видеокамера Орбита CA-FD002M (1280*720, 3.6мм, пластик)</t>
  </si>
  <si>
    <t>AHD видеокамера Орбита CA-ZMN001 (1280*720, 3.6мм, металл)</t>
  </si>
  <si>
    <t>AHD видеокамера Орбита HD-181 (1280*720, 3,6мм, пластик)</t>
  </si>
  <si>
    <t>AHD видеокамера Орбита HD-191 (1280*720, 3,6мм, пластик)</t>
  </si>
  <si>
    <t>AHD видеокамера Орбита VH-171 Чёрные (1280*720, 3.6мм, пластик)</t>
  </si>
  <si>
    <t>AHD видеорегистратор Орбита VHD-408 (8 камер,SATA до 4ТБ)</t>
  </si>
  <si>
    <t>AHD Видеорегистратор Орбита VHD-610 (8*1080, HDMI, SATA)</t>
  </si>
  <si>
    <t>IP ВИДЕОНАБЛЮДЕНИЕ</t>
  </si>
  <si>
    <t>IP Видеорегистратор Орбита VР-1004 (4*1080Р, SATA 4ТБ, HDMI)</t>
  </si>
  <si>
    <t>IP Видеорегистратор Орбита VР-6604 (4*1080Р, SATA 4ТБ, HDMI)</t>
  </si>
  <si>
    <t>IP Видеорегистратор Орбита VР-7916 (16*720P, HDMI, VGA, 2*4ТБ, Wi-Fi, 3G)</t>
  </si>
  <si>
    <t>IP камера SJG-K2 (WIFI)</t>
  </si>
  <si>
    <t>IP камера Орбита VP-5130 (1280*720, 1Mpix, H.264, 3.6мм)</t>
  </si>
  <si>
    <t>IP камера Орбита VP-5150 (1280*720, 1Mpix, H.264, 3.6мм)</t>
  </si>
  <si>
    <t>IP камера Орбита VP-6130 (1280*720, 1Mpix, H.264, 3.6мм)</t>
  </si>
  <si>
    <t>IP камера Орбита VP-6150 (1280*720, 1Mpix, H.264, 3.6мм)</t>
  </si>
  <si>
    <t>IP камера Орбита VP-7690L (1920*1080, 2Mpix, H.264, ZOOM, 2.8-12мм)</t>
  </si>
  <si>
    <t>IP КОМПЛЕКТЫ</t>
  </si>
  <si>
    <t>IP комплект Орбита VP-104 (4 камеры, 720Р,РОЕ)</t>
  </si>
  <si>
    <t>IP комплект Орбита VP-940 (4 камеры, 1080Р,РОЕ)</t>
  </si>
  <si>
    <t>АКСЕССУАРЫ ДЛЯ ВИДЕОНАБЛЮДЕНИЯ</t>
  </si>
  <si>
    <t>Микрофон портативный Орбита MF-04</t>
  </si>
  <si>
    <t>Пассивный приёмопередатчик по витой паре AHD Орбита VD-207 (Push зажим)</t>
  </si>
  <si>
    <t>Пассивный приёмопередатчик по витой паре Орбита TD-203 (под винт)</t>
  </si>
  <si>
    <t>Перех.развет.питания для в/камер VD-108 на 8 штекеров</t>
  </si>
  <si>
    <t>Прожектор ИК для камер Орбита VD-015 (54 диода, IP66)</t>
  </si>
  <si>
    <t>Удлинитель для камеры Орбита TD-272 (1BNC+питание) 20м</t>
  </si>
  <si>
    <t>Удлинитель для камеры Орбита TD-273 (1BNC+питание) 30м</t>
  </si>
  <si>
    <t>МУЛЯЖИ КАМЕР</t>
  </si>
  <si>
    <t>Муляж видеокамеры Орбита AB-1300</t>
  </si>
  <si>
    <t>Муляж видеокамеры Орбита AB-BX-01Y1</t>
  </si>
  <si>
    <t>Муляж видеокамеры Орбита AB-BX-11</t>
  </si>
  <si>
    <t>Муляж видеокамеры Орбита AB-BX-18Y</t>
  </si>
  <si>
    <t>ГАЗОВЫЕ ГОРЕЛКИ</t>
  </si>
  <si>
    <t>ГОРЕЛКИ</t>
  </si>
  <si>
    <t>Горелка газовая на баллон (COVICA)</t>
  </si>
  <si>
    <t>Горелка газовая с пьезорозжигом на баллон WS-502C</t>
  </si>
  <si>
    <t>Горелка газовая с пьезорозжигом на баллон WS-503C</t>
  </si>
  <si>
    <t>Горелка газовая с пьезорозжигом на баллон WS-504C</t>
  </si>
  <si>
    <t>Горелка газовая универсального назначения (JET 500) HONEST</t>
  </si>
  <si>
    <t>Горелка для газового баллончика малая</t>
  </si>
  <si>
    <t>ПОРТАТИВНЫЕ ПЛИТЫ</t>
  </si>
  <si>
    <t>Плитка газовая походная "чемодан" пьезоподжиг (без переходника)</t>
  </si>
  <si>
    <t>Плитка газовая походная "чемодан" пьезоподжиг с переходником</t>
  </si>
  <si>
    <t>Электроплитка 1-комф. "ЭнергоПром" (блин)</t>
  </si>
  <si>
    <t>Электроплитка 2-комф. "ЭнергоПром" 2 кВт</t>
  </si>
  <si>
    <t>ДИКТОФОНЫ</t>
  </si>
  <si>
    <t>Диктофон цифровой Орбита 8826 (стерео, 8Gb)</t>
  </si>
  <si>
    <t>ЗАЖИГАЛКИ</t>
  </si>
  <si>
    <t>Зажигалка HongJing (1 форсунка,турбонаддув)</t>
  </si>
  <si>
    <t>Зажигалка гнутая (с фонариком)</t>
  </si>
  <si>
    <t>Пьезозажигалка "Огонёк-25" R6</t>
  </si>
  <si>
    <t>Пьезозажигалка АВРОРА</t>
  </si>
  <si>
    <t>ИЗМЕРИТЕЛЬНЫЕ ПРИБОРЫ</t>
  </si>
  <si>
    <t>АКСЕССУАРЫ ДЛЯ МУЛЬТИМЕТРОВ</t>
  </si>
  <si>
    <t>Резина для мультиметров 830,832,838</t>
  </si>
  <si>
    <t>Резина для мультиметров 890</t>
  </si>
  <si>
    <t>Резина для мультиметров 92</t>
  </si>
  <si>
    <t>Щупы для мультиметров (бюджетные)</t>
  </si>
  <si>
    <t>Щупы для мультиметров 890 серия</t>
  </si>
  <si>
    <t>ВЕСЫ/БЕЗМЕНЫ/КАЛЬКУЛЯТОРЫ</t>
  </si>
  <si>
    <t>Безмен электронный TDS ML-ST08 10кг</t>
  </si>
  <si>
    <t>Весы портативные эл. TDS ML-A01 100гр точность 0,01гр</t>
  </si>
  <si>
    <t>Весы портативные эл. TDS ML-A01 200гр точность 0,01гр</t>
  </si>
  <si>
    <t>Весы портативные эл. TDS ML-A01 500гр</t>
  </si>
  <si>
    <t>КОМПАСЫ</t>
  </si>
  <si>
    <t>Компас K-22</t>
  </si>
  <si>
    <t>Компас K-233</t>
  </si>
  <si>
    <t>МУЛЬТИМЕТРЫ</t>
  </si>
  <si>
    <t>Измерительный клещи 266 (CLAMP METER)</t>
  </si>
  <si>
    <t>Измерительный клещи MS2138 (MASTECH)</t>
  </si>
  <si>
    <t>Измерительный клещи UT-204 (UNI-T)</t>
  </si>
  <si>
    <t>Измерительный прибор DT-890 C+ (Digital Multimetr)</t>
  </si>
  <si>
    <t>Мультиметр DT3266L- клещи</t>
  </si>
  <si>
    <t>Мультиметр DT33B</t>
  </si>
  <si>
    <t>Мультиметр DT420A</t>
  </si>
  <si>
    <t>Мультиметр DT4300A</t>
  </si>
  <si>
    <t>Мультиметр DT5802</t>
  </si>
  <si>
    <t>Мультиметр DT718L</t>
  </si>
  <si>
    <t>Мультиметр DT850L</t>
  </si>
  <si>
    <t>Мультиметр DT890 B</t>
  </si>
  <si>
    <t>Мультиметр DT9208</t>
  </si>
  <si>
    <t>Мультиметр DT9300C клещи</t>
  </si>
  <si>
    <t>Мультиметр MT87 - клещи</t>
  </si>
  <si>
    <t>Мультиметр М830P в рез калоше(цифр)</t>
  </si>
  <si>
    <t>Мультиметр М838P в рез калоше ( + темпер.+проз)</t>
  </si>
  <si>
    <t>Мультиметр М890 D</t>
  </si>
  <si>
    <t>Мультиметр М890 F (+част.)</t>
  </si>
  <si>
    <t>Мультиметр МD830B (цифр)</t>
  </si>
  <si>
    <t>ПРОБНИКИ</t>
  </si>
  <si>
    <t>Отвёртка индикатор SP-9810 (до 500В)</t>
  </si>
  <si>
    <t>Отвертка индикаторная большая (стандарт)</t>
  </si>
  <si>
    <t>Отвертка индикаторная двухсторонняя (перевертыш)</t>
  </si>
  <si>
    <t>Отвертка индикаторная малая (стандарт)</t>
  </si>
  <si>
    <t>Отвертка индикаторная с прозвонкой (в картоне) серия 111</t>
  </si>
  <si>
    <t>ТЕРМОМЕТРЫ</t>
  </si>
  <si>
    <t>Термометр цифровой Орбита TPM-10</t>
  </si>
  <si>
    <t>ИНСТРУМЕНТ</t>
  </si>
  <si>
    <t>МНОГОФУНКЦИОНАЛЬНЫЕ</t>
  </si>
  <si>
    <t>Инструмент многофункциональный  "10 в 1"</t>
  </si>
  <si>
    <t>НАБОРЫ ОТВЕРТОК</t>
  </si>
  <si>
    <t>Набор отверток для ремонта электроники BAKU-632-31A</t>
  </si>
  <si>
    <t>Набор отверток для ремонта электроники BAKU-633-31B</t>
  </si>
  <si>
    <t>Набор отверток для ремонта электроники Fatick 7038B</t>
  </si>
  <si>
    <t>Набор отверток для ремонта электроники Fatick 7662</t>
  </si>
  <si>
    <t>Набор отверток для ремонта электроники YX-8017D</t>
  </si>
  <si>
    <t>ОБЖИМКИ</t>
  </si>
  <si>
    <t>Инструмент для опресовки контактов изолированный APO-001</t>
  </si>
  <si>
    <t>Инструмент для опрессовки неизолированных контактов APO-004</t>
  </si>
  <si>
    <t>Клещи для обжима Орбита НТ- 315 (3 в1)</t>
  </si>
  <si>
    <t>КАРТЫ, СЕРТИФИКАТЫ И Т.Д.</t>
  </si>
  <si>
    <t>ДИСКОНТНАЯ КАРТА 10%</t>
  </si>
  <si>
    <t>ДИСКОНТНАЯ КАРТА 5%</t>
  </si>
  <si>
    <t>ПОДАРОЧНЫЙ СЕРТИФИКАТ НА 1000 РУБЛЕЙ</t>
  </si>
  <si>
    <t>ПОДАРОЧНЫЙ СЕРТИФИКАТ НА 2000 РУБЛЕЙ</t>
  </si>
  <si>
    <t>ПОДАРОЧНЫЙ СЕРТИФИКАТ НА 300 РУБЛЕЙ</t>
  </si>
  <si>
    <t>ПОДАРОЧНЫЙ СЕРТИФИКАТ НА 500 РУБЛЕЙ</t>
  </si>
  <si>
    <t>ПОДАРОЧНЫЙ СЕРТИФИКАТ НА 5000 РУБЛЕЙ</t>
  </si>
  <si>
    <t>КОМПЬЮТЕРНЫЕ АКСЕССУАРЫ</t>
  </si>
  <si>
    <t>Bluetooth адаптер ES-392 USB 4.0</t>
  </si>
  <si>
    <t>Bluetooth адаптер Орбита BT-12</t>
  </si>
  <si>
    <t>Bluetooth адаптер Орбита BT-163</t>
  </si>
  <si>
    <t>USB-лампа для подсветки гибкая  КРАСНАЯ</t>
  </si>
  <si>
    <t>USB-лампа для подсветки гибкая  ФИОЛЕТОВАЯ</t>
  </si>
  <si>
    <t>USB-лампа для подсветки гибкая ГОЛУБАЯ</t>
  </si>
  <si>
    <t>WI-FI адаптер Орбита WD-306 (150Mbps)</t>
  </si>
  <si>
    <t>WI-FI адаптор Орбита WD-307 (150Mbps)</t>
  </si>
  <si>
    <t>WI-FI адаптор Орбита WD-308 (150Mbps)</t>
  </si>
  <si>
    <t>WI-FI адаптор Орбита WD-309 (150Mbps)</t>
  </si>
  <si>
    <t>WI-FI адаптор Орбита WD-310 (300Mbps)</t>
  </si>
  <si>
    <t>Антенна Wi-Fi ОРБИТА WFI-YG16 (2400Mhz, 16dBi)</t>
  </si>
  <si>
    <t>Антибактериальный силикон KCL-3021</t>
  </si>
  <si>
    <t>Вентилятор 120x120x38 12V</t>
  </si>
  <si>
    <t>Вентилятор LED Красный 80x80x25 12V</t>
  </si>
  <si>
    <t>Джойстик игровой Орбита 168</t>
  </si>
  <si>
    <t>Кабель питания SATA 2.0 Орбита ST-10 прямой</t>
  </si>
  <si>
    <t>Кабель питания SATA 2.0 Орбита ST-11 угловой</t>
  </si>
  <si>
    <t>Кабель питания SATA 3.0 Орбита ST-12 прямой</t>
  </si>
  <si>
    <t>Кабель питания SATA 3.0 Орбита ST-13 угловой</t>
  </si>
  <si>
    <t>Клавиатура беспроводная BT-3 (Bluetooth)</t>
  </si>
  <si>
    <t>Клавиатура проводная FC-530</t>
  </si>
  <si>
    <t>Клавиатура проводная FC-535</t>
  </si>
  <si>
    <t>Клавиатура проводная FC-719</t>
  </si>
  <si>
    <t>Коврик для мышки Орбита М-14 (29*25см, ткань)</t>
  </si>
  <si>
    <t>Коврик для мышки Орбита М-15 (29*25см, ткань)</t>
  </si>
  <si>
    <t>Коврик для мышки Орбита М-16 (29*25см, ткань)</t>
  </si>
  <si>
    <t>Коврик для мышки Орбита М-17 (29*25см, ткань)</t>
  </si>
  <si>
    <t>Коврик для мышки Орбита М-18 (30*80см, ткань)</t>
  </si>
  <si>
    <t>Коврик для мышки Орбита М-19 (40*90см, ткань)</t>
  </si>
  <si>
    <t>Коврик для мышки Орбита М-20 (30*80см, ткань)</t>
  </si>
  <si>
    <t>Коврик для мышки Орбита М-21 (40*80см, ткань)</t>
  </si>
  <si>
    <t>Коммутатор LB-LINK BL-S515 (5 портов, 10/100Mbps)</t>
  </si>
  <si>
    <t>Коммутатор LB-LINK BL-SF-801 (8 портов, 10/100Mbps)</t>
  </si>
  <si>
    <t>Маршрутизатор Орбита 300 (802.11(b,g,n) 300Mbps, 2x2 MIMO,4UTP 10/100Mbps,1WAN 10/100Mbps)</t>
  </si>
  <si>
    <t>Мышь беспроводная Орбита G-109 (USB, 2.4ГГц, 2ААА, 10м)</t>
  </si>
  <si>
    <t>Мышь беспроводная Орбита G-132-2 (USB, 2.4ГГц, 2ААА, 10м)</t>
  </si>
  <si>
    <t>Мышь беспроводная Орбита G-198 (USB, 2.4ГГц, 2ААА, 10м)</t>
  </si>
  <si>
    <t>Мышь беспроводная Орбита G-212 (USB, 2.4ГГц, 2ААА, 10м)</t>
  </si>
  <si>
    <t>Мышь беспроводная Орбита VMW-21 (USB, 2.4ГГц, 2ААА, 10м)</t>
  </si>
  <si>
    <t>Мышь проводная Орбита G-631 (USB, 800 dpi, оптическая, 4 кнопки)</t>
  </si>
  <si>
    <t>Мышь проводная Орбита WB-1620 (USB, 3200 dpi, оптическая, 6 кнопок)</t>
  </si>
  <si>
    <t>Мышь проводная Орбита WB-5150 (USB, 3200 dpi, оптическая, 6 кнопок)</t>
  </si>
  <si>
    <t>Мышь проводная Орбита МТ-C41 (USB, 2400 dpi, оптическая, 6 кнопок)</t>
  </si>
  <si>
    <t>Мышь проводная Орбита МТ-C51 (USB, 2400 dpi, оптическая, 6 кнопок)</t>
  </si>
  <si>
    <t>КРЕПЕЖНЫЕ РАСХОДНИКИ</t>
  </si>
  <si>
    <t>ИЗОЛЕНТА</t>
  </si>
  <si>
    <t>Изолента Volsten 0,13х15 мм, 10м, цвет: синий</t>
  </si>
  <si>
    <t>Изолента ПВХ 10М*15ММ*0,13ММ БЕЛАЯ, самозатухающая АРX-120_W</t>
  </si>
  <si>
    <t>Изолента ПВХ 10М*15ММ*0,13ММ КРАСНАЯ, самозатухающая АРX-120_R</t>
  </si>
  <si>
    <t>Изолента ПВХ 10М*15ММ*0,13ММ СИНЯЯ, самозатухающая АРX-120_Bl</t>
  </si>
  <si>
    <t>Изолента ПВХ 10М*15ММ*0,13ММ ЧЕРНАЯ, самозатухающая АРX-120_Bk</t>
  </si>
  <si>
    <t>Изолента ПВХ 20М*15ММ*0,13ММ СИНЯЯ, самозатухающая АРX-121_Bl</t>
  </si>
  <si>
    <t>Изолента ПВХ 20М*19ММ*0,13ММ БЕЛАЯ, самозатухающая АРX-122_W</t>
  </si>
  <si>
    <t>Изолента ПВХ 20М*19ММ*0,13ММ СИНЯЯ, самозатухающая АРX-122_Bl</t>
  </si>
  <si>
    <t>Лента изоляционная  ПВХ 20М*19ММ*0,13ММ ЧЕРНАЯ, самозатухающая (1рол./уп.,10рол./уп.) АРX-122_Bk</t>
  </si>
  <si>
    <t>Фум-лента (19 мм х20 м)</t>
  </si>
  <si>
    <t>ПЛОЩАДКИ</t>
  </si>
  <si>
    <t>Площадки самоклеющиеся под хомут 20х20мм (100шт.), белые APM-20x20</t>
  </si>
  <si>
    <t>Площадки самоклеющиеся под хомут 25х25мм (100шт.), белые APM-25x25</t>
  </si>
  <si>
    <t>Площадки самоклеющиеся под хомут 30х30мм (100шт.), белые APM-30x30</t>
  </si>
  <si>
    <t>СТЯЖКИ</t>
  </si>
  <si>
    <t>Стяжки кабельные (хомуты) нейлоновые 2.5мм x 100мм (100шт.) белые (9-550-2.5x100 WH)</t>
  </si>
  <si>
    <t>Стяжки кабельные (хомуты) нейлоновые 2.5мм x 100мм (100шт.) черные (9-550-2.5x100 BK)</t>
  </si>
  <si>
    <t>Стяжки кабельные (хомуты) нейлоновые 3.0мм x 100мм (100шт.) черный (APM-3x100Bk)</t>
  </si>
  <si>
    <t>Стяжки кабельные (хомуты) нейлоновые 3.0мм x 120мм черные (100шт./уп.)</t>
  </si>
  <si>
    <t>Стяжки кабельные (хомуты) нейлоновые 3.0мм x 150мм (100шт.) белые (9-550-3.0x150 WH)</t>
  </si>
  <si>
    <t>Стяжки кабельные (хомуты) нейлоновые 3.0мм x 150мм (100шт.) черные (9-550-3.0x150 BK)</t>
  </si>
  <si>
    <t>Стяжки кабельные (хомуты) нейлоновые 3.0мм x 200мм (100шт.) белые (9-550-3.0x200 WH)</t>
  </si>
  <si>
    <t>Стяжки кабельные (хомуты) нейлоновые 4.0мм x 250мм (100шт.) черные (9-550-4.0x250 BK)</t>
  </si>
  <si>
    <t>Стяжки кабельные (хомуты) нейлоновые 4.0мм x 300мм (100шт.) белые (9-550-4.0x300 WH)</t>
  </si>
  <si>
    <t>Стяжки кабельные (хомуты) нейлоновые 4.0мм x 300мм (100шт.) черные (9-550-4.0x300 BK)</t>
  </si>
  <si>
    <t>Стяжки набор цветных пластиковых НХ-1</t>
  </si>
  <si>
    <t>ТРОС</t>
  </si>
  <si>
    <t>Кольцо для растяжек</t>
  </si>
  <si>
    <t>КРОНШТЕЙНЫ ТВ И СВЧ</t>
  </si>
  <si>
    <t>КРОНШТЕЙНЫ ДЛЯ DVD</t>
  </si>
  <si>
    <t>Кронштейн UNITEKI DVD-01 черный</t>
  </si>
  <si>
    <t>Кронштейн для DVD DRS-3103</t>
  </si>
  <si>
    <t>КРОНШТЕЙНЫ ДЛЯ СВЧ</t>
  </si>
  <si>
    <t>Кронштейн MWS-2003 для СВЧ 40кг 300-420 мм белый</t>
  </si>
  <si>
    <t>Кронштейн MWS-2005 белый [HOLDER]</t>
  </si>
  <si>
    <t>Кронштейн MWS-2005 металлик</t>
  </si>
  <si>
    <t>КРОНШТЕЙНЫ С НАКЛОНОМ</t>
  </si>
  <si>
    <t>Кронштейн HOLDER LCD-T6609-B</t>
  </si>
  <si>
    <t>Кронштейн LCDS-5002 металлик [HOLDER]</t>
  </si>
  <si>
    <t>Кронштейн LCDS-5019 черный глянец</t>
  </si>
  <si>
    <t>Кронштейн LCDS-5051 металлик [HOLDER]</t>
  </si>
  <si>
    <t>Кронштейн LCDS-5061 черный глянец</t>
  </si>
  <si>
    <t>Кронштейн PTS-4006 черный [HOLDER]</t>
  </si>
  <si>
    <t>Кронштейн PTS-4011</t>
  </si>
  <si>
    <t>КРОНШТЕЙНЫ С НАКЛОНОМ И ПОВОРОТОМ</t>
  </si>
  <si>
    <t>Кронштейн DTV 03-43 19"-55" VESA 75*75, 100*100, 200*200, 300*300, 400*400</t>
  </si>
  <si>
    <t>Кронштейн LCD-SU4601-B [HOLDER]</t>
  </si>
  <si>
    <t>Кронштейн LCDS-5003 металлик [HOLDER]</t>
  </si>
  <si>
    <t>Кронштейн LCDS-5004 металлик [HOLDER]</t>
  </si>
  <si>
    <t>Кронштейн LCDS-5039 металлик [HOLDER]</t>
  </si>
  <si>
    <t>Кронштейн LCDS-5046 черный глянец</t>
  </si>
  <si>
    <t>Кронштейн LCDS-5062 черный глянец [HOLDER]</t>
  </si>
  <si>
    <t>Кронштейн LCDS-5066 черный глянец</t>
  </si>
  <si>
    <t>КРОНШТЕЙНЫ ФИКСИРОВАННЫЕ</t>
  </si>
  <si>
    <t>Кронштейн LCDS-5001 металлик [HOLDER]</t>
  </si>
  <si>
    <t>Кронштейн LCDS-5049 металлик [HOLDER]</t>
  </si>
  <si>
    <t>Кронштейн LCDS-5060 черный глянец [HOLDER]</t>
  </si>
  <si>
    <t>ЛАМПОЧКИ</t>
  </si>
  <si>
    <t>ЛЮМИНЕСЦЕНТНЫЕ</t>
  </si>
  <si>
    <t>Стартер 220В</t>
  </si>
  <si>
    <t>НАКАЛИВАНИЯ</t>
  </si>
  <si>
    <t>Лампа накаливания 1,1 V</t>
  </si>
  <si>
    <t>Лампа накаливания E27 40 W</t>
  </si>
  <si>
    <t>СВЕТОДИОДНЫЕ</t>
  </si>
  <si>
    <t>Лампа светодиодная MAGUSE GU10, 2LL, 5Вт/220-240V/3000К</t>
  </si>
  <si>
    <t>Лампа светодиодная SMARTBUY P45, 5Вт/4000K/E14, LED</t>
  </si>
  <si>
    <t>Лампа светодиодная SMARTBUY P45, 7Вт/3000K/E14, LED</t>
  </si>
  <si>
    <t>Лампа светодиодная SMARTBUY P45, 7Вт/4000K/E14, LED</t>
  </si>
  <si>
    <t>МОБИЛЬНЫЕ АКСЕССУАРЫ</t>
  </si>
  <si>
    <t>Bluetooth гарнитура HM1900</t>
  </si>
  <si>
    <t>Bluetooth гарнитура M3</t>
  </si>
  <si>
    <t>Адаптер для беспроводной зарядки ОРБИТА GM-And (microUSB)</t>
  </si>
  <si>
    <t>Адаптер для беспроводной зарядки ОРБИТА GM-Iph (Iphone 5/6)</t>
  </si>
  <si>
    <t>Зарядное устройство беспроводное EP-PN920</t>
  </si>
  <si>
    <t>Зарядное устройство беспроводное Q5</t>
  </si>
  <si>
    <t>Зарядное устройство беспроводное Q8</t>
  </si>
  <si>
    <t>Защитная пленка ОРБИТА универ.9" (матовый)</t>
  </si>
  <si>
    <t>Защитное стекло ОРБИТА для S7/5</t>
  </si>
  <si>
    <t>Палка для селфи, монопод ОРБИТА Z07-1 (с пультом,20-97см)</t>
  </si>
  <si>
    <t>Палка для селфи, монопод ОРБИТА Z07-1А</t>
  </si>
  <si>
    <t>Палка для селфи, монопод ОРБИТА Z07-5F (Bluetooth)</t>
  </si>
  <si>
    <t>Палка для селфи, монопод ОРБИТА Z07-5S (кнопка)</t>
  </si>
  <si>
    <t>Чехол силиконовый без бренда для XIAOMI Redmi Note 4X, тонкий, непрозрачный, глянцевый</t>
  </si>
  <si>
    <t>НАУШНИКИ/МИКРОФОНЫ</t>
  </si>
  <si>
    <t>Внутриканальные наушники Connect 6609 Color Black</t>
  </si>
  <si>
    <t>Внутриканальные наушники Connect 6609 Color Blue</t>
  </si>
  <si>
    <t>Внутриканальные наушники Connect 6609 Color Pink</t>
  </si>
  <si>
    <t>Внутриканальные наушники Connect, Color 6609, с кабелем 1.2м, цвет: белый</t>
  </si>
  <si>
    <t>Внутриканальные наушники Connect, Color 6609, с кабелем 1.2м, цвет: зелёный</t>
  </si>
  <si>
    <t>Внутриканальные наушники Connect, Color 6609, с кабелем 1.2м, цвет: красный</t>
  </si>
  <si>
    <t>Внутриканальные наушники Connect, Color 6609, с кабелем 1.2м, цвет: фиолетовый</t>
  </si>
  <si>
    <t>Внутриканальные наушники Defender Basic 617, с кабелем 1.2м, цвет: чёрный</t>
  </si>
  <si>
    <t>Внутриканальные наушники Defender Basic 618, с кабелем 1.2м, цвет: чёрный</t>
  </si>
  <si>
    <t>Внутриканальные наушники Defender Basic 619 Black/Red</t>
  </si>
  <si>
    <t>Внутриканальные наушники Defender Basic 633, с кабелем 1.2м, цвет: чёрный</t>
  </si>
  <si>
    <t>Внутриканальные наушники Defender Basic 634, с кабелем 1.2м, цвет: чёрный</t>
  </si>
  <si>
    <t>Внутриканальные наушники Defender Pulse 426, с кабелем 1.2м, цвет: чёрный</t>
  </si>
  <si>
    <t>Внутриканальные наушники Defender Pulse 428, с кабелем 1.2м, цвет: чёрный</t>
  </si>
  <si>
    <t>Внутриканальные наушники Eltronic (4404) RNB Musik Purple</t>
  </si>
  <si>
    <t>Внутриканальные наушники Eltronic (4406) Metal Musik Pink</t>
  </si>
  <si>
    <t>Внутриканальные наушники Eltronic, Color Trend Full Sound 4432, с кабелем 1.2м, цвет: белый, с зелен</t>
  </si>
  <si>
    <t>Внутриканальные наушники Eltronic, Color Trend Hip-Hop 4433, с кабелем 1.2м, цвет: белый</t>
  </si>
  <si>
    <t>Внутриканальные наушники Eltronic, Color Trend Musik 4435, с кабелем 1.2м</t>
  </si>
  <si>
    <t>Внутриканальные наушники Eltronic, Color Trend Pink 4441, с кабелем 1.2м</t>
  </si>
  <si>
    <t>Внутриканальные наушники Eltronic, Color Trend Play 4438</t>
  </si>
  <si>
    <t>Внутриканальные наушники Eltronic, Color Trend Pulse 4434, с кабелем 1.2м</t>
  </si>
  <si>
    <t>Внутриканальные наушники Eltronic, Color Trend Rap Musik 4436, с кабелем 1.2м</t>
  </si>
  <si>
    <t>Внутриканальные наушники Eltronic, Color Trend True Love 4439</t>
  </si>
  <si>
    <t>Внутриканальные наушники Gal HM-001/002</t>
  </si>
  <si>
    <t>Внутриканальные наушники Gal M-001F, цвет: чёрный, с красной полосой</t>
  </si>
  <si>
    <t>Внутриканальные наушники Gal M-005Y-F, цвет: жёлтый</t>
  </si>
  <si>
    <t>Внутриканальные наушники OXION EPO101</t>
  </si>
  <si>
    <t>Внутриканальные наушники OXION EPO102</t>
  </si>
  <si>
    <t>Внутриканальные наушники OXION EPO103</t>
  </si>
  <si>
    <t>Внутриканальные наушники ОРБИТА S-145 (пак.)</t>
  </si>
  <si>
    <t>Внутриканальные наушники ОРБИТА S-195 (пак.) J2.5</t>
  </si>
  <si>
    <t>Внутриканальные наушники ОРБИТА S-201 (пак.)</t>
  </si>
  <si>
    <t>Внутриканальные наушники ОРБИТА S-203 (пак.)</t>
  </si>
  <si>
    <t>Внутриканальные наушники ОРБИТА S-209 (пак.)</t>
  </si>
  <si>
    <t>Внутриканальные наушники ОРБИТА S-212 (пак.)</t>
  </si>
  <si>
    <t>Внутриканальные наушники ОРБИТА S-214 (пак.)</t>
  </si>
  <si>
    <t>Внутриканальные наушники ОРБИТА S-215 (пак.)</t>
  </si>
  <si>
    <t>Внутриканальные наушники ОРБИТА S-216 (пак.)</t>
  </si>
  <si>
    <t>Внутриканальные наушники ОРБИТА S-218 (пак.)</t>
  </si>
  <si>
    <t>Внутриканальные наушники ОРБИТА S-219 (пак.)</t>
  </si>
  <si>
    <t>Внутриканальные наушники с гарнитурой BMW AN-3333</t>
  </si>
  <si>
    <t>Внутриканальные наушники с гарнитурой ОРБИТА S-1016 (пак.)</t>
  </si>
  <si>
    <t>Игровые наушники с микрофоном HYUNDAI HY-G9050</t>
  </si>
  <si>
    <t>Полноразмерные наушники Luxe Bass LB-402</t>
  </si>
  <si>
    <t>ОПТИКА</t>
  </si>
  <si>
    <t>БИНОКЛИ</t>
  </si>
  <si>
    <t>Бинокль театральный 3х25 с ручкой</t>
  </si>
  <si>
    <t>Бинокль театральный 4х30</t>
  </si>
  <si>
    <t>ЛУПЫ НАЛОБНЫЕ</t>
  </si>
  <si>
    <t>Лупа налобная Орбита 9892В (ув.1-3,5х, с подсвет.)</t>
  </si>
  <si>
    <t>Лупа налобная Орбита MG81001-G (ув.1,5-3,5х, с подсвет.)</t>
  </si>
  <si>
    <t>Лупа налобная Орбита MG81001А (ув.1,2-3,5х, с подсвет.)</t>
  </si>
  <si>
    <t>Лупа налобная Орбита MG81002 (ув.1,2-3,5х, с подсвет.)</t>
  </si>
  <si>
    <t>ЛУПЫ РУЧНЫЕ</t>
  </si>
  <si>
    <t>Лупа Орбита 100QB</t>
  </si>
  <si>
    <t>Лупа Орбита LP-6902А (4х, с подсветкой)</t>
  </si>
  <si>
    <t>Лупа Орбита MG-60HB (d60, ув.2,5)</t>
  </si>
  <si>
    <t>Лупа Орбита TH-600600H (ув.2,5х-55х)</t>
  </si>
  <si>
    <t>Лупа Орбита XX1051 (d60, ув.3)</t>
  </si>
  <si>
    <t>ОЧКИ</t>
  </si>
  <si>
    <t>Очки водителя "СтильМобиль" солнцезащитные желтые поляризационные антибликовые</t>
  </si>
  <si>
    <t>Очки водителя "СтильМобиль" солнцезащитные черные поляризационные антибликовые</t>
  </si>
  <si>
    <t>ПАЯЛЬНИКИ</t>
  </si>
  <si>
    <t>Жало для паяльника острое 30Вт</t>
  </si>
  <si>
    <t>Жало для паяльника острое 40Вт</t>
  </si>
  <si>
    <t>Жало для паяльника острое 60Вт</t>
  </si>
  <si>
    <t>Жало для паяльников медь O5мм.</t>
  </si>
  <si>
    <t>Жало для паяльников медь O6мм.</t>
  </si>
  <si>
    <t>Набор для пайки PINSUN PS-640 (8 предметов)</t>
  </si>
  <si>
    <t>Паяльник / Топор 200W, 220V</t>
  </si>
  <si>
    <t>Паяльник 100W дерев. ручка, жало длинной 120мм (Белгород)</t>
  </si>
  <si>
    <t>Паяльник 25W дерев. ручка (Белгород)</t>
  </si>
  <si>
    <t>Паяльник 25W пласт. ручка (Белгород)</t>
  </si>
  <si>
    <t>Паяльник 25W, 220V ПД-25 дерев. ручка (Китай)</t>
  </si>
  <si>
    <t>Паяльник 30W, 220V JIE LA HUA 8512-30</t>
  </si>
  <si>
    <t>Паяльник 30W, 220V Орбита PINSUN 530</t>
  </si>
  <si>
    <t>Паяльник 40W дерев. ручка (Белгород)</t>
  </si>
  <si>
    <t>Паяльник 40W пласт. ручка (Белгород)</t>
  </si>
  <si>
    <t>Паяльник 40W, 220V JIE LA HUA 8512-40</t>
  </si>
  <si>
    <t>Паяльник 40W, 220V Орбита PINSUN 540</t>
  </si>
  <si>
    <t>Паяльник 60W, 220V Орбита PINSUN 560</t>
  </si>
  <si>
    <t>Паяльник 80W дерев. ручка, жало длинной 120мм (Белгород)</t>
  </si>
  <si>
    <t>ПЕРЕКЛЮЧАТЕЛИ, КНОПКИ И ТУМБЛЕРЫ</t>
  </si>
  <si>
    <t>ВЫКЛЮЧАТЕЛИ</t>
  </si>
  <si>
    <t>(002) KCD4-202/N 220V (Синий, Красный)</t>
  </si>
  <si>
    <t>Отпускается кратно 10шт</t>
  </si>
  <si>
    <t>(005) KCD1-106/D нейтраль</t>
  </si>
  <si>
    <t>(007) Переключатель KCD1-104/4p чёрный</t>
  </si>
  <si>
    <t>(008) Переключатель B-209, 6с,  2.8 (Sc-768)</t>
  </si>
  <si>
    <t>(012) Переключатель KCD1-101/2P черный</t>
  </si>
  <si>
    <t>(014) Переключатель KCD4-201/4PN FS (Влагозащитный)</t>
  </si>
  <si>
    <t>(025) Переключатель KCD4-203/D нейтраль</t>
  </si>
  <si>
    <t>(029) KCD1-202 N 12 v</t>
  </si>
  <si>
    <t>(030) Переключатель KCD1-202/MN 12v</t>
  </si>
  <si>
    <t>(034) Переключатель KCD4-101/4PN 220V</t>
  </si>
  <si>
    <t>(035) Переключатель KCD4-101/6PN 220v</t>
  </si>
  <si>
    <t>(036) Переключатель KCD4-101/DN 220v нейтраль</t>
  </si>
  <si>
    <t>(039) KCD4-202/N</t>
  </si>
  <si>
    <t>(040) KCD1-104 N 220v (Желтая, Синяя)</t>
  </si>
  <si>
    <t>(044) KCD1-204 N 220v</t>
  </si>
  <si>
    <t>(046) Переключатель KCD4-202/N 12V</t>
  </si>
  <si>
    <t>(065) Выключатель для бра с цепочкой</t>
  </si>
  <si>
    <t>ДЕРЖАТЕЛИ</t>
  </si>
  <si>
    <t>Держатель под ATC (стандартный) флажковый предохранитель с кабелем 4мм2 (КОЛЬЦО) (7-020)</t>
  </si>
  <si>
    <t>Колодка под предохранитель 1038-9</t>
  </si>
  <si>
    <t>КНОПКИ</t>
  </si>
  <si>
    <t>(015) Кнопка антивандальная A19-A2 Сфера</t>
  </si>
  <si>
    <t>(023) Кнопка DS-212</t>
  </si>
  <si>
    <t>(047) Кнопка Антивандальная A16-A2</t>
  </si>
  <si>
    <t>(048) Кн.DS-450, ФЧЖ, круглая</t>
  </si>
  <si>
    <t>(057) Микрокнопка для брелка</t>
  </si>
  <si>
    <t>(058) Кнопка PS-110</t>
  </si>
  <si>
    <t>(061) Кнопка DS-425 (R-14 сфиксацией)</t>
  </si>
  <si>
    <t>(062) Кн.DS-430, без фиксации</t>
  </si>
  <si>
    <t>(063) Кнопка DS-431 c фиксацией</t>
  </si>
  <si>
    <t>Держатель на шнуре, 6*30</t>
  </si>
  <si>
    <t>ТУМБЛЕРЫ</t>
  </si>
  <si>
    <t>(018) KN-1021</t>
  </si>
  <si>
    <t>(020) KN-1122</t>
  </si>
  <si>
    <t>(021) KN-1221</t>
  </si>
  <si>
    <t>(022) KN-1322</t>
  </si>
  <si>
    <t>(051) Крышка на тумблер автомобильный SAC-01</t>
  </si>
  <si>
    <t>(052) Тумблер ASW-07D, св/д , 20 А</t>
  </si>
  <si>
    <t>(074) Тумблер KN-1321</t>
  </si>
  <si>
    <t>(078) 147 тумблер  MTS</t>
  </si>
  <si>
    <t>(080) 149 тумблер  MTS</t>
  </si>
  <si>
    <t>(081) 155 тумблер  MTS</t>
  </si>
  <si>
    <t>ПРОВОДА И КАБЕЛЬ</t>
  </si>
  <si>
    <t>АВТОМОБИЛЬНЫЙ СИЛОВОЙ</t>
  </si>
  <si>
    <t>Кабель PC-03 (ПГВА) BC BK силовой 1x1.00мм2 медный черный (26-330 100)</t>
  </si>
  <si>
    <t>Отпускается кратно 100м</t>
  </si>
  <si>
    <t>Кабель PC-03 (ПГВА) BC BK силовой 1x1.50мм2 медный черный (26-340 100)</t>
  </si>
  <si>
    <t>Кабель PC-03 (ПГВА) BC BK силовой 1x2.50мм2 медный черный (26-350 100)</t>
  </si>
  <si>
    <t>Кабель PC-03 (ПГВА) BC RD силовой 1x1.00мм2 медный красный (26-334 100)</t>
  </si>
  <si>
    <t>Кабель PC-03 (ПГВА) BC RD силовой 1x1.50мм2 медный красный (26-344 100)</t>
  </si>
  <si>
    <t>Кабель PC-03 (ПГВА) BC RD силовой 1x2.50мм2 медный красный (26-354 100)</t>
  </si>
  <si>
    <t>Кабель PC-11 CCA RD силовой 1x16.00мм2 омедненный красный</t>
  </si>
  <si>
    <t>Отпускается кратно 1м</t>
  </si>
  <si>
    <t>Кабель силовой  "PREMIER" 1х10мм</t>
  </si>
  <si>
    <t>Кабель силовой "PREMIER" 1х16,00 мм</t>
  </si>
  <si>
    <t>Кабель силовой "PREMIER" 1х6,00 мм</t>
  </si>
  <si>
    <t>Провод монтажный(автомобильный) 1,5 мм** в ассорти</t>
  </si>
  <si>
    <t>АКУСТИЧЕСКИЙ</t>
  </si>
  <si>
    <t>Акустический кабель 2x4.0 мм.кв. 50м на бабине (прозрачный с синей полосой) APC-039</t>
  </si>
  <si>
    <t>Акустический кабель 2х2.0мм.кв. OFC 99,9% 100м  (прозрачный, медь+луженый) APC-027</t>
  </si>
  <si>
    <t>Акустический провод 2x0,25 (прозрачный, медь+луженый) APC-020</t>
  </si>
  <si>
    <t>Акустический провод 2x0,25 Кр.-Чер. (APC-010) Al+Cu</t>
  </si>
  <si>
    <t>Акустический провод 2x0,25 Син.Полоса (APC-030) Al+Cu</t>
  </si>
  <si>
    <t>Акустический провод 2x0,35 Кр.-Чер. (APC-012) Al+Cu</t>
  </si>
  <si>
    <t>Акустический провод 2x0,35 Син.Полоса (APC-032) Al+Cu</t>
  </si>
  <si>
    <t>Акустический провод 2x0,5 Кр.-Чер. (APC-013) Al+Cu</t>
  </si>
  <si>
    <t>Акустический провод 2x0,5 Син.Полоса (APC-033) Al+Cu</t>
  </si>
  <si>
    <t>Акустический провод 2x0,75 (прозрачный, медь+луженый) APC-024</t>
  </si>
  <si>
    <t>Акустический провод 2x0,75 Кр.-Чер. (APC-014) Al+Cu</t>
  </si>
  <si>
    <t>Акустический провод 2x0,75 Син.Полоса (APC-034) Al+Cu</t>
  </si>
  <si>
    <t>Акустический провод 2x1,0 (прозрачный, медь+луженый) APC-025</t>
  </si>
  <si>
    <t>Акустический провод 2x1,0 Кр.-Чер. (APC-015) Al+Cu</t>
  </si>
  <si>
    <t>Акустический провод 2x1,0 Син.Полоса (APC-035) Al+Cu</t>
  </si>
  <si>
    <t>Акустический провод 2x1,5 (прозрачный, медь+луженый) APC-026</t>
  </si>
  <si>
    <t>Акустический провод 2x1,5 Кр.-Чер. (APC-016) Al+Cu</t>
  </si>
  <si>
    <t>Акустический провод 2x1,5 Син.Полоса (APC-036) Al+Cu</t>
  </si>
  <si>
    <t>Акустический провод 2x2,0 Кр.-Чер. (APC-017) Al+Cu</t>
  </si>
  <si>
    <t>Акустический провод 2x2,0 Син.Полоса (APC-037) Al+Cu</t>
  </si>
  <si>
    <t>Акустический провод 2x2,5 (прозрачный, медь+луженый) APC-028</t>
  </si>
  <si>
    <t>Акустический провод 2x2,5 Син.Полоса (APC-038) Al+Cu</t>
  </si>
  <si>
    <t>Кабель LCM-14 BK микрофонный 2 жилы 2 экрана OD6.0мм черный (28-140 100)</t>
  </si>
  <si>
    <t>АНТЕННЫЙ</t>
  </si>
  <si>
    <t>RG 6 РК 75-4,3-31 (Чуваш-кабель)</t>
  </si>
  <si>
    <t>RG 6/U 48%</t>
  </si>
  <si>
    <t>RG 6/U 64% HQ White</t>
  </si>
  <si>
    <t>RG 6/U 64% White</t>
  </si>
  <si>
    <t>RG 6/U Digiflex</t>
  </si>
  <si>
    <t>402-2</t>
  </si>
  <si>
    <t>RG6 rex</t>
  </si>
  <si>
    <t>Кабель 3C2V CCS WT коаксиальный 75 Ом омедненный белый 100м</t>
  </si>
  <si>
    <t>Кабель RG-58C/U BC GR коаксиальный 50 Ом медный</t>
  </si>
  <si>
    <t>Кабель RG-58C/U CCS BK коаксиальный 50 Ом омедненный</t>
  </si>
  <si>
    <t>Кабель RG-6U Electronics Premium 96% (black) (250м)</t>
  </si>
  <si>
    <t>КАБЕЛЬ-КАНАЛ И ГОФРА</t>
  </si>
  <si>
    <t>Труба гофрированная из ПВХ с протяжкой 16 мм</t>
  </si>
  <si>
    <t>Труба гофрированная из ПВХ с протяжкой 20 мм</t>
  </si>
  <si>
    <t>Труба гофрированная из ПВХ с протяжкой 25 мм</t>
  </si>
  <si>
    <t>Отпускается кратно 50м</t>
  </si>
  <si>
    <t>КОМПЬЮТЕРНЫЙ</t>
  </si>
  <si>
    <t>Витая пара 2х4 5е кат UTP алюмо-медная</t>
  </si>
  <si>
    <t>Витая пара 2х4 5е кат UTP медь</t>
  </si>
  <si>
    <t>Витая пара 2х4 5е уличная экранированная</t>
  </si>
  <si>
    <t>СИГНАЛЬНЫЙ</t>
  </si>
  <si>
    <t>Кабель видеонаблюдения CONNECT-AV КВК-В 3C2V + 2х0,50мм2 белый 200м</t>
  </si>
  <si>
    <t>Кабель видеонаблюдения PREMIER КВК-П 3C2V + 2х0,50мм2  черный (22-220)</t>
  </si>
  <si>
    <t>КВОС-2 VIDEO CABLE (SUPERVISION)</t>
  </si>
  <si>
    <t>СКОБЫ</t>
  </si>
  <si>
    <t>Скобы под плоский кабель</t>
  </si>
  <si>
    <t>ЭЛЕКТРИЧЕСКИЙ</t>
  </si>
  <si>
    <t>АПБПП 2 Х 2,5</t>
  </si>
  <si>
    <t>ВВГ 3 х 1,5</t>
  </si>
  <si>
    <t>ПВС 2х0,75 белый</t>
  </si>
  <si>
    <t>ПВС 2х1,0</t>
  </si>
  <si>
    <t>ПВС 2х1,5</t>
  </si>
  <si>
    <t>ПВС 3х1,0</t>
  </si>
  <si>
    <t>ПВС 3х1,5</t>
  </si>
  <si>
    <t>ПВС 3х2,5</t>
  </si>
  <si>
    <t>ПВС 3х4</t>
  </si>
  <si>
    <t>Провод ШГЭС 4</t>
  </si>
  <si>
    <t>ПУГНП (ПГВВП) 2х1,5</t>
  </si>
  <si>
    <t>ПУГНП (ПГВВП) 2х2,5</t>
  </si>
  <si>
    <t>ПУНП (ПВВП) 2х1,5</t>
  </si>
  <si>
    <t>ПУНП (ПВВП) 2х2,5</t>
  </si>
  <si>
    <t>ПУНП (ПВВП) 3х1,5</t>
  </si>
  <si>
    <t>ПУНП (ПВВП) 3х2,5</t>
  </si>
  <si>
    <t>ПУНП (ПВВП) 3х4,0</t>
  </si>
  <si>
    <t>ШВВП 2х0,5</t>
  </si>
  <si>
    <t>ШВВП 2х0.75</t>
  </si>
  <si>
    <t>ПУЛЬТЫ</t>
  </si>
  <si>
    <t>АКСЕССУАРЫ ДЛЯ ПУЛЬТОВ</t>
  </si>
  <si>
    <t>zip пакеты для ПДУ 8*22 (см) 100 шт. упаковка</t>
  </si>
  <si>
    <t>ИК ДЕТЕКТОР QD - JCY01</t>
  </si>
  <si>
    <t>Органайзер для пультов WiMAX</t>
  </si>
  <si>
    <t>Чехол для пульта WiMAX 50*170</t>
  </si>
  <si>
    <t>Чехол для пульта WiMAX 50*190</t>
  </si>
  <si>
    <t>Чехол для пульта WiMAX 50*210</t>
  </si>
  <si>
    <t>Чехол для пульта WiMAX 50*230</t>
  </si>
  <si>
    <t>Чехол для пульта WiMAX 50*250</t>
  </si>
  <si>
    <t>Чехол для пульта WiMAX 60*170</t>
  </si>
  <si>
    <t>Чехол для пульта WiMAX 60*210</t>
  </si>
  <si>
    <t>Чехол для пульта WiMAX 60*230</t>
  </si>
  <si>
    <t>Чехол для пульта WiMAX 60*250</t>
  </si>
  <si>
    <t>Чехол для пульта WiMAX PHILIPS 7,8,9 серии</t>
  </si>
  <si>
    <t>Чехол для пульта WiMAX PHILIPS Овал</t>
  </si>
  <si>
    <t>Чехол для пульта WiMAX SAMSUNG F6/F7/F8</t>
  </si>
  <si>
    <t>Чехол для пульта WiMAX SAMSUNG H6/H7/H8</t>
  </si>
  <si>
    <t>Чехол для пульта WiMAX Овал (белый)</t>
  </si>
  <si>
    <t>ДЛЯ ВОРОТ И ШЛАГБАУМОВ</t>
  </si>
  <si>
    <t>Пульт универ. для ворот,шлагб. Орбита AV-025 металл (868 МГц, 27А)</t>
  </si>
  <si>
    <t>ДЛЯ КОНДИЦИОНЕРОВ</t>
  </si>
  <si>
    <t>УП-133</t>
  </si>
  <si>
    <t>Универсальный пульт Huayu K-1036E+L NEW для кондиционеров</t>
  </si>
  <si>
    <t>УП-122</t>
  </si>
  <si>
    <t>Универсальный пульт Huayu K-1038E+L 1000 в 1 NEW для кондиционеров</t>
  </si>
  <si>
    <t>УП-143</t>
  </si>
  <si>
    <t>Универсальный пульт Huayu Q-1000E 1000 В 1 для кондиционеров</t>
  </si>
  <si>
    <t>УП-137</t>
  </si>
  <si>
    <t>Универсальный пульт QUNDA KT-E08 6000 в 1 для кондиционеров</t>
  </si>
  <si>
    <t>ДЛЯ ЛЮСТР (ОСВЕЩЕНИЯ)</t>
  </si>
  <si>
    <t>Пульт управления светом Uniel UCH-P002-G2-1000W-30M на 2 канала с таймером</t>
  </si>
  <si>
    <t>ИНДИВИДУАЛЬНЫЕ ПУЛЬТЫ</t>
  </si>
  <si>
    <t>Пульт ACER A-39 AT2326, AT2758ML оригинал</t>
  </si>
  <si>
    <t>Пульт ACER AT1931 , AT1930</t>
  </si>
  <si>
    <t>Пульт AIWA RC-TC141KE</t>
  </si>
  <si>
    <t>Пульт AKAI A0001012</t>
  </si>
  <si>
    <t>Пульт AKAI A3001011 ic LCD TV</t>
  </si>
  <si>
    <t>Пульт AKAI A3001012</t>
  </si>
  <si>
    <t>Пульт AKAI A4001031</t>
  </si>
  <si>
    <t>Пульт AKAI A4001032 ic</t>
  </si>
  <si>
    <t>Пульт AKAI A4001033 ic</t>
  </si>
  <si>
    <t>Пульт AKAI BT-0360A</t>
  </si>
  <si>
    <t>Пульт AKAI HOF08J001 (LTA-32N576HCP)</t>
  </si>
  <si>
    <t>Пульт AKAI LEA-32B49P</t>
  </si>
  <si>
    <t>Пульт AKAI LEA-39J29P YC-52</t>
  </si>
  <si>
    <t>Пульт AKAI LES-65B47M</t>
  </si>
  <si>
    <t>Пульт AKAI M-105</t>
  </si>
  <si>
    <t>Пульт AKAI RM-611 ( RM-610) ЖК телевизор ic</t>
  </si>
  <si>
    <t>Пульт AKAI SLP-006P ic LCD TV</t>
  </si>
  <si>
    <t>Пульт AKAI ZD3279</t>
  </si>
  <si>
    <t>Пульт AKAI/ONWA RC-51A</t>
  </si>
  <si>
    <t>Пульт AKIRA /ERISSON 15LS01 IC HYUNDAI TV2</t>
  </si>
  <si>
    <t>Пульт Akira 32LED01T2M</t>
  </si>
  <si>
    <t>Пульт AKIRA ACH-T-1 / GRK34E-C32</t>
  </si>
  <si>
    <t>Пульт AKIRA ACH-T-1A / AKIRA GRK34E-C56 (GRKF-C25)  IC RM-B1111</t>
  </si>
  <si>
    <t>Пульт AKIRA IR-03B /19V82ST / 22V82ST / 32V82ST</t>
  </si>
  <si>
    <t>Пульт AKIRA KLC5A-C12 / LCT-15CHST</t>
  </si>
  <si>
    <t>Пульт AKIRA SUZUKI  CT-21VUCS</t>
  </si>
  <si>
    <t>Пульт AKIRA/ERISSON BC-3010-06R</t>
  </si>
  <si>
    <t>Пульт AKIRA/ВВК TC1860F1</t>
  </si>
  <si>
    <t>Пульт BBK LED100 ic LCD LED TV</t>
  </si>
  <si>
    <t>Пульт BBK LEM101 LCD TV ic</t>
  </si>
  <si>
    <t>Пульт BBK LT-21610</t>
  </si>
  <si>
    <t>Пульт BBK LT115</t>
  </si>
  <si>
    <t>Пульт BBK LT117  ( LT2000S, LT2002S ) ЖК телевизор LT1500SI</t>
  </si>
  <si>
    <t>Пульт BBK LT3204 / 60021</t>
  </si>
  <si>
    <t>Пульт BBK P4084-1 LT1504</t>
  </si>
  <si>
    <t>Пульт BBK RC-437</t>
  </si>
  <si>
    <t>Пульт BBK RC-58 Акустическая система</t>
  </si>
  <si>
    <t>Пульт BBK RC-LEM100</t>
  </si>
  <si>
    <t>Пульт BBK RC0105 DVB-T2 (STB-105)</t>
  </si>
  <si>
    <t>Пульт BBK RC019-01R</t>
  </si>
  <si>
    <t>Пульт BBK RC026-01R [DVD]</t>
  </si>
  <si>
    <t>Пульт BBK RC026-02R [DVD]</t>
  </si>
  <si>
    <t>Пульт BBK RC026-05R [DVD]</t>
  </si>
  <si>
    <t>Пульт BBK RC116 DVD плеер ic</t>
  </si>
  <si>
    <t>Пульт BBK RC138 (RC-DVP101) ic DVD</t>
  </si>
  <si>
    <t>Пульт BBK RC1524</t>
  </si>
  <si>
    <t>Пульт BBK RC1902</t>
  </si>
  <si>
    <t>Пульт BBK RC2465</t>
  </si>
  <si>
    <t>Пульт BEKO 7SZ206</t>
  </si>
  <si>
    <t>Пульт CADENA CDT-1651SB, CDT-1652S</t>
  </si>
  <si>
    <t>Пульт CADENA HT-1110 (REXANT RX-511)</t>
  </si>
  <si>
    <t>Пульт CAMERON RC903A ic</t>
  </si>
  <si>
    <t>Пульт CAMERON/HYUNDAI LTV-1510 ic</t>
  </si>
  <si>
    <t>Пульт CHANGHONG GHK-4421A (JKT-62#-A1) ic VR LT19L01V / AKAI LEA-19C11P/BRAVIS EP-21 LED2868</t>
  </si>
  <si>
    <t>Пульт CORTLAND KM-1118   dvd  Hyundai H-DVD5037 ic (можно под BBk RC2716)</t>
  </si>
  <si>
    <t>Пульт D-COLOR DC1002HD mini ic DVB-T2</t>
  </si>
  <si>
    <t>Пульт D-COLOR DC1201HD DVB-T2</t>
  </si>
  <si>
    <t>Пульт D-COLOR DC1302HD</t>
  </si>
  <si>
    <t>Пульт D-COLOR DC711HD DVB-T2</t>
  </si>
  <si>
    <t>Пульт D-COLOR DC910HD ic DVB-T2</t>
  </si>
  <si>
    <t>Пульт DAEWOO  R-18H43</t>
  </si>
  <si>
    <t>Пульт DAEWOO  R-28B03 T</t>
  </si>
  <si>
    <t>Пульт DAEWOO  R-28B04</t>
  </si>
  <si>
    <t>Пульт DAEWOO DTA1414 / R18A07</t>
  </si>
  <si>
    <t>Пульт DAEWOO R-22</t>
  </si>
  <si>
    <t>Пульт DAEWOO R-25 IC</t>
  </si>
  <si>
    <t>Пульт DAEWOO R-40A01 IC</t>
  </si>
  <si>
    <t>Пульт DAEWOO R-40A10</t>
  </si>
  <si>
    <t>Пульт DAEWOO R-40B02</t>
  </si>
  <si>
    <t>Пульт DAEWOO R-40B07</t>
  </si>
  <si>
    <t>Пульт DAEWOO R-44C07 , R-44C13</t>
  </si>
  <si>
    <t>Пульт DAEWOO R-48A01</t>
  </si>
  <si>
    <t>Пульт DAEWOO R-49C05</t>
  </si>
  <si>
    <t>Пульт DAEWOO R-49C07, R-49C10</t>
  </si>
  <si>
    <t>Пульт DAEWOO R-55E05</t>
  </si>
  <si>
    <t>Пульт DAEWOO R-55G10</t>
  </si>
  <si>
    <t>Пульт DAEWOO R-55H11 ic</t>
  </si>
  <si>
    <t>Пульт DAEWOO R-59B01</t>
  </si>
  <si>
    <t>Пульт DAEWOO RC-DWT01-V01</t>
  </si>
  <si>
    <t>Пульт DEXP 16A3000, 19A3000 ic LCD TV c  функцией REC 19SE1</t>
  </si>
  <si>
    <t>Пульт DEXP XHY918, 32A3000 ic 32A3100 Delly TV (XHY918)</t>
  </si>
  <si>
    <t>Пульт DNS C39DC2000, C28DC2000 ic Delly TV</t>
  </si>
  <si>
    <t>Пульт DNS M26DM5 / M32DM5</t>
  </si>
  <si>
    <t>Пульт DNS M28AM8 ic Delly TV. (M24AM2)</t>
  </si>
  <si>
    <t>Пульт DNS S19ASL1 ic Delly TV</t>
  </si>
  <si>
    <t>Пульт DNS V32D2500, V40D8200</t>
  </si>
  <si>
    <t>Пульт ELECT EDR-7916</t>
  </si>
  <si>
    <t>Пульт ELENBERG DVDP-2402</t>
  </si>
  <si>
    <t>Пульт ELENBERG DVDP-2407 (4797KDMC)</t>
  </si>
  <si>
    <t>Пульт ELENBERG DVDP-2417, DVDP-2420</t>
  </si>
  <si>
    <t>Пульт ELENBERG HOF-54B1.3</t>
  </si>
  <si>
    <t>Пульт ELENBERG HOF-54B1.4</t>
  </si>
  <si>
    <t>Пульт ELENBERG KK-Y261A</t>
  </si>
  <si>
    <t>Пульт ELENBERG KK-Y271</t>
  </si>
  <si>
    <t>Пульт ELENBERG R404E</t>
  </si>
  <si>
    <t>Пульт ELENBERG R707E  HT-120 ic</t>
  </si>
  <si>
    <t>Пульт ELENBERG RC42C</t>
  </si>
  <si>
    <t>Пульт ELENBERG RM-40</t>
  </si>
  <si>
    <t>Пульт ELENBERG Y27401</t>
  </si>
  <si>
    <t>Пульт ENERGY ТЕЛЕКАРТА EVO-1, Energy E1</t>
  </si>
  <si>
    <t>Пульт ERISSON 1CZPS</t>
  </si>
  <si>
    <t>Пульт ERISSON 28/32/39/42LEN52 ic Delly TV (42LEN52)</t>
  </si>
  <si>
    <t>Пульт ERISSON BC-1202</t>
  </si>
  <si>
    <t>Пульт ERISSON CT-21HS7 / H-TV2910SPF</t>
  </si>
  <si>
    <t>Пульт ERISSON E3741</t>
  </si>
  <si>
    <t>Пульт ERISSON E3743</t>
  </si>
  <si>
    <t>Пульт ERISSON F085S1</t>
  </si>
  <si>
    <t>Пульт ERISSON FHS081/26c-1</t>
  </si>
  <si>
    <t>Пульт ERISSON FHS085</t>
  </si>
  <si>
    <t>Пульт ERISSON FHS08A</t>
  </si>
  <si>
    <t>Пульт ERISSON HOF-08B311</t>
  </si>
  <si>
    <t>Пульт ERISSON HOF45A1-2</t>
  </si>
  <si>
    <t>Пульт ERISSON JH-11490 (32LES69) ic LCD LED TV</t>
  </si>
  <si>
    <t>Пульт ERISSON LY-3700</t>
  </si>
  <si>
    <t>Пульт ERISSON RC-5W63</t>
  </si>
  <si>
    <t>Пульт ERISSON RC-63301A</t>
  </si>
  <si>
    <t>Пульт ERISSON WS-237</t>
  </si>
  <si>
    <t>Пульт ERISSON/ELENBERG R601E2</t>
  </si>
  <si>
    <t>Пульт FUNAI 2000 MK7,8</t>
  </si>
  <si>
    <t>Пульт FUNAI 2100 MK10</t>
  </si>
  <si>
    <t>Пульт FUNAI 2100A MK11</t>
  </si>
  <si>
    <t>Пульт FUNAI MK-12</t>
  </si>
  <si>
    <t>Пульт FUSION / Erisson RC-E23</t>
  </si>
  <si>
    <t>Пульт FUSION /SUPRA LTV-32L40B</t>
  </si>
  <si>
    <t>Пульт FUSION FLTV-22H11</t>
  </si>
  <si>
    <t>Пульт FUSION HY-079 (FLTV-32T24)telefunken ic LCD TV SMART NEW</t>
  </si>
  <si>
    <t>Пульт FUSION ZSJ-5104 (FLTV-16C10)</t>
  </si>
  <si>
    <t>Пульт GALAXY INNOVATIONS (Gi) HDX403P S2026, S2126 Телекарта</t>
  </si>
  <si>
    <t>Пульт GI-1025/1026/Globo 4160CX 4060CX GI  S1115, S1116  S1125 ic GI ONE"</t>
  </si>
  <si>
    <t>Пульт GLOBO E-RCU-015 (ТЕЛЕКАРТА HD X8) ic Delly SAT</t>
  </si>
  <si>
    <t>Пульт GLOBO HOF-44C (7010)</t>
  </si>
  <si>
    <t>Пульт GOLD MASTER T-707HD&amp;HD1(SKY Vision Т2108) ic dvb-t2 T-303SD</t>
  </si>
  <si>
    <t>Пульт GOLDEN WJ-350 780/790;  WV S517ir</t>
  </si>
  <si>
    <t>Пульт GOLDMASTER T-303SD ВАР2 fusion</t>
  </si>
  <si>
    <t>Пульт GOLDSTAR VS-068A</t>
  </si>
  <si>
    <t>Пульт GRUNDIG TP 715</t>
  </si>
  <si>
    <t>Пульт GRUNDIG TP 750</t>
  </si>
  <si>
    <t>Пульт GRUNDIG TP 751</t>
  </si>
  <si>
    <t>Пульт GRUNDIG TP-741C</t>
  </si>
  <si>
    <t>Пульт GRUNDIG TP-760</t>
  </si>
  <si>
    <t>Пульт GRUNDIG TP7187R (TP7) ic как оригинал LCD TV 3D</t>
  </si>
  <si>
    <t>Пульт Haier HTR-A18E ic LCD TV</t>
  </si>
  <si>
    <t>Пульт HAIER HTR-A18EN ic с кнокой youtube</t>
  </si>
  <si>
    <t>Пульт HAIER HTR-A18H, HTR-A18HA ic LCD TV  LE22M600F LE24M600F LE24M660F LE28H600</t>
  </si>
  <si>
    <t>Пульт HITACHI CLE-865A</t>
  </si>
  <si>
    <t>Пульт HITACHI CLE-878A</t>
  </si>
  <si>
    <t>Пульт HITACHI CLE-891</t>
  </si>
  <si>
    <t>Пульт HITACHI CLE-947</t>
  </si>
  <si>
    <t>Пульт HITACHI CLE-963</t>
  </si>
  <si>
    <t>Пульт HITACHI CLE-964</t>
  </si>
  <si>
    <t>Пульт HITACHI CLE-968</t>
  </si>
  <si>
    <t>Пульт HITACHI CLE-999 (994)</t>
  </si>
  <si>
    <t>Пульт HUAYU ТРИКОЛОР GS8306 +TV</t>
  </si>
  <si>
    <t>Пульт HYUNDAI (BRAUN) H-LCD2200</t>
  </si>
  <si>
    <t>Пульт HYUNDAI H-DVD5028 / TT-6011A</t>
  </si>
  <si>
    <t>Пульт HYUNDAI H-LCD1516 ic (Akai)  RM-B1111</t>
  </si>
  <si>
    <t>Пульт HYUNDAI H-LCDVD2200 ic LCDTV+DVD</t>
  </si>
  <si>
    <t>Пульт HYUNDAI H-LED24V16 ic</t>
  </si>
  <si>
    <t>Пульт HYUNDAI H-LED32V6 / 19V6</t>
  </si>
  <si>
    <t>Пульт HYUNDAI H-TV2110SPF</t>
  </si>
  <si>
    <t>Пульт HYUNDAI YC-53-5 (H-LED32V21T2)</t>
  </si>
  <si>
    <t>Пульт IZUMI HH988-1 ic / SANSUI  ic</t>
  </si>
  <si>
    <t>Пульт IZUMI KM-1128 ic TL15H310B (RC-615B) SANSUI</t>
  </si>
  <si>
    <t>Пульт IZUMI Orion OLT-28202 ic TLE22FD330B</t>
  </si>
  <si>
    <t>Пульт IZUMI TL20S321B</t>
  </si>
  <si>
    <t>Пульт IZUMI TL26H211B/TL32H211B/TL15H102B ic</t>
  </si>
  <si>
    <t>Пульт IZUMI TLE22F205B CHANGHONG E24F898S Delly TV. (TLE19H150G)</t>
  </si>
  <si>
    <t>Пульт IZUMI TLE32F300B ic Delly TV</t>
  </si>
  <si>
    <t>Пульт IZUMI WS-528 ic DVD</t>
  </si>
  <si>
    <t>Пульт JVC KT1157-HH (LT-32M550)</t>
  </si>
  <si>
    <t>Пульт JVC LCD KT1157-SX NEW TV</t>
  </si>
  <si>
    <t>Пульт JVC RM-C1013 / 1023</t>
  </si>
  <si>
    <t>Пульт JVC RM-C1120</t>
  </si>
  <si>
    <t>Пульт JVC RM-C1150</t>
  </si>
  <si>
    <t>Пульт JVC RM-C1171</t>
  </si>
  <si>
    <t>Пульт JVC RM-C1280</t>
  </si>
  <si>
    <t>Пульт JVC RM-C1281</t>
  </si>
  <si>
    <t>Пульт JVC RM-C1285</t>
  </si>
  <si>
    <t>Пульт JVC RM-C1302</t>
  </si>
  <si>
    <t>Пульт JVC RM-C1350 PIP</t>
  </si>
  <si>
    <t>Пульт JVC RM-C2020</t>
  </si>
  <si>
    <t>Пульт JVC RM-C360</t>
  </si>
  <si>
    <t>Пульт JVC RM-C364GY</t>
  </si>
  <si>
    <t>Пульт JVC RM-C457</t>
  </si>
  <si>
    <t>Пульт JVC RM-C462</t>
  </si>
  <si>
    <t>Пульт JVC RM-C463</t>
  </si>
  <si>
    <t>Пульт JVC RM-C470</t>
  </si>
  <si>
    <t>Пульт JVC RM-C530/531</t>
  </si>
  <si>
    <t>Пульт JVC RM-C548</t>
  </si>
  <si>
    <t>Пульт JVC RM-C565</t>
  </si>
  <si>
    <t>Пульт JVC RM-C90</t>
  </si>
  <si>
    <t>Пульт LG 105-224F</t>
  </si>
  <si>
    <t>Пульт LG 105-230D 105-230M</t>
  </si>
  <si>
    <t>Пульт LG 6710900010A</t>
  </si>
  <si>
    <t>Пульт LG 6710CDAK11B</t>
  </si>
  <si>
    <t>Пульт LG 6710V00008A</t>
  </si>
  <si>
    <t>Пульт LG 6710V00017E</t>
  </si>
  <si>
    <t>Пульт LG 6710V00017F</t>
  </si>
  <si>
    <t>Пульт LG 6710V00017H</t>
  </si>
  <si>
    <t>Пульт LG 6710V00070A</t>
  </si>
  <si>
    <t>Пульт LG 6710V00070B</t>
  </si>
  <si>
    <t>Пульт LG 6710V00077U М/Б IC</t>
  </si>
  <si>
    <t>Пульт LG 6710V00077Z</t>
  </si>
  <si>
    <t>Пульт LG 6710V00090A</t>
  </si>
  <si>
    <t>Пульт LG 6710V00090D</t>
  </si>
  <si>
    <t>Пульт LG 6710V00112D</t>
  </si>
  <si>
    <t>Пульт LG 6710V00112S</t>
  </si>
  <si>
    <t>Пульт LG 6710V00112V</t>
  </si>
  <si>
    <t>Пульт LG 6710V00124D</t>
  </si>
  <si>
    <t>Пульт LG 6710V00124E</t>
  </si>
  <si>
    <t>Пульт LG 6710V00151S ic как оригинал  42px3rv-zd  Plasma</t>
  </si>
  <si>
    <t>Пульт LG 6711R1P070C</t>
  </si>
  <si>
    <t>Пульт LG 6711R1P079B</t>
  </si>
  <si>
    <t>Пульт LG AKB33871407 ic</t>
  </si>
  <si>
    <t>Пульт LG AKB33871409</t>
  </si>
  <si>
    <t>Пульт LG AKB33871410</t>
  </si>
  <si>
    <t>Пульт LG AKB69680403</t>
  </si>
  <si>
    <t>Пульт LG AKB72914066 ic как оригинал 3D SMART TV</t>
  </si>
  <si>
    <t>Пульт LG AKB72914202 LCD</t>
  </si>
  <si>
    <t>Пульт LG AKB72914208 ic LCD</t>
  </si>
  <si>
    <t>Пульт LG AKB72914209 ic LCD TV</t>
  </si>
  <si>
    <t>Пульт LG AKB72914277</t>
  </si>
  <si>
    <t>Пульт LG AKB72914278</t>
  </si>
  <si>
    <t>Пульт LG AKB72915207</t>
  </si>
  <si>
    <t>Пульт LG AKB72915210</t>
  </si>
  <si>
    <t>Пульт LG AKB72915244 LED TV  ic AKB72915279</t>
  </si>
  <si>
    <t>Пульт LG AKB73275605</t>
  </si>
  <si>
    <t>Пульт LG AKB73275612</t>
  </si>
  <si>
    <t>Пульт LG AKB73275689</t>
  </si>
  <si>
    <t>Пульт LG AKB73615302 ic (AKB73615303) ic 3D LED TV</t>
  </si>
  <si>
    <t>Пульт LG AKB73615303</t>
  </si>
  <si>
    <t>Пульт LG AKB73615307</t>
  </si>
  <si>
    <t>Пульт LG AKB73655802</t>
  </si>
  <si>
    <t>Пульт LG AKB73655822 ic</t>
  </si>
  <si>
    <t>Пульт LG AKB73655833</t>
  </si>
  <si>
    <t>Пульт LG AKB73715601 IC</t>
  </si>
  <si>
    <t>Пульт LG AKB73715603 IC LCD LED TV</t>
  </si>
  <si>
    <t>Пульт LG AKB73715622 IC LCD LED TV</t>
  </si>
  <si>
    <t>Пульт LG AKB73715634 ic LCD smart TV NEW белый ( маленький корпус)</t>
  </si>
  <si>
    <t>Пульт LG AKB73715669 ic LCD new 3D Smart Tv ( маленький корпус)</t>
  </si>
  <si>
    <t>Пульт LG AKB73715686 ic LCD TV NEW с функцией PIP (маленький корпус)</t>
  </si>
  <si>
    <t>Пульт LG AKB73756502 ic New Lcd Led Tv c функцией SMART + 3D</t>
  </si>
  <si>
    <t>Пульт LG AKB73756504 (AKB73615303) ic New Lcd Led Tv c функцией SMART</t>
  </si>
  <si>
    <t>Пульт LG AKB73756559</t>
  </si>
  <si>
    <t>Пульт LG AKB73756564 (AKB73756565) ic 3 D LCD smart TV</t>
  </si>
  <si>
    <t>Пульт LG AKB73756571 ic как оригинал NEW LCD smart TV</t>
  </si>
  <si>
    <t>Пульт LG AKB73975729 ic new LCD TV 3 D (маленький корпус)</t>
  </si>
  <si>
    <t>Пульт LG AKB73975757 NEW LCD</t>
  </si>
  <si>
    <t>Пульт LG AKB73975761 ic new! (маленький корпус)</t>
  </si>
  <si>
    <t>Пульт LG AKB74455401 Smart TV ic как  ориг длинный корпус!!!  LED LCD NEW</t>
  </si>
  <si>
    <t>Пульт LG AKB74455403 как ориг. ic SMART LCD 3D TV большой длинный корпус c домиком</t>
  </si>
  <si>
    <t>Пульт LG AKB74455409 ic SMART LCD 3D TV большой длинный корпус c домиком</t>
  </si>
  <si>
    <t>Пульт LG AKB74475401 ic маленький корпус SMART LVD TV</t>
  </si>
  <si>
    <t>Пульт LG AKB74475404 ic как оригинальный  smart ( маленький корпус )</t>
  </si>
  <si>
    <t>Пульт LG AKB74475472 ic  как оригинал! Smart TV  LCD NEW (маленький корпус) Delly TV</t>
  </si>
  <si>
    <t>Пульт LG AKB74475481 ic  как оригинал! Smart TV  LCD NEW (маленький корпус с ДОМИКОМ !) Delly TV</t>
  </si>
  <si>
    <t>Пульт LG AKB74475490 ic как ориг!!! Smart TV orig  LED LCD NEW (маленький корпус) Delly TV</t>
  </si>
  <si>
    <t>Пульт LG AKB74915324 ic как оригинал (маленький с домиком по центру) SMART LED TV</t>
  </si>
  <si>
    <t>Пульт LG AKB74915325 ic как оригинал (маленький с домиком по центру) SMART LED TV</t>
  </si>
  <si>
    <t>Пульт LG AKB74915330 ic как оригинал (маленький с домиком по центру) SMART LED TV</t>
  </si>
  <si>
    <t>Пульт LG AKB74915346 ic как оригинал ! маленький корпус с функцией  PIP</t>
  </si>
  <si>
    <t>Пульт LG AKB74915365 ic как оригинал ! белый с домиком по центру маленький корпус Delly TV</t>
  </si>
  <si>
    <t>Пульт LG Magic Motion  AN-MR400H чёрный AKB73855501KH135XB002</t>
  </si>
  <si>
    <t>Пульт LG MKJ30036802</t>
  </si>
  <si>
    <t>Пульт LG MKJ33981404  ic LCD TV</t>
  </si>
  <si>
    <t>Пульт LG MKJ40653802</t>
  </si>
  <si>
    <t>Пульт LG MKJ61841804</t>
  </si>
  <si>
    <t>Пульт LUMAX B0302</t>
  </si>
  <si>
    <t>Пульт MDI DBR-501 (DBR-901) dvb-t2 DIVISAT / selegna / HOBIT FLASH</t>
  </si>
  <si>
    <t>Пульт MYSTERY KT6949/1529 / SUPRA STV-LC3202W / AKIRA LCT-32MT02ST</t>
  </si>
  <si>
    <t>Пульт MYSTERY MDV-734U (amd-009c)</t>
  </si>
  <si>
    <t>Пульт MYSTERY MTV-1914LW / BBK RC3229</t>
  </si>
  <si>
    <t>Пульт MYSTERY MTV-1915WD</t>
  </si>
  <si>
    <t>Пульт MYSTERY MTV-3210W</t>
  </si>
  <si>
    <t>Пульт MYSTERY MTV-3224LT2</t>
  </si>
  <si>
    <t>Пульт MYSTERY MTV-3226LW</t>
  </si>
  <si>
    <t>Пульт ONLIME RM-E12</t>
  </si>
  <si>
    <t>Пульт OPENBOX T2-02 HD CADENA ST-203AA, dvb-t2 ic ST-603AD, Sat-integral 5050 T2</t>
  </si>
  <si>
    <t>Пульт ORIEL - 10</t>
  </si>
  <si>
    <t>Пульт ORIEL - 6</t>
  </si>
  <si>
    <t>Пульт ORIEL ПДУ-5 ( SUPRA DF00) ic HD DVB-T2/ TESLER DSR-07/DSR-10/DSR-05</t>
  </si>
  <si>
    <t>Пульт ORIEL ПДУ-7  к 710/720/740/750/821/840/870/910/920/950, Synaps T20 SAT ic (TVK) dvb-t2 HRM1303</t>
  </si>
  <si>
    <t>Пульт ORIEL ПДУ-8 (ver.8) ic dvb-t2 к 810/811/812/814/826</t>
  </si>
  <si>
    <t>Пульт ORIEL ПДУ-9 к 790/960/961</t>
  </si>
  <si>
    <t>Пульт ORION 076L052040</t>
  </si>
  <si>
    <t>Пульт ORION 076L078030</t>
  </si>
  <si>
    <t>Пульт ORION 076ROBR020 ic</t>
  </si>
  <si>
    <t>Пульт PAMASONIC N2QAYB000815 ic LCD LED TV</t>
  </si>
  <si>
    <t>Пульт PANASONIC EUR501310</t>
  </si>
  <si>
    <t>Пульт PANASONIC EUR501320 (EUR501325)</t>
  </si>
  <si>
    <t>Пульт PANASONIC EUR501380</t>
  </si>
  <si>
    <t>Пульт PANASONIC EUR51971</t>
  </si>
  <si>
    <t>Пульт PANASONIC EUR51973</t>
  </si>
  <si>
    <t>Пульт PANASONIC EUR644660</t>
  </si>
  <si>
    <t>Пульт PANASONIC EUR646925</t>
  </si>
  <si>
    <t>Пульт PANASONIC EUR7635040</t>
  </si>
  <si>
    <t>Пульт PANASONIC EUR7651030A (EUR7651090)</t>
  </si>
  <si>
    <t>Пульт PANASONIC EUR7651110 ic VIERA LCD TV</t>
  </si>
  <si>
    <t>Пульт PANASONIC EUR7651120 VIERA</t>
  </si>
  <si>
    <t>Пульт PANASONIC EUR7651150</t>
  </si>
  <si>
    <t>Пульт PANASONIC EUR7717010</t>
  </si>
  <si>
    <t>Пульт PANASONIC EUR7717030</t>
  </si>
  <si>
    <t>Пульт PANASONIC EUR7722XHO</t>
  </si>
  <si>
    <t>Пульт PANASONIC N2QAYB000227</t>
  </si>
  <si>
    <t>Пульт PANASONIC N2QAYB000328 ic VIERA</t>
  </si>
  <si>
    <t>Пульт PANASONIC N2QAYB000350 ic VIERA  plasma</t>
  </si>
  <si>
    <t>Пульт PANASONIC N2QAYB000399</t>
  </si>
  <si>
    <t>Пульт PANASONIC N2QAYB000572 VIERA 3D IC</t>
  </si>
  <si>
    <t>Пульт PANASONIC N2QAYB000604</t>
  </si>
  <si>
    <t>Пульт PANASONIC N2QAYB000666 ic LCD TV 000604, N2QAYB000487</t>
  </si>
  <si>
    <t>Пульт PANASONIC N2QAYB000752 IC VIERA  3D LEDLCD TV</t>
  </si>
  <si>
    <t>Пульт PANASONIC N2QAYB000803 ic LCD LED TV NEW с функцией usb</t>
  </si>
  <si>
    <t>Пульт PANASONIC N2QAYB00543 ic VIERA LCD TV</t>
  </si>
  <si>
    <t>Пульт PANASONIC SBAR20026A</t>
  </si>
  <si>
    <t>Пульт PANASONIC TNQ4G0401</t>
  </si>
  <si>
    <t>Пульт PANASONIC TNQ4G0403</t>
  </si>
  <si>
    <t>Пульт PANASONIC TX-24DR300</t>
  </si>
  <si>
    <t>Пульт PANASONIC TZZ00000007A ic LCD TV</t>
  </si>
  <si>
    <t>Пульт PHILIPS 2023617/01</t>
  </si>
  <si>
    <t>Пульт PHILIPS 2422 549 01833</t>
  </si>
  <si>
    <t>Пульт PHILIPS 2422 549 01834</t>
  </si>
  <si>
    <t>Пульт PHILIPS 2422 549 01911</t>
  </si>
  <si>
    <t>Пульт PHILIPS 2422 549 01933 (01932) ic DVP3266K/3268k /DVP3520K  DVD+KARAOKE</t>
  </si>
  <si>
    <t>Пульт Philips 2422 549 02315  белый ic TELEVISION LCD TV (домик большой)</t>
  </si>
  <si>
    <t>Пульт PHILIPS 2422 549 90301</t>
  </si>
  <si>
    <t>Пульт PHILIPS 2422 549 90416</t>
  </si>
  <si>
    <t>Пульт PHILIPS 2422 5490 2543</t>
  </si>
  <si>
    <t>Пульт PHILIPS 242254900902/2422</t>
  </si>
  <si>
    <t>Пульт PHILIPS 242254902314</t>
  </si>
  <si>
    <t>Пульт PHILIPS 242254902454</t>
  </si>
  <si>
    <t>Пульт PHILIPS 3139 2587 0101</t>
  </si>
  <si>
    <t>Пульт PHILIPS 398G (9965 900 09443) ic NEW LCD TV</t>
  </si>
  <si>
    <t>Пульт PHILIPS 398G (996590009748) ic NEW LCD TV</t>
  </si>
  <si>
    <t>Пульт PHILIPS 9965 900 00449 ( YKF308-001) НОВЫЙ С ДОМИКОМ</t>
  </si>
  <si>
    <t>Пульт PHILIPS RC 1683701/01 LCD</t>
  </si>
  <si>
    <t>Пульт PHILIPS RC-1683801/01</t>
  </si>
  <si>
    <t>Пульт PHILIPS RC-19039001/01 ic</t>
  </si>
  <si>
    <t>Пульт PHILIPS RC-2011</t>
  </si>
  <si>
    <t>Пульт PHILIPS RC-2034312</t>
  </si>
  <si>
    <t>Пульт PHILIPS RC-21</t>
  </si>
  <si>
    <t>Пульт PHILIPS RC-2143606</t>
  </si>
  <si>
    <t>Пульт PHILIPS RC-2543 (2575) белый  ic (2525)</t>
  </si>
  <si>
    <t>Пульт PHILIPS RC0301</t>
  </si>
  <si>
    <t>Пульт PHILIPS RC0764</t>
  </si>
  <si>
    <t>Пульт PHILIPS RC19042001/01</t>
  </si>
  <si>
    <t>Пульт PHILIPS RC19335003/01</t>
  </si>
  <si>
    <t>Пульт PHILIPS RC2023601/01 (RC2023611/01B)</t>
  </si>
  <si>
    <t>Пульт PHILIPS RC2023611/01B</t>
  </si>
  <si>
    <t>Пульт PHILIPS RC2034301/01</t>
  </si>
  <si>
    <t>Пульт PHILIPS RC2143801/02 IC</t>
  </si>
  <si>
    <t>Пульт PHILIPS RC2835/01</t>
  </si>
  <si>
    <t>Пульт PHILIPS RC4401</t>
  </si>
  <si>
    <t>Пульт PHILIPS RC4450</t>
  </si>
  <si>
    <t>Пульт PHILIPS RC8205/01</t>
  </si>
  <si>
    <t>Пульт PHILIPS SAA3010T</t>
  </si>
  <si>
    <t>Пульт PHILIPS YKF352-001 ориг. двухсторонний LCD TV new</t>
  </si>
  <si>
    <t>Пульт POLAR /HAIER  / AKAI HTR-D18A</t>
  </si>
  <si>
    <t>Пульт POLAR 55LTV6002 ic</t>
  </si>
  <si>
    <t>Пульт POLAR DT-1002, DT-1003, DT-1005 DT-1006 DVB-T2 Delly SAT.</t>
  </si>
  <si>
    <t>Пульт POLAR RC-6EG1-4BC (RC-45)  ic</t>
  </si>
  <si>
    <t>Пульт POLAR RC-8897 ic General  29FS14 /Elenberg 7BJ9-1023 Cameron 7BJ9-1043/RS09-8891A</t>
  </si>
  <si>
    <t>Пульт POLAR RC-9341 IC NEW M-105</t>
  </si>
  <si>
    <t>Пульт POLAR RC05-51</t>
  </si>
  <si>
    <t>Пульт POLAR/AVEST/SHIVAKI/SITRONICS RC-2101MC (14A23)</t>
  </si>
  <si>
    <t>Пульт POLAR/DNS JX-1207B</t>
  </si>
  <si>
    <t>Пульт RECORD FEB-2000</t>
  </si>
  <si>
    <t>Пульт RECORD RC02-51</t>
  </si>
  <si>
    <t>Пульт REXANT RX-511 (CADENA)harper hdt2-151 SkyPrime V T2 HD, SkyPrime H T2 HD, Bravis STB-1108 T2</t>
  </si>
  <si>
    <t>Пульт REXANT RX-521/ CADENA SHTA-1511S2(M2) DIVISAT XYX-828 dvb-t2  (Telant)</t>
  </si>
  <si>
    <t>Пульт ROLSEN K10B-C1</t>
  </si>
  <si>
    <t>Пульт ROLSEN K10J-C1</t>
  </si>
  <si>
    <t>Пульт ROLSEN K11F-C3 / K11F-C9</t>
  </si>
  <si>
    <t>Пульт Rolsen K16R-C3R/Akai/Sokol-TVD3  Sitronic K10R-C17</t>
  </si>
  <si>
    <t>Пульт ROLSEN KEX1D-C23</t>
  </si>
  <si>
    <t>Пульт ROLSEN KEX2C-C4 TV</t>
  </si>
  <si>
    <t>Пульт ROLSEN LC03-AR028A</t>
  </si>
  <si>
    <t>Пульт ROLSEN RC-1153038</t>
  </si>
  <si>
    <t>Пульт ROLSEN RC-7 +DVD IC</t>
  </si>
  <si>
    <t>Пульт ROLSEN RC-A06 (RL-32B05F,RB-32K101U) ic</t>
  </si>
  <si>
    <t>Пульт ROLSEN RL-24E1303 (TV-03) ic lcd tv</t>
  </si>
  <si>
    <t>Пульт ROLSEN RL-32L700U 3D</t>
  </si>
  <si>
    <t>Пульт ROLSEN WH-55A</t>
  </si>
  <si>
    <t>Пульт ROSLEN /Сокол/Sitronics KEXID-C55 ic</t>
  </si>
  <si>
    <t>Пульт ROSLEN RC-A03</t>
  </si>
  <si>
    <t>Пульт ROSLEN RL-19E1301GU ( 2031C ) ic Rubin RB-19SE5</t>
  </si>
  <si>
    <t>Пульт Rubin (Рубин) /Rolsen  SG-102M/50S dvd</t>
  </si>
  <si>
    <t>Пульт RUBIN (РУБИН) IZUMI /ROLSEN NEW7461(37M10) IC C1480/21R45/21SR45</t>
  </si>
  <si>
    <t>Пульт RUBIN (РУБИН) RB-19SE1 ic CX-507</t>
  </si>
  <si>
    <t>Пульт RUBIN (РУБИН) RB-19SL2U, RB-22S2UF ic / RB-24S2U/RB-19S2U/ IRBIS Delly TV (RB-24S2UF)</t>
  </si>
  <si>
    <t>Пульт RUBIN (РУБИН) RB-28D7T2C iс как оригинал функцией REC</t>
  </si>
  <si>
    <t>Пульт RUBIN (РУБИН) RC-500</t>
  </si>
  <si>
    <t>Пульт RUBIN (РУБИН) RC-500 (С ТЕЛЕТЕКСТОМ)</t>
  </si>
  <si>
    <t>Пульт RUBIN (РУБИН) RC-7</t>
  </si>
  <si>
    <t>Пульт RUBIN (РУБИН) YX-CY309E (RB-19SE5T2C)</t>
  </si>
  <si>
    <t>Пульт SAMSUNG 10107N</t>
  </si>
  <si>
    <t>Пульт SAMSUNG 3F14-00034-162 (B90)</t>
  </si>
  <si>
    <t>Пульт SAMSUNG 3F14-00038-093 / 3F14-00038-092 / 3F14-00038-091 / 3F14-00038-420</t>
  </si>
  <si>
    <t>Пульт SAMSUNG 3F14-00038-300</t>
  </si>
  <si>
    <t>Пульт SAMSUNG 3F14-00038-321</t>
  </si>
  <si>
    <t>Пульт SAMSUNG 3F14-00038-450 (AA59-10015A, 3F14-0038-170)</t>
  </si>
  <si>
    <t>Пульт SAMSUNG 3F14-0040-060/061</t>
  </si>
  <si>
    <t>Пульт SAMSUNG AA59-00104A</t>
  </si>
  <si>
    <t>Пульт SAMSUNG AA59-00104B</t>
  </si>
  <si>
    <t>Пульт SAMSUNG AA59-00104C</t>
  </si>
  <si>
    <t>Пульт SAMSUNG AA59-00104D</t>
  </si>
  <si>
    <t>Пульт SAMSUNG AA59-00104N</t>
  </si>
  <si>
    <t>Пульт SAMSUNG AA59-00198D</t>
  </si>
  <si>
    <t>Пульт SAMSUNG AA59-00198F</t>
  </si>
  <si>
    <t>Пульт SAMSUNG AA59-00198G</t>
  </si>
  <si>
    <t>Пульт SAMSUNG AA59-00332A/00332F</t>
  </si>
  <si>
    <t>Пульт SAMSUNG AA59-00332D</t>
  </si>
  <si>
    <t>Пульт SAMSUNG AA59-00357B</t>
  </si>
  <si>
    <t>Пульт SAMSUNG AA59-00370A</t>
  </si>
  <si>
    <t>Пульт SAMSUNG AA59-00370B</t>
  </si>
  <si>
    <t>Пульт SAMSUNG AA59-00401B</t>
  </si>
  <si>
    <t>Пульт SAMSUNG AA59-00401C/AA59-00399A</t>
  </si>
  <si>
    <t>Пульт SAMSUNG AA59-00431A ic LED LCD TV 3D</t>
  </si>
  <si>
    <t>Пульт SAMSUNG AA59-00466A ic WHITE</t>
  </si>
  <si>
    <t>Пульт SAMSUNG AA59-00483A LCD TV 3D</t>
  </si>
  <si>
    <t>Пульт SAMSUNG AA59-00484A</t>
  </si>
  <si>
    <t>Пульт SAMSUNG AA59-00507A</t>
  </si>
  <si>
    <t>Пульт SAMSUNG AA59-00508A</t>
  </si>
  <si>
    <t>Пульт SAMSUNG AA59-00570A оригинал 3D LED TV</t>
  </si>
  <si>
    <t>Пульт SAMSUNG AA59-00582A ic SMART TV</t>
  </si>
  <si>
    <t>Пульт SAMSUNG AA59-00602A NEW ic как оригинал</t>
  </si>
  <si>
    <t>Пульт SAMSUNG AA59-00630A ic 3D LED LCD TV</t>
  </si>
  <si>
    <t>Пульт SAMSUNG AA59-00638A ic LCD SMART TV 3D</t>
  </si>
  <si>
    <t>Пульт SAMSUNG AA59-00714A ic  3D LCD TV</t>
  </si>
  <si>
    <t>Пульт SAMSUNG AA59-00742A</t>
  </si>
  <si>
    <t>Пульт SAMSUNG AA59-00743A</t>
  </si>
  <si>
    <t>Пульт SAMSUNG AA59-00795A</t>
  </si>
  <si>
    <t>Пульт SAMSUNG AA59-00818A ic 3D LCD TV ( маленький корпус )</t>
  </si>
  <si>
    <t>Пульт SAMSUNG AA59-00823A LCD TV с PIP</t>
  </si>
  <si>
    <t>Пульт SAMSUNG AA59-10031Q</t>
  </si>
  <si>
    <t>Пульт SAMSUNG AA59-10075K</t>
  </si>
  <si>
    <t>Пульт SAMSUNG AA59-10081F (031Q)</t>
  </si>
  <si>
    <t>Пульт SAMSUNG AA59-10107C</t>
  </si>
  <si>
    <t>Пульт SAMSUNG AA59-10116A TXT (ic)</t>
  </si>
  <si>
    <t>Пульт SAMSUNG AA83-00655A ic  LED SMART TV PIP</t>
  </si>
  <si>
    <t>Пульт SAMSUNG BN59-00437A</t>
  </si>
  <si>
    <t>Пульт SAMSUNG BN59-00488A</t>
  </si>
  <si>
    <t>Пульт SAMSUNG BN59-00507A</t>
  </si>
  <si>
    <t>Пульт SAMSUNG BN59-00530A</t>
  </si>
  <si>
    <t>Пульт SAMSUNG BN59-00603A</t>
  </si>
  <si>
    <t>Пульт SAMSUNG BN59-00609A</t>
  </si>
  <si>
    <t>Пульт SAMSUNG BN59-00676A</t>
  </si>
  <si>
    <t>Пульт SAMSUNG BN59-00685A</t>
  </si>
  <si>
    <t>Пульт SAMSUNG BN59-00863A ic</t>
  </si>
  <si>
    <t>Пульт SAMSUNG BN59-00901A ic LCD TV</t>
  </si>
  <si>
    <t>Пульт SAMSUNG BN59-00938A</t>
  </si>
  <si>
    <t>Пульт SAMSUNG BN59-01005A ic</t>
  </si>
  <si>
    <t>Пульт SAMSUNG BN59-01012A</t>
  </si>
  <si>
    <t>Пульт SAMSUNG BN59-01014A</t>
  </si>
  <si>
    <t>Пульт SAMSUNG BN59-01015A</t>
  </si>
  <si>
    <t>Пульт SAMSUNG BN59-01039A</t>
  </si>
  <si>
    <t>Пульт SAMSUNG BN59-01040A</t>
  </si>
  <si>
    <t>Пульт SAMSUNG BN59-01078A</t>
  </si>
  <si>
    <t>Пульт SAMSUNG BN59-01178B (STB) ic LED SMART TV NEW</t>
  </si>
  <si>
    <t>Пульт SAMSUNG BN59-01198C</t>
  </si>
  <si>
    <t>Пульт SANYO 11UV19-2 RC-2000  (3040) (11UV30-1)</t>
  </si>
  <si>
    <t>Пульт SANYO 1AVOU10B31200 JXMYA</t>
  </si>
  <si>
    <t>Пульт SANYO JXPSB</t>
  </si>
  <si>
    <t>Пульт SANYO JXPSC ic без t/t  CE21XS2</t>
  </si>
  <si>
    <t>Пульт SAT-INTEGRAL S-1225 HD</t>
  </si>
  <si>
    <t>Пульт SELENGAT60, T40</t>
  </si>
  <si>
    <t>Пульт SHARP 076B0RV011 LCDTV/DVD ic</t>
  </si>
  <si>
    <t>Пульт SHARP 11UK-12</t>
  </si>
  <si>
    <t>Пульт SHARP G1061SA</t>
  </si>
  <si>
    <t>Пульт SHARP G1084PESA</t>
  </si>
  <si>
    <t>Пульт SHARP G1133PESA / G1169PESA</t>
  </si>
  <si>
    <t>Пульт SHARP G1342SA</t>
  </si>
  <si>
    <t>Пульт SHARP GA074WJSA LCD (ic) RM-649G</t>
  </si>
  <si>
    <t>Пульт SHARP GA323WJSA</t>
  </si>
  <si>
    <t>Пульт SHARP GA339WJSA</t>
  </si>
  <si>
    <t>Пульт SHARP GA520WJSA GA591</t>
  </si>
  <si>
    <t>Пульт SHARP GB042WJSA ic LCD TV GJ220</t>
  </si>
  <si>
    <t>Пульт SHARP GB067WJSA ic LCD LED TV 3D</t>
  </si>
  <si>
    <t>Пульт Sharp GJ210 haier lt-19a1</t>
  </si>
  <si>
    <t>Пульт SHARP GJ220</t>
  </si>
  <si>
    <t>Пульт SHARP RC1910</t>
  </si>
  <si>
    <t>Пульт SHARP RC1912 (ORION 22FBT167)</t>
  </si>
  <si>
    <t>Пульт SHARP RRMCGA574WJSA</t>
  </si>
  <si>
    <t>Пульт SHIVAKI  RC-815</t>
  </si>
  <si>
    <t>Пульт SHIVAKI (SUPRA) HB-288</t>
  </si>
  <si>
    <t>Пульт SHIVAKI (TECHNO/TRONY/GENERAL) RC-816</t>
  </si>
  <si>
    <t>Пульт SHIVAKI /Techno BT0451C LCD TV ic</t>
  </si>
  <si>
    <t>Пульт SHIVAKI 051D RED ic LCD TV</t>
  </si>
  <si>
    <t>Пульт SHIVAKI BT-0419B (BT-0452A)</t>
  </si>
  <si>
    <t>Пульт SHIVAKI FLTV-32H17</t>
  </si>
  <si>
    <t>Пульт SHIVAKI RC-01 RC-A3-01 ic RC-A3-01</t>
  </si>
  <si>
    <t>Пульт SHIVAKI RC-811</t>
  </si>
  <si>
    <t>Пульт SHIVAKI RC-812</t>
  </si>
  <si>
    <t>Пульт SHIVAKI RC-930</t>
  </si>
  <si>
    <t>Пульт SHIVAKI RC-D3-02 STV-26L6/STV-32L6 ic Delly TV</t>
  </si>
  <si>
    <t>Пульт SHIVAKI RC-D3-03</t>
  </si>
  <si>
    <t>Пульт SHIVAKI STV-42LED5 ic TELEFUNKEN TF-LED28S14 saturn</t>
  </si>
  <si>
    <t>Пульт SHIVAKI TRONY/ELENBERG RC-813 (RC-812)</t>
  </si>
  <si>
    <t>Пульт SHIVAKI YC53-215A (STV-24LED3) (DK-002 )</t>
  </si>
  <si>
    <t>Пульт SHIVAKI/TECHNO/TRONY / GENERAL RC-916 (RC-915)</t>
  </si>
  <si>
    <t>Пульт SITRONICS ABL-105</t>
  </si>
  <si>
    <t>Пульт SITRONICS LCD-1502 / HITACHI CLE-961</t>
  </si>
  <si>
    <t>Пульт SITRONICS STV-2103</t>
  </si>
  <si>
    <t>Пульт SONY RM-827S</t>
  </si>
  <si>
    <t>Пульт SONY RM-836</t>
  </si>
  <si>
    <t>Пульт SONY RM-839 / 886 / 883</t>
  </si>
  <si>
    <t>Пульт SONY RM-841</t>
  </si>
  <si>
    <t>Пульт SONY RM-849S</t>
  </si>
  <si>
    <t>Пульт SONY RM-870</t>
  </si>
  <si>
    <t>Пульт SONY RM-887 , RM-889</t>
  </si>
  <si>
    <t>Пульт SONY RM-932</t>
  </si>
  <si>
    <t>Пульт SONY RM-934</t>
  </si>
  <si>
    <t>Пульт SONY RM-ED002</t>
  </si>
  <si>
    <t>Пульт SONY RM-ED005, SONY RM-ED008</t>
  </si>
  <si>
    <t>Пульт SONY RM-ED007</t>
  </si>
  <si>
    <t>Пульт SONY RM-ED009 IC</t>
  </si>
  <si>
    <t>Пульт SONY RM-ED011W</t>
  </si>
  <si>
    <t>Пульт SONY RM-ED013</t>
  </si>
  <si>
    <t>Пульт SONY RM-ED014 IC</t>
  </si>
  <si>
    <t>Пульт SONY RM-ED016 IC</t>
  </si>
  <si>
    <t>Пульт SONY RM-ED017</t>
  </si>
  <si>
    <t>Пульт SONY RM-ED032 3D IC LCD TV</t>
  </si>
  <si>
    <t>Пульт SONY RM-ED038 IC МОНОБЛОК LCD TV+DVD</t>
  </si>
  <si>
    <t>Пульт SONY RM-ED045</t>
  </si>
  <si>
    <t>Пульт SONY RM-ED053</t>
  </si>
  <si>
    <t>Пульт SONY RM-ED058 ic LCD LED TV 3D</t>
  </si>
  <si>
    <t>Пульт SONY RM-ED060 3D LCD TV</t>
  </si>
  <si>
    <t>Пульт SONY RM-ED061</t>
  </si>
  <si>
    <t>Пульт SONY RM-ED062 ic NEW LCD TV</t>
  </si>
  <si>
    <t>Пульт SONY RM-GA016 ic</t>
  </si>
  <si>
    <t>Пульт SONY RM-GA018 IC</t>
  </si>
  <si>
    <t>Пульт SONY RM-GA019 ic</t>
  </si>
  <si>
    <t>Пульт SONY RM-W100</t>
  </si>
  <si>
    <t>Пульт SONY RM-W103 ic</t>
  </si>
  <si>
    <t>Пульт SONY RMT-TX100D NETFLIX ic в корпусе оригинального пульта Delly TV</t>
  </si>
  <si>
    <t>Пульт SONY RMT-TX100E ic в корпусе оригинального пульта Delly TV</t>
  </si>
  <si>
    <t>Пульт SUPRA  / THOMSON RC2000E02</t>
  </si>
  <si>
    <t>Пульт SUPRA  H-DVD5041-N</t>
  </si>
  <si>
    <t>Пульт SUPRA  RCF1B</t>
  </si>
  <si>
    <t>Пульт SUPRA (HYUNDAI) H-LCDVD3200S IC</t>
  </si>
  <si>
    <t>Пульт SUPRA / AKAI STV-LC1504W IC</t>
  </si>
  <si>
    <t>Пульт SUPRA / FUSION / CASIO RC3B IC LCD TV DELLY (TV, 4:1)</t>
  </si>
  <si>
    <t>Пульт SUPRA / FUSION Y-72C2 IC DELLY TV</t>
  </si>
  <si>
    <t>Пульт SUPRA / IZUMI / ELITE ic TV</t>
  </si>
  <si>
    <t>Пульт SUPRA 1CE3</t>
  </si>
  <si>
    <t>Пульт SUPRA 210-Y8810/2 STV-LC2395WL ic SATUR LED 40MF</t>
  </si>
  <si>
    <t>Пульт SUPRA CTV-2128U / 2138</t>
  </si>
  <si>
    <t>Пульт SUPRA DVS-117XK ic Delly DVD</t>
  </si>
  <si>
    <t>Пульт SUPRA ER-22654 (STV-LC32ST880WL) ic Delly TV</t>
  </si>
  <si>
    <t>Пульт SUPRA H-LCD1510/H-LED24V1 ic SUPRA STV- LC1922W/LC1922W/LC-2222W  Erisson 19LJ08 / SATURN</t>
  </si>
  <si>
    <t>Пульт SUPRA HOF-55D1.3 (STV-LC1995WL) ic LCD TV  Rolsen RL-19E1302 ,(РУБИН) RB-32SE8</t>
  </si>
  <si>
    <t>Пульт SUPRA HOF12H126GPD11</t>
  </si>
  <si>
    <t>Пульт Supra HOF14J016GPD10, HOF14H536GPD5 ic Aiwa,  Goldstar</t>
  </si>
  <si>
    <t>Пульт SUPRA J-1274 BLACK</t>
  </si>
  <si>
    <t>Пульт SUPRA JH-11370 ic 3D TV</t>
  </si>
  <si>
    <t>Пульт SUPRA RC02-CH IC DELLY TV</t>
  </si>
  <si>
    <t>Пульт SUPRA RC12 (RCI2) IC</t>
  </si>
  <si>
    <t>Пульт SUPRA RC13B (RC2B. R14B)</t>
  </si>
  <si>
    <t>Пульт SUPRA RC1b ic Delly .TV.(STV-LC3215F). RCF1W</t>
  </si>
  <si>
    <t>Пульт SUPRA RC1db</t>
  </si>
  <si>
    <t>Пульт SUPRA RC21b</t>
  </si>
  <si>
    <t>Пульт SUPRA RC21b new</t>
  </si>
  <si>
    <t>Пульт SUPRA RC25b ic NEW</t>
  </si>
  <si>
    <t>Пульт SUPRA RC4b, STV-LC1515W, LET-15T03 CASIO ic LCD TV</t>
  </si>
  <si>
    <t>Пульт SUPRA RC8b ic</t>
  </si>
  <si>
    <t>Пульт SUPRA RCF23b ic NEW</t>
  </si>
  <si>
    <t>Пульт SUPRA S-26L2A ( BC3801-10) ic ONIKS 26L16, ERISSON 26LS16 Delly TV</t>
  </si>
  <si>
    <t>Пульт SUPRA SHT-204XKII, SHT-405XKII IC DELLY DVD</t>
  </si>
  <si>
    <t>Пульт SUPRA STV-LC1914W TVD34 IC TV+DVD CHANGHONG L22C699A MYSTERY 1910</t>
  </si>
  <si>
    <t>Пульт SUPRA STV-LC1985WL HOF10K745GPD6 ic LCD TV</t>
  </si>
  <si>
    <t>Пульт SUPRA STV-LC32T880WL, STV-LC32T840WL ic(STV-LC22T440FL,STV-LC22T440WL, Rolsen RL-24E1504T2C)</t>
  </si>
  <si>
    <t>Пульт SUPRA Y-72C3 (STV-LC19T410WL)</t>
  </si>
  <si>
    <t>Пульт TECHNO / VESTEL FH-07 IC</t>
  </si>
  <si>
    <t>Пульт TELANT DVB-T2 ( Supra SDT-93)</t>
  </si>
  <si>
    <t>Пульт THOMSON / TCL RC1994301 IC</t>
  </si>
  <si>
    <t>Пульт THOMSON / TCL RC1994925 / RC1994906 IC</t>
  </si>
  <si>
    <t>Пульт THOMSON / TCL RCOQ0036  С T/TXT IC</t>
  </si>
  <si>
    <t>Пульт THOMSON / TCL RCOQ0036 БЕЗ TXT IC 20GM21Y1</t>
  </si>
  <si>
    <t>Пульт THOMSON R-166D ic  West TU2145, Meredian 06-NR0002-A000X (varta)</t>
  </si>
  <si>
    <t>Пульт THOMSON RC3000E02 ic Supra, Hyundai , Fusion, Telefunken, Goldstar</t>
  </si>
  <si>
    <t>Пульт THOMSON RC3000M11 IC LCD TV</t>
  </si>
  <si>
    <t>Пульт THOMSON RCT100</t>
  </si>
  <si>
    <t>Пульт THOMSON RCT2100 IC</t>
  </si>
  <si>
    <t>Пульт THOMSON RCT3003 IC</t>
  </si>
  <si>
    <t>Пульт THOMSON RCT4130 / RCT4131 / RCT4129 IC</t>
  </si>
  <si>
    <t>Пульт THOMSON RCT4157S IC</t>
  </si>
  <si>
    <t>Пульт THOMSON T15E01MT (HYUNDAI) IC LCD TV RM-B1111</t>
  </si>
  <si>
    <t>Пульт THOMSON T22E31HU/ MYSTERY MTV-1908W 19E31U IC DELLY TV</t>
  </si>
  <si>
    <t>Пульт THOMSON Y-72C2-PVR (T24E09DU-01B) ic DEXP YC-52 Delly .TV. (T24E09DU01B)</t>
  </si>
  <si>
    <t>Пульт TOSHIBA CT-8022</t>
  </si>
  <si>
    <t>Пульт TOSHIBA CT-8023 LCDTV/DVD IC</t>
  </si>
  <si>
    <t>Пульт TOSHIBA CT-8035</t>
  </si>
  <si>
    <t>Пульт TOSHIBA CT-8040 ic 3D</t>
  </si>
  <si>
    <t>Пульт TOSHIBA CT-871 ic</t>
  </si>
  <si>
    <t>Пульт TOSHIBA CT-893 / 889 / 90279</t>
  </si>
  <si>
    <t>Пульт TOSHIBA CT-90119</t>
  </si>
  <si>
    <t>Пульт TOSHIBA CT-90126 IC</t>
  </si>
  <si>
    <t>Пульт TOSHIBA CT-90229</t>
  </si>
  <si>
    <t>Пульт TOSHIBA CT-90230</t>
  </si>
  <si>
    <t>Пульт TOSHIBA CT-90241 IC</t>
  </si>
  <si>
    <t>Пульт TOSHIBA CT-90288 IC</t>
  </si>
  <si>
    <t>Пульт TOSHIBA CT-90298</t>
  </si>
  <si>
    <t>Пульт TOSHIBA CT-90326</t>
  </si>
  <si>
    <t>Пульт TOSHIBA CT-9880  IC</t>
  </si>
  <si>
    <t>Пульт TOSHIBA CT-9881 (CT-9858) IC</t>
  </si>
  <si>
    <t>Пульт TOSHIBA CT-9922</t>
  </si>
  <si>
    <t>Пульт Toshiba DC-G1U (DC-G2U) ic TV+DVD моноблок VTD15FSR видеодвойка Delly DVD</t>
  </si>
  <si>
    <t>Пульт TOSHIBA SE-R0268 DVD IC</t>
  </si>
  <si>
    <t>Пульт TOSHIBA SE-R0302 DVD IC</t>
  </si>
  <si>
    <t>Пульт TOSHIBA SE-R0319</t>
  </si>
  <si>
    <t>Пульт TOSHIBA SE-R0329 LCDTV+DVD</t>
  </si>
  <si>
    <t>Пульт TRIMAX TR-2012 / Lumax Y-133A2 ic DVB-T2</t>
  </si>
  <si>
    <t>Пульт TRONY GK23J6-C15</t>
  </si>
  <si>
    <t>Пульт UNITED DVD-7058/7070/7057(CX-501)  MYSTERY MDV-733U ОРИГ.КОРПУС (IC) SUPRA DVS-111</t>
  </si>
  <si>
    <t>Пульт VESTEL 11UV41A/2240  IС VR-2160 TS TF</t>
  </si>
  <si>
    <t>Пульт VESTEL RC-1045W</t>
  </si>
  <si>
    <t>Пульт VESTEL RC-1241  TEHNO TS-1405 IC</t>
  </si>
  <si>
    <t>Пульт VESTEL RC-2040</t>
  </si>
  <si>
    <t>Пульт VESTEL RC-2440 / 2441</t>
  </si>
  <si>
    <t>Пульт WORLD VISION S12 (ОРИГИНАЛ)</t>
  </si>
  <si>
    <t>Пульт WORLD VISION T34 ic DVB-T2 ic Delly SAT.</t>
  </si>
  <si>
    <t>Пульт WORLD VISION T35, T55 ic DVB-T2</t>
  </si>
  <si>
    <t>Пульт WORLD VISION T40 ic DVB-T2 Delly TV.</t>
  </si>
  <si>
    <t>Пульт WORLD VISION VW T37 , T57D,T57M (H-DVB03T2) ic dvb-t2 hyundai DVB03T2</t>
  </si>
  <si>
    <t>Пульт WORLD VISION WV T56, T36, TESLER DSR-590I ic DVB-T2 SELENGA T50</t>
  </si>
  <si>
    <t>Пульт ВИТЯЗЬ RC-10 конус RC-6-1</t>
  </si>
  <si>
    <t>Пульт ВИТЯЗЬ RC-5</t>
  </si>
  <si>
    <t>Пульт ГОРИЗОНТ (HORIZONT) BP-6 IC</t>
  </si>
  <si>
    <t>Пульт ГОРИЗОНТ (HORIZONT) RC-6-7</t>
  </si>
  <si>
    <t>Пульт ГОРИЗОНТ (HORIZONT) RC-6-7-2</t>
  </si>
  <si>
    <t>Пульт ГОРИЗОНТ (HORIZONT) RC-7-7</t>
  </si>
  <si>
    <t>Пульт ДУ 15см для DVB-T2 ресивера АРА-302 APA-341</t>
  </si>
  <si>
    <t>Пульт ДУ 17см для DVB-T2 ресивера АРА - 301 APA-340</t>
  </si>
  <si>
    <t>Пульт к циф. ресиверу DVB-T2 Орбита 915,916</t>
  </si>
  <si>
    <t>Пульт МТС SmartLabs SML-482 ( SML-292)  Premium HD</t>
  </si>
  <si>
    <t>Пульт МТС WS-28A</t>
  </si>
  <si>
    <t>Пульт РОСТЕЛЕКОМ MAG-250HD IPTV</t>
  </si>
  <si>
    <t>Пульт РОСТЕЛЕКОМ SML-282 HD Base</t>
  </si>
  <si>
    <t>Пульт СОКОЛ (SOKOL) RC-6151</t>
  </si>
  <si>
    <t>Пульт СОКОЛ DF-65 IC</t>
  </si>
  <si>
    <t>Пульт СОКОЛ RC-FX36A  IC</t>
  </si>
  <si>
    <t>Пульт ТЕЛЕКАРТА CHD-04/IR Continent ic SAT</t>
  </si>
  <si>
    <t>Пульт ТЕЛЕКАРТА EVO 05 PVR ic CHD-02/IR  (CHD-04/IR)</t>
  </si>
  <si>
    <t>Пульт ТЕЛЕКАРТА EVO-01 NEW! (EVO 07 HD) ic  Energy EVO-01</t>
  </si>
  <si>
    <t>Пульт ТЕЛЕКАРТА EVO-02 (EVO II)</t>
  </si>
  <si>
    <t>Пульт ТЕЛЕКАРТА GLOBO X80 (ОРИГИНАЛ)</t>
  </si>
  <si>
    <t>Пульт ТЕЛЕКАРТА GLOBO X90 (ОРИГИНАЛ)</t>
  </si>
  <si>
    <t>Пульт ТРИКОЛОР "Детский" U510</t>
  </si>
  <si>
    <t>Пульт ТРИКОЛОР DTS53</t>
  </si>
  <si>
    <t>Пульт ТРИКОЛОР General GS- B212 (GS-B211) ic (B520) 8306</t>
  </si>
  <si>
    <t>Пульт ТРИКОЛОР GS 8300 N</t>
  </si>
  <si>
    <t>Пульт ТРИКОЛОР HD9300 / HD-GS9305B ic</t>
  </si>
  <si>
    <t>ТВ пульт к модулятору</t>
  </si>
  <si>
    <t>УНИВЕРСАЛЬНЫЕ ПУЛЬТЫ</t>
  </si>
  <si>
    <t>Пульт HISENSE DEXP/DNS RM-L1335 универсальный корпус пульта как EN2S27D</t>
  </si>
  <si>
    <t>УП-144</t>
  </si>
  <si>
    <t>Пульт Huayu для Toshiba RM-162B( CT-90119)</t>
  </si>
  <si>
    <t>УП-145</t>
  </si>
  <si>
    <t>Пульт универсальный Орбита T2 (Android, Smart TV)</t>
  </si>
  <si>
    <t>УП-110</t>
  </si>
  <si>
    <t>Универсальный пульт Delly Changer USB3 (TV)</t>
  </si>
  <si>
    <t>УП-099</t>
  </si>
  <si>
    <t>Универсальный пульт Huayu AIWA RM-038N корпус ZAS02</t>
  </si>
  <si>
    <t>УП-097</t>
  </si>
  <si>
    <t>Универсальный пульт Huayu AIWA RM-053N</t>
  </si>
  <si>
    <t>УП-026</t>
  </si>
  <si>
    <t>Универсальный пульт Huayu AKIRA RM-577B</t>
  </si>
  <si>
    <t>УП-091</t>
  </si>
  <si>
    <t>Универсальный пульт Huayu BBK RM-D1177 корпус LEM100 подходит к TV/DVD/AUX</t>
  </si>
  <si>
    <t>УП-112</t>
  </si>
  <si>
    <t>Универсальный пульт Huayu CAR RC-820J+C Ver.2017 для автомагнитол, тв, dvd, projector</t>
  </si>
  <si>
    <t>УП-140</t>
  </si>
  <si>
    <t>Универсальный пульт Huayu CISCO, MOTOROLA MXV3ТВ (черный)</t>
  </si>
  <si>
    <t>УП-031</t>
  </si>
  <si>
    <t>Универсальный пульт Huayu DAEWOO RM-675DC</t>
  </si>
  <si>
    <t>УП-035</t>
  </si>
  <si>
    <t>Универсальный пульт Huayu FUNAI RM-014F</t>
  </si>
  <si>
    <t>УП-038</t>
  </si>
  <si>
    <t>Универсальный пульт Huayu HITACHI RM-D626</t>
  </si>
  <si>
    <t>УП-039</t>
  </si>
  <si>
    <t>Универсальный пульт Huayu HITACHI RM-L956</t>
  </si>
  <si>
    <t>УП-084</t>
  </si>
  <si>
    <t>Универсальный пульт Huayu HR-E877 PURPLE UNIVERSAL TV</t>
  </si>
  <si>
    <t>УП-134</t>
  </si>
  <si>
    <t>Универсальный пульт Huayu IZUMI/POLAR  RM-L1057  корпус TLE32F300B</t>
  </si>
  <si>
    <t>УП-102</t>
  </si>
  <si>
    <t>Универсальный пульт Huayu JVC RM-1011R корпус RM-C364</t>
  </si>
  <si>
    <t>УП-103</t>
  </si>
  <si>
    <t>Универсальный пульт Huayu JVC RM-530F корпус RM-C1171,1281,1350,C90</t>
  </si>
  <si>
    <t>УП-040</t>
  </si>
  <si>
    <t>Универсальный пульт Huayu JVC RM-710R</t>
  </si>
  <si>
    <t>УП-041</t>
  </si>
  <si>
    <t>Универсальный пульт Huayu JVC RM-736R</t>
  </si>
  <si>
    <t>УП-043</t>
  </si>
  <si>
    <t>Универсальный пульт Huayu LG RM-406CB</t>
  </si>
  <si>
    <t>УП-044</t>
  </si>
  <si>
    <t>Универсальный пульт Huayu LG RM-609CB+</t>
  </si>
  <si>
    <t>УП-045</t>
  </si>
  <si>
    <t>Универсальный пульт Huayu LG RM-D657</t>
  </si>
  <si>
    <t>УП-135</t>
  </si>
  <si>
    <t>Универсальный пульт Huayu LG RM-D757  корпус MKJ40653802</t>
  </si>
  <si>
    <t>УП-136</t>
  </si>
  <si>
    <t>Универсальный пульт Huayu LG RM-L930+ корпус AKB72914293 3D</t>
  </si>
  <si>
    <t>УП-098</t>
  </si>
  <si>
    <t>Универсальный пульт Huayu LG RM-L999+1</t>
  </si>
  <si>
    <t>УП-049</t>
  </si>
  <si>
    <t>Универсальный пульт Huayu PANASONIC RM-172M</t>
  </si>
  <si>
    <t>УП-050</t>
  </si>
  <si>
    <t>Универсальный пульт Huayu PANASONIC RM-532M+</t>
  </si>
  <si>
    <t>УП-051</t>
  </si>
  <si>
    <t>Универсальный пульт Huayu PANASONIC RM-D630</t>
  </si>
  <si>
    <t>УП-052</t>
  </si>
  <si>
    <t>Универсальный пульт Huayu PANASONIC RM-D720</t>
  </si>
  <si>
    <t>УП-053</t>
  </si>
  <si>
    <t>Универсальный пульт Huayu PANASONIC RM-D920+</t>
  </si>
  <si>
    <t>УП-054</t>
  </si>
  <si>
    <t>Универсальный пульт Huayu PHILIPS RM-670C</t>
  </si>
  <si>
    <t>УП-055</t>
  </si>
  <si>
    <t>Универсальный пульт Huayu PHILIPS RM-691C</t>
  </si>
  <si>
    <t>УП-056</t>
  </si>
  <si>
    <t>Универсальный пульт Huayu PHILIPS RM-719C</t>
  </si>
  <si>
    <t>УП-058</t>
  </si>
  <si>
    <t>Универсальный пульт Huayu PHILIPS RM-D1070</t>
  </si>
  <si>
    <t>УП-059</t>
  </si>
  <si>
    <t>Универсальный пульт Huayu PHILIPS RM-D1110</t>
  </si>
  <si>
    <t>УП-127</t>
  </si>
  <si>
    <t>Универсальный пульт Huayu PHILIPS RM-D612  корпус RC-19042011</t>
  </si>
  <si>
    <t>УП-060</t>
  </si>
  <si>
    <t>Универсальный пульт Huayu PHILIPS RM-D631</t>
  </si>
  <si>
    <t>УП-061</t>
  </si>
  <si>
    <t>Универсальный пульт Huayu PHILIPS RM-D692</t>
  </si>
  <si>
    <t>УП-105</t>
  </si>
  <si>
    <t>Универсальный пульт Huayu PHILIPS RM-D727 корпус RC-4344 дом кинотеатр</t>
  </si>
  <si>
    <t>УП-062</t>
  </si>
  <si>
    <t>Универсальный пульт Huayu PHILIPS RM-D733</t>
  </si>
  <si>
    <t>УП-063</t>
  </si>
  <si>
    <t>Универсальный пульт Huayu PHILIPS RM-D797Z</t>
  </si>
  <si>
    <t>УП-123</t>
  </si>
  <si>
    <t>Универсальный пульт Huayu PHILIPS RM-L1220 LCD NEW</t>
  </si>
  <si>
    <t>УП-119</t>
  </si>
  <si>
    <t>Универсальный пульт Huayu PHILIPS RM-L1225 LCD NEW</t>
  </si>
  <si>
    <t>УП-089</t>
  </si>
  <si>
    <t>Универсальный пульт Huayu PHILIPS RM-PH07  корпусRC1553814/01</t>
  </si>
  <si>
    <t>УП-106</t>
  </si>
  <si>
    <t>Универсальный пульт Huayu PIONEER RM-D2014 TV+DVD+DVD REC  корпус AXD1552</t>
  </si>
  <si>
    <t>УП-065</t>
  </si>
  <si>
    <t>Универсальный пульт Huayu PIONEER RM-D975</t>
  </si>
  <si>
    <t>УП-115</t>
  </si>
  <si>
    <t>Универсальный пульт Huayu POLAR RM-L1153  корпус CX-507</t>
  </si>
  <si>
    <t>УП-067</t>
  </si>
  <si>
    <t>Универсальный пульт Huayu RM-B773 (SAT)</t>
  </si>
  <si>
    <t>УП-068</t>
  </si>
  <si>
    <t>Универсальный пульт Huayu ROLSEN RM-563BFC</t>
  </si>
  <si>
    <t>УП-070</t>
  </si>
  <si>
    <t>Универсальный пульт Huayu SAMSUNG RM-016FC</t>
  </si>
  <si>
    <t>УП-128</t>
  </si>
  <si>
    <t>Универсальный пульт Huayu SAMSUNG RM-179FC корпус BN59-00332A</t>
  </si>
  <si>
    <t>УП-071</t>
  </si>
  <si>
    <t>Универсальный пульт Huayu SAMSUNG RM-552FC</t>
  </si>
  <si>
    <t>УП-072</t>
  </si>
  <si>
    <t>Универсальный пульт Huayu SAMSUNG RM-766B</t>
  </si>
  <si>
    <t>УП-073</t>
  </si>
  <si>
    <t>Универсальный пульт Huayu SAMSUNG RM-D1078+ корпус AA59-00581A</t>
  </si>
  <si>
    <t>УП-107</t>
  </si>
  <si>
    <t>Универсальный пульт Huayu SAMSUNG RM-D1175 корпус AH59-02407A</t>
  </si>
  <si>
    <t>УП-003</t>
  </si>
  <si>
    <t>Универсальный пульт Huayu SAMSUNG RM-D613</t>
  </si>
  <si>
    <t>УП-074</t>
  </si>
  <si>
    <t>Универсальный пульт Huayu SAMSUNG RM-D625F</t>
  </si>
  <si>
    <t>УП-120</t>
  </si>
  <si>
    <t>Универсальный пульт Huayu SAMSUNG RM-D635  корпус 00357B</t>
  </si>
  <si>
    <t>УП-075</t>
  </si>
  <si>
    <t>Универсальный пульт Huayu SAMSUNG RM-D762</t>
  </si>
  <si>
    <t>УП-114</t>
  </si>
  <si>
    <t>Универсальный пульт Huayu SAMSUNG RM-L1015 3D LEDTV корпус BN59-01040A</t>
  </si>
  <si>
    <t>УП-077</t>
  </si>
  <si>
    <t>Универсальный пульт Huayu SAMSUNG RM-L1088</t>
  </si>
  <si>
    <t>УП-093</t>
  </si>
  <si>
    <t>Универсальный пульт Huayu SAMSUNG RM-L800 корпус BN59-00942A/BN59-00865A</t>
  </si>
  <si>
    <t>УП-078</t>
  </si>
  <si>
    <t>Универсальный пульт Huayu SAMSUNG RM-L898</t>
  </si>
  <si>
    <t>УП-015</t>
  </si>
  <si>
    <t>Универсальный пульт Huayu SAMSUNG RM-L919</t>
  </si>
  <si>
    <t>УП-088</t>
  </si>
  <si>
    <t>Универсальный пульт Huayu SANYO RM-580B+1 корпус JXPSB</t>
  </si>
  <si>
    <t>УП-142</t>
  </si>
  <si>
    <t>Универсальный пульт Huayu SHARP RM-023G  корпус G1606SA</t>
  </si>
  <si>
    <t>УП-082</t>
  </si>
  <si>
    <t>Универсальный пульт Huayu SHARP RM-689G</t>
  </si>
  <si>
    <t>УП-046</t>
  </si>
  <si>
    <t>Универсальный пульт Huayu SHARP RM-758G</t>
  </si>
  <si>
    <t>УП-024</t>
  </si>
  <si>
    <t>Универсальный пульт Huayu SHIVAKI RM-643F</t>
  </si>
  <si>
    <t>УП-022</t>
  </si>
  <si>
    <t>Универсальный пульт Huayu SONY RM-618A</t>
  </si>
  <si>
    <t>УП-020</t>
  </si>
  <si>
    <t>Универсальный пульт Huayu SONY RM-996A</t>
  </si>
  <si>
    <t>УП-019</t>
  </si>
  <si>
    <t>Универсальный пульт Huayu SONY RM-D998</t>
  </si>
  <si>
    <t>УП-125</t>
  </si>
  <si>
    <t>Универсальный пульт Huayu SONY RM-L1185 корпус SONY RM-ED054</t>
  </si>
  <si>
    <t>УП-131</t>
  </si>
  <si>
    <t>Универсальный пульт Huayu SONY RM-L1275 корпус RMT-TX101D</t>
  </si>
  <si>
    <t>УП-016</t>
  </si>
  <si>
    <t>Универсальный пульт Huayu SUPRA RM-909</t>
  </si>
  <si>
    <t>УП-014</t>
  </si>
  <si>
    <t>Универсальный пульт Huayu SUPRA RM-B1111  подходит к MYSTERY/HUYNDAI/AKIRA/ERISSON</t>
  </si>
  <si>
    <t>УП-013</t>
  </si>
  <si>
    <t>Универсальный пульт Huayu SUPRA RM-L1042+2 NEW</t>
  </si>
  <si>
    <t>УП-116</t>
  </si>
  <si>
    <t>Универсальный пульт Huayu SUPRA RM-L1097 корпус Y-72C</t>
  </si>
  <si>
    <t>УП-085</t>
  </si>
  <si>
    <t>Универсальный пульт Huayu TCL / THOMSON TC-95E</t>
  </si>
  <si>
    <t>УП-011</t>
  </si>
  <si>
    <t>Универсальный пульт Huayu THOMSON RM-549T</t>
  </si>
  <si>
    <t>УП-009</t>
  </si>
  <si>
    <t>Универсальный пульт Huayu THOMSON RM-D811</t>
  </si>
  <si>
    <t>УП-086</t>
  </si>
  <si>
    <t>Универсальный пульт Huayu THOMSON TC-96</t>
  </si>
  <si>
    <t>УП-008</t>
  </si>
  <si>
    <t>Универсальный пульт Huayu TOSHIBA RM-D759</t>
  </si>
  <si>
    <t>УП-007</t>
  </si>
  <si>
    <t>Универсальный пульт Huayu TOSHIBA RM-D809</t>
  </si>
  <si>
    <t>УП-006</t>
  </si>
  <si>
    <t>Универсальный пульт Huayu TOSHIBA RM-L1028</t>
  </si>
  <si>
    <t>УП-139</t>
  </si>
  <si>
    <t>Универсальный пульт Huayu TOSHIBA RM-L1278  корпус CT-8040</t>
  </si>
  <si>
    <t>УП-138</t>
  </si>
  <si>
    <t>Универсальный пульт Huayu TOSHIBA RM-L1328 корпус CT-90430</t>
  </si>
  <si>
    <t>УП-087</t>
  </si>
  <si>
    <t>Универсальный пульт Huayu TOSHIBA RM-L890+ корпус CT-90326</t>
  </si>
  <si>
    <t>УП-005</t>
  </si>
  <si>
    <t>Универсальный пульт Huayu VESTEL RM-175CH</t>
  </si>
  <si>
    <t>УП-121</t>
  </si>
  <si>
    <t>Универсальный пульт Huayu для приставок DVB-T2+2</t>
  </si>
  <si>
    <t>УП-126</t>
  </si>
  <si>
    <t>Универсальный пульт Huayu для приставок DVB-T2+3</t>
  </si>
  <si>
    <t>УП-109</t>
  </si>
  <si>
    <t>Универсальный пульт MASTER 8in1 RM-L969RUS NEW</t>
  </si>
  <si>
    <t>РАДИОАППАРАТУРА</t>
  </si>
  <si>
    <t>АВТОМАГНИТОЛЫ</t>
  </si>
  <si>
    <t>Автомагнитола ОРБИТА TD-3008 (MP3, радио,USB,SD,bluetooth)</t>
  </si>
  <si>
    <t>Автомагнитола ОРБИТА TD-3009 (MP3, радио,USB,SD,bluetooth)</t>
  </si>
  <si>
    <t>Автомагнитола ОРБИТА TD-5001 (MP3, MP5,радио,USB,SD)</t>
  </si>
  <si>
    <t>Автомагнитола ОРБИТА TD-5002 (MP3, MP5,радио,USB,SD)</t>
  </si>
  <si>
    <t>КОНВЕРТОРЫ</t>
  </si>
  <si>
    <t>Конвертор для музыкальных центров</t>
  </si>
  <si>
    <t>Конвертор УКВ/FМ    "Япония"</t>
  </si>
  <si>
    <t>ПОРТАТИВНАЯ АКУСТИКА</t>
  </si>
  <si>
    <t>Колонка портативная JBL 1+ (BT, MP3, TF, USB, FM)</t>
  </si>
  <si>
    <t>Колонка портативная JBL 4+ (BT, MP3, TF, USB, FM, порт аккум)</t>
  </si>
  <si>
    <t>Колонка портативная JBL E5 (BT, MP3, TF, USB, FM, порт аккум)</t>
  </si>
  <si>
    <t>Колонка портативная JBL E6 mini (BT, MP3, TF, USB, FM)</t>
  </si>
  <si>
    <t>Колонка портативная JBL E9 (BT, MP3, TF, USB, FM)</t>
  </si>
  <si>
    <t>Колонка портативная JBL G5 (BT, MP3, TF, USB, FM)</t>
  </si>
  <si>
    <t>Колонка портативная JBL O3 (BT, MP3, TF, USB, FM, порт аккум)</t>
  </si>
  <si>
    <t>Колонка портативная JBL P4+ (BT, MP3, TF, USB, FM, порт аккум)</t>
  </si>
  <si>
    <t>Колонка портативная JBL S2 (BT, MP3, TF, USB, FM, порт аккум)</t>
  </si>
  <si>
    <t>Колонка портативная ОРБИТА A10 (MP3, BT, 3W,TF, USB, FM, аккум.)</t>
  </si>
  <si>
    <t>Колонка портативная ОРБИТА H-955 (MP3, BT, 3W,TF, USB, FM, аккум.)</t>
  </si>
  <si>
    <t>Колонка портативная ОРБИТА SK-08-6 (MP3, BT, 3W,TF,USB, FM, аккум. встр)</t>
  </si>
  <si>
    <t>Колонки для ПК, ноутбука Орбита G-107 (пит.USB, 2*3W)</t>
  </si>
  <si>
    <t>РАДИОПРИЕМНИКИ</t>
  </si>
  <si>
    <t>Радиоприемник FEPE FP-1519BT (USB, TF CARD, BL-5C, Led Light)</t>
  </si>
  <si>
    <t>Радиоприемник WAXIBA XB-18URT сетев. (USB)от сети не слушать!</t>
  </si>
  <si>
    <t>Радиоприемник WAXIBA XB-903U сетев. (USB) от сети не слушать!</t>
  </si>
  <si>
    <t>Радиоприемник WAXIBA XB-905U сетев. (USB) от сети не слушать!</t>
  </si>
  <si>
    <t>Радиоприемник WAXIBA XB-907U сетев. (USB) от сети не слушать</t>
  </si>
  <si>
    <t>РАДИОТЕХНИКА И РАСХОДНЫЕ МАТЕРИАЛЫ</t>
  </si>
  <si>
    <t>ДЕРЖАТЕЛИ И ПОДСТАВКИ</t>
  </si>
  <si>
    <t>Держатель "Третья рука" с лупой JM-508</t>
  </si>
  <si>
    <t>Держатель для паяльника XINGUANG 203</t>
  </si>
  <si>
    <t>Подставка для паяльника (12-0308)</t>
  </si>
  <si>
    <t>Подставка для паяльника ZD10J</t>
  </si>
  <si>
    <t>ПРЕДОХРАНИТЕЛИ</t>
  </si>
  <si>
    <t>Держатель п/п на шнуре, 6х30, защелка</t>
  </si>
  <si>
    <t>предохранитель 5х20мм 10А</t>
  </si>
  <si>
    <t>Отпускается кратно 100шт</t>
  </si>
  <si>
    <t>предохранитель 5х20мм 12А</t>
  </si>
  <si>
    <t>предохранитель 5х20мм 15А</t>
  </si>
  <si>
    <t>предохранитель 5х20мм 1А</t>
  </si>
  <si>
    <t>предохранитель 5х20мм 2А</t>
  </si>
  <si>
    <t>предохранитель 5х20мм 3А</t>
  </si>
  <si>
    <t>Предохранитель 5х20мм 4А</t>
  </si>
  <si>
    <t>Предохранитель 5х20мм 5А</t>
  </si>
  <si>
    <t>предохранитель 6х30мм 10А</t>
  </si>
  <si>
    <t>предохранитель 6х30мм 15А</t>
  </si>
  <si>
    <t>Предохранитель 6х30мм 2А</t>
  </si>
  <si>
    <t>предохранитель 6х30мм 6А</t>
  </si>
  <si>
    <t>предохранитель 6х30мм 8А</t>
  </si>
  <si>
    <t>ПРИПОИ</t>
  </si>
  <si>
    <t>Оплетка для выпайки CP-1515</t>
  </si>
  <si>
    <t>Оплетка для выпайки CP-3015</t>
  </si>
  <si>
    <t>Припой "Колба ПОС-70" диам. 0.8 мм. без канифоли</t>
  </si>
  <si>
    <t>Припой ASAHI 2мм 250гр ПОС60 (RA флюс СF10)</t>
  </si>
  <si>
    <t>Припой SYNEL 0,56мм 0,100кг Sn-60% Pb-40% (флюс SW26/3/2,5%)</t>
  </si>
  <si>
    <t>Припой SYNEL 0,70мм 0,050кг Sn-60% Pb-40% (флюс SW26/3/2,5%)</t>
  </si>
  <si>
    <t>Припой SYNEL 0,70мм 0,100кг Sn-60% Pb-40% (флюс SW26/3/2,5%)</t>
  </si>
  <si>
    <t>Припой SYNEL 1,0мм 0,100кг Sn-60% Pb-40% (флюс SW26/3/2,5%)</t>
  </si>
  <si>
    <t>Припой SYNEL 2,0мм 0,100кг Sn-60% Pb-40% (флюс SW26/3/2,5%)</t>
  </si>
  <si>
    <t>Припой в колбе 14-16гр с каниф d=1,0мм ПОС-61</t>
  </si>
  <si>
    <t>Припой ПОС-61 катушка 1,5 мм без канифоли 100 гр.</t>
  </si>
  <si>
    <t>Припой ПОС-61 катушка 2,0 мм без канифоли 100 гр.</t>
  </si>
  <si>
    <t>Припой ПОС-61 катушка 3,0 мм без канифоли 100 гр.</t>
  </si>
  <si>
    <t>Припой ПОС-61 катушка 3,0 мм с канифолью 100 гр.</t>
  </si>
  <si>
    <t>Припой ПОС-63 пруток 8,0 мм</t>
  </si>
  <si>
    <t>Припой ПСР-3.5 (3,5% серебра) 5г</t>
  </si>
  <si>
    <t>Припой спираль 1 м (ПОС-61) 1,0мм с канифолью</t>
  </si>
  <si>
    <t>Припой спираль 1 м (ПОС-61) 1,5мм с канифолью</t>
  </si>
  <si>
    <t>Припой спираль 1 м (ПОС-61) 2,0мм с канифолью</t>
  </si>
  <si>
    <t>Припой спираль 1 м. ПОС-61 д. 0.8 мм. без канифоли</t>
  </si>
  <si>
    <t>Припой спираль 1 м. ПОС-61 д. 0.8 мм. с канифолью</t>
  </si>
  <si>
    <t>Припой спираль 1 м. ПОС-61 д. 1 мм. без канифоли</t>
  </si>
  <si>
    <t>Припой спираль 1 м. ПОС-61 д. 2 мм. без канифоли</t>
  </si>
  <si>
    <t>Припой спираль 1 м. ПОС-61 д. 3 мм. без канифоли</t>
  </si>
  <si>
    <t>Припой спираль 1 м. ПОС-61 д. 3 мм. с канифолью</t>
  </si>
  <si>
    <t>Припой спираль 10 гр. ПОС-61 д. 0,8 мм. с канифолью</t>
  </si>
  <si>
    <t>Припой спираль 10 гр. ПОС-61 д. 0.8 мм. без канифоли</t>
  </si>
  <si>
    <t>Припой спираль 10 гр. ПОС-61 д. 1 мм. без канифоли</t>
  </si>
  <si>
    <t>Припой спираль 10 гр. ПОС-61 д. 1 мм. с канифолью</t>
  </si>
  <si>
    <t>Припой спираль 10 гр. ПОС-61 д. 1.5 мм. без канифоли</t>
  </si>
  <si>
    <t>Припой спираль 10 гр. ПОС-61 д. 1.5 мм. с канифолью</t>
  </si>
  <si>
    <t>Припой спираль 10 гр. ПОС-61 д. 2 мм. без канифоли</t>
  </si>
  <si>
    <t>Припой спираль 10 гр. ПОС-61 д. 2 мм. с канифолью</t>
  </si>
  <si>
    <t>Припой спираль 10 гр. ПОС-61 д. 3 мм. без канифоли</t>
  </si>
  <si>
    <t>Припой спираль 10 гр. ПОС-61 д. 3 мм. с канифолью</t>
  </si>
  <si>
    <t>Припой спираль 10 гр. ПОС-70 д. 0.8 мм. без канифоли</t>
  </si>
  <si>
    <t>Припой спираль 10 гр. ПОС-70 д. 1 мм. без канифоли</t>
  </si>
  <si>
    <t>Припой спираль 1м. ПОС-61 д. 1.5 мм. без канифоли</t>
  </si>
  <si>
    <t>Сплав ВУДА 100гр</t>
  </si>
  <si>
    <t>Сплав РОЗЕ 100гр</t>
  </si>
  <si>
    <t>РАСХОДНЫЕ МАТЕРИАЛЫ</t>
  </si>
  <si>
    <t>WD-40 многофункциональная смазка 100мл.(аэрозоль)</t>
  </si>
  <si>
    <t>Бура (20гр)</t>
  </si>
  <si>
    <t>Дихлорэтан 30 мл.</t>
  </si>
  <si>
    <t>Жир для пайки активный (20гр)</t>
  </si>
  <si>
    <t>Жир для пайки нейтральный (20гр)</t>
  </si>
  <si>
    <t>Канифоль</t>
  </si>
  <si>
    <t>Клей "БФ-4" 100 мл УЦЕНЁН</t>
  </si>
  <si>
    <t>Клей для ПВХ  "ТГФ" 30 мл</t>
  </si>
  <si>
    <t>Клей для пластмасс "Дихлорэтан" фл. 15 мл. стекло</t>
  </si>
  <si>
    <t>Маркер "edding 8280" (ультрафиолетовый)</t>
  </si>
  <si>
    <t>Масло силиконовое ПМС-100 фл. 30 мл. пластик с кап.</t>
  </si>
  <si>
    <t>Масло силиконовое ПМС-1000 фл. 20 мл. пластик с кап.</t>
  </si>
  <si>
    <t>Масло силиконовое ПМС-200 фл. 30 мл. пластик с кап.</t>
  </si>
  <si>
    <t>Набор для пайки "Профи 1" в пакете Zip-lock</t>
  </si>
  <si>
    <t>Набор для пайки "Профи 2" в пакете Zip-lock</t>
  </si>
  <si>
    <t>Набор для пайки "Профи 3" в пакете Zip-lock</t>
  </si>
  <si>
    <t>Набор для пайки "Профи 4" в пакете Zip-lock</t>
  </si>
  <si>
    <t>Нашатырь (20гр)</t>
  </si>
  <si>
    <t>Паста ГОИ</t>
  </si>
  <si>
    <t>Паста теплопроводная СИЛУРОН в пром. шприце 12 мл. в блистере с дозатором и толкателем</t>
  </si>
  <si>
    <t>Паяльная паста "Тиноль"</t>
  </si>
  <si>
    <t>Паяльная паста с ПОС-70 в пром. шприце 12 мл.</t>
  </si>
  <si>
    <t>Паяльный набор (2 флюса+канифоль+припой)</t>
  </si>
  <si>
    <t>Размораживатель замков фл. 30 мл. пластик с кап.</t>
  </si>
  <si>
    <t>Смазка графитовая (20гр)</t>
  </si>
  <si>
    <t>Смазка Графитовая в пром. шприце 12 мл.</t>
  </si>
  <si>
    <t>Смазка силиконовая СИ-180</t>
  </si>
  <si>
    <t>Смазка Циатим-201 в б. 20 гр.</t>
  </si>
  <si>
    <t>Смазка-антикор для защиты металла в б. 60 мл.</t>
  </si>
  <si>
    <t>Термоклей прозрачный D=11.2mm, L=300mm APX-070</t>
  </si>
  <si>
    <t>Термоклей прозрачный D=7.2mm, L=200mm APX-071</t>
  </si>
  <si>
    <t>Термопаста Halnziye HY510-1г (шприц)</t>
  </si>
  <si>
    <t>Термопаста Halnziye HY810-2г</t>
  </si>
  <si>
    <t>Термопаста КПТ- 8 тюбик 17г</t>
  </si>
  <si>
    <t>Флюс LV-1000 фл. 30 мл. пластик с кап.</t>
  </si>
  <si>
    <t>Флюс Кислота ортофосфорная фл. 20 мл. пластик с кап.</t>
  </si>
  <si>
    <t>Хлорное железо 100гр</t>
  </si>
  <si>
    <t>ФЛЮСЫ</t>
  </si>
  <si>
    <t>Флюс "ЛТИ-120" 30мл.(пластик)</t>
  </si>
  <si>
    <t>Флюс "Паяльная кислота" 20мл. (пластик)</t>
  </si>
  <si>
    <t>Флюс "Паяльная кислота" 30мл. (пластик)</t>
  </si>
  <si>
    <t>Флюс "СКФ" 20 мл. капельница</t>
  </si>
  <si>
    <t>Флюс "Ф-59А"(по аллюминию) 30мл.(пластик)</t>
  </si>
  <si>
    <t>Флюс "Ф-61А" (по аллюминию) 30мл.(пластик)</t>
  </si>
  <si>
    <t>Флюс "ФИМ" 20 мл. капельница</t>
  </si>
  <si>
    <t>Флюс "ФИМ" 30мл.(пластик)</t>
  </si>
  <si>
    <t>Флюс ЗИЛ-2  30мл пластик</t>
  </si>
  <si>
    <t>Флюс СКФ фл. 40 мл. пластик с кап.</t>
  </si>
  <si>
    <t>Флюс Ф-38 Н 15мл.</t>
  </si>
  <si>
    <t>Флюс ФТС (25мл)</t>
  </si>
  <si>
    <t>Флюс-гель "Для пайки BGA компонентов, универсальный" пром. шприце 12 мл. (зел.) в блист. с дозаторм</t>
  </si>
  <si>
    <t>Флюс-гель "Для пайки SMD чипов и микромонтажа"  шприце 12 мл. (красный) в блистере с дозатором</t>
  </si>
  <si>
    <t>Флюс-гель "Кислота паяльная" в пром. шприце 12 мл. в блистере с дозатором и толкателем</t>
  </si>
  <si>
    <t>Флюс-гель "Нейтральный" в пром. шприце 12 мл. в блистере с дозатором и толкателем</t>
  </si>
  <si>
    <t>Флюс-гель "Универсальный" в пром. шприце 12 мл. в блистере с дозатором и толкателем</t>
  </si>
  <si>
    <t>Флюс-гель для BGA и SMD шприце 12 мл.  \t=185°C\  в блистере с дозатором и толкателем</t>
  </si>
  <si>
    <t>Флюс-гель с ПОС-70 высокоактивный  в пром. шприце 4 мл.</t>
  </si>
  <si>
    <t>Флюс-гель с ПОС-70 для пайки BGA  в пром. шприце 12 мл.</t>
  </si>
  <si>
    <t>Флюс-люкс  "Анилиновый" сироп/водосмываемый/для трудно-паяемых материалов/повышенная активность фл.</t>
  </si>
  <si>
    <t>Флюс-люкс  "Жидкая канифоль- гель" очищенная фл. 30 мл. пластик с кап.</t>
  </si>
  <si>
    <t>Флюс-люкс  "Жидкое олово" фл. 30 мл. пластик с кап.</t>
  </si>
  <si>
    <t>Флюс-люкс  для BGA и SMD жидкий водосмываемый гель  фл. 30 мл. пластик с кап.</t>
  </si>
  <si>
    <t>Флюс-люкс  для АЛЮМИНИЯ низкотемпературный/сироп/повышенная активность фл. 30 мл. пластик с кап.</t>
  </si>
  <si>
    <t>Флюс-паста "ВТС" 20гр.(банка)</t>
  </si>
  <si>
    <t>Флюс-паста "канифольно-вазелиновая" 20гр.(банка)</t>
  </si>
  <si>
    <t>Флюс-паста "НИССО" 20гр.(банка)</t>
  </si>
  <si>
    <t>Флюс-паста с ПОС-63 в б. 30 гр.</t>
  </si>
  <si>
    <t>СВЕТОДИОДНЫЕ (LED) ЛЕНТЫ</t>
  </si>
  <si>
    <t>АКСЕССУАРЫ И КОНТРОЛЛЕРЫ ДЛЯ LED ЛЕНТ</t>
  </si>
  <si>
    <t>RGB Контроллер DDH-IR57 с инфракрасным пультом управления (44 Кнопки) (2574)</t>
  </si>
  <si>
    <t>RGB Контроллер DDH-TCH5 с сенсорным пультом управления 12V</t>
  </si>
  <si>
    <t>RGB Контроллер с инфракрасным пультом управления 12V 72W (2573)</t>
  </si>
  <si>
    <t>Коннектор для LED ленты 3528 Огонёк TD-71 (гн.-гн.)</t>
  </si>
  <si>
    <t>Коннектор для LED ленты 5050 Огонёк TD-70 (гн.-гн.)</t>
  </si>
  <si>
    <t>Коннектор для LED ленты RGB Огонёк TD-69 (гн.-гн.)</t>
  </si>
  <si>
    <t>Коннектор для LED ленты RGB Огонёк TD-72 (гн-гн-гн Т-образный)</t>
  </si>
  <si>
    <t>Коннектор для LED ленты RGB Огонёк TD-74 (гн-гн угловой)</t>
  </si>
  <si>
    <t>Коннектор для LED ленты Огонёк TD-75 (DC для наружного применения с фиксатором 3528/5050)</t>
  </si>
  <si>
    <t>Коннектор для LED ленты Огонёк TD-77 (соединительный для бегущей волны 3 LED 4 pin, гнездо)</t>
  </si>
  <si>
    <t>Регулятор цвета для RGB LED ленты В-35</t>
  </si>
  <si>
    <t>СВЕТОДИОДНАЯ ЛЕНТА IP 20 (ИНТЕРЬЕРНАЯ)</t>
  </si>
  <si>
    <t>Светодиодная лента Желтая SMD 3528 незащищённая LFS1008N3S4,8-60 Y</t>
  </si>
  <si>
    <t>Отпускается кратно 5м</t>
  </si>
  <si>
    <t>Светодиодная лента Жёлтая SMD 3528 незащищённая LFS1008N3S9,6-120 Y</t>
  </si>
  <si>
    <t>Светодиодная лента Огонёк 5050 Белая (IP20, 30 свд/м)</t>
  </si>
  <si>
    <t>Светодиодная лента Огонёк 5050 Белая (IP20, 60 свд/м)</t>
  </si>
  <si>
    <t>Светодиодная лента Синяя SMD 3528 незащищённая LFS1008N3S9,6-120 B</t>
  </si>
  <si>
    <t>Светодиодная лента Холодно Белая SMD 2835 незащищённая LFS2835NA3S19,2-120 W</t>
  </si>
  <si>
    <t>Светодиодная лента Холодно Белая SMD 3528 незащищённая LFS1008N3S9,6-120 W</t>
  </si>
  <si>
    <t>СВЕТОДИОДНАЯ ЛЕНТА IP 65 (ВЛАГОЗАЩИЩЕННАЯ)</t>
  </si>
  <si>
    <t>Светодиодная лента Желтая SMD 3528 защищённая LFS1008D3S4,8-60 Y</t>
  </si>
  <si>
    <t>Светодиодная лента Желтая SMD 3528 защищённая LFS1008D3S9,6-120 Y</t>
  </si>
  <si>
    <t>Светодиодная лента Зелёная SMD 3528 защищённая LFS1008D3S4,8-60 G</t>
  </si>
  <si>
    <t>Светодиодная лента Зелёная SMD 3528 защищённая LFS1008D3S9,6-120 G</t>
  </si>
  <si>
    <t>Светодиодная лента Синяя SMD 3528 защищённая LFS1008D3S4,8-60 B</t>
  </si>
  <si>
    <t>Светодиодная лента Тепло Белая SMD 3528 защищённая LFS1008D3S4,8-60 WW</t>
  </si>
  <si>
    <t>Светодиодная лента Тепло Белая SMD 3528 защищённая LFS1008D3S9,6-120 WW</t>
  </si>
  <si>
    <t>Светодиодная лента Тепло Белая SMD 5050 защищённая LFS1010D5S14,4-60 WW</t>
  </si>
  <si>
    <t>Светодиодная лента Холодно Белая SMD 3528 защищённая LFS1008D3S4,8-60 W</t>
  </si>
  <si>
    <t>Светодиодная лента Холодно Белая SMD 3528 защищённая LFS1008D3S9,6-120 W</t>
  </si>
  <si>
    <t>СПУТНИКОВОЕ ОБОРУДОВАНИЕ</t>
  </si>
  <si>
    <t>DISEQC</t>
  </si>
  <si>
    <t>DiSEqC 1x2 в корпусе</t>
  </si>
  <si>
    <t>DiSEqC 1x4</t>
  </si>
  <si>
    <t>DiSEqC 1x4 в корпусе</t>
  </si>
  <si>
    <t>ДЕЛИТЕЛИ</t>
  </si>
  <si>
    <t>Делитель 1x4 с проходом питания(спутниковый)</t>
  </si>
  <si>
    <t>Делитель 1x6 с проходом питания(спутниковый)</t>
  </si>
  <si>
    <t>Диплексор SAT/TV(спутиниковый)</t>
  </si>
  <si>
    <t>ТЕЛЕФОНИЯ</t>
  </si>
  <si>
    <t>Колпак для RJ-45</t>
  </si>
  <si>
    <t>Компьютерная розетка 1хRJ45 8р8с гнездо Cat5E (узкая) APT-030</t>
  </si>
  <si>
    <t>Компьютерный переход "гн-гн" 8 Р8 С (прямой) APT-031</t>
  </si>
  <si>
    <t>Коннектор 8-Р-8-С(RJ-45)</t>
  </si>
  <si>
    <t>Розетка Комп. + Тел. с/у В0135 (Валери)</t>
  </si>
  <si>
    <t>Розетка компьютерная 2 х 8P8C (RG-45) cat.5E (6-032)</t>
  </si>
  <si>
    <t>Розетка телефонная 1-м с/у Валери В0034</t>
  </si>
  <si>
    <t>Тел.джек 4 pin</t>
  </si>
  <si>
    <t>Телеф.переход.1гн.х2гн. (6-132) APT-014</t>
  </si>
  <si>
    <t>ТЕРМОУСАДКА</t>
  </si>
  <si>
    <t>ДВУХКРАТНАЯ КЛЕЕВАЯ ТЕРМОУСАДКА</t>
  </si>
  <si>
    <t>Термоусадка клеевая 15,9/7,9мм 2:1, "прозрачная" АРX-115</t>
  </si>
  <si>
    <t>Термоусадка клеевая 25,4/12,7мм 2:1, "прозрачная" АРX-125</t>
  </si>
  <si>
    <t>Термоусадка клеевая 3,2/1,6мм 2:1, "прозрачная" АРX-103</t>
  </si>
  <si>
    <t>Термоусадка клеевая 4,8/2,4мм 2:1, "прозрачная" АРX-104</t>
  </si>
  <si>
    <t>Термоусадка клеевая 6,4/3,2мм 2:1, "прозрачная" АРX-106</t>
  </si>
  <si>
    <t>ДВУХКРАТНАЯ ТЕРМОУСАДКА</t>
  </si>
  <si>
    <t>Термоусадка 3,0/1,5мм 2:1, "красная" АРX-203R</t>
  </si>
  <si>
    <t>Термоусадка 3,0/1,5мм 2:1, "черная" АРX-203Bk</t>
  </si>
  <si>
    <t>Термоусадка 4/2мм 2:1, "красная" АРX-204R</t>
  </si>
  <si>
    <t>Термоусадка 4/2мм 2:1, "черная" АРX-204Bk</t>
  </si>
  <si>
    <t>Термоусадка 6/3мм 2:1, "красная" АРX-206R</t>
  </si>
  <si>
    <t>Термоусадка 6/3мм 2:1, "черная" АРX-206Bk</t>
  </si>
  <si>
    <t>Термоусадка 8/4мм 2:1, "красная" АРX-208R</t>
  </si>
  <si>
    <t>Термоусадка 8/4мм 2:1, "черная" АРX-208Bk</t>
  </si>
  <si>
    <t>Термоусадка RBF 1,6/0,8мм, 2:1, "черная" (Raychman)</t>
  </si>
  <si>
    <t>Термоусадка RBF 12,7/6,4мм 2:1 "черная" (Raychman)</t>
  </si>
  <si>
    <t>Термоусадка RBF 12,7/6,4мм, 2:1, "белая" (Raychman)</t>
  </si>
  <si>
    <t>Термоусадка RBF 12,7/6,4мм, 2:1, "желтая" (Raychman)</t>
  </si>
  <si>
    <t>Термоусадка RBF 12,7/6,4мм, 2:1, "зеленая" (Raychman)</t>
  </si>
  <si>
    <t>Термоусадка RBF 12,7/6,4мм, 2:1, "красная" (Raychman)</t>
  </si>
  <si>
    <t>Термоусадка RBF 12,7/6,4мм, 2:1, "прозрачная" (Raychman)</t>
  </si>
  <si>
    <t>Термоусадка RBF 15,8/8мм, 2:1, "белая" (Raychman)</t>
  </si>
  <si>
    <t>Термоусадка RBF 19/9,5мм, 2:1, "белая" (Raychman)</t>
  </si>
  <si>
    <t>Термоусадка RBF 19/9,5мм, 2:1, "прозрачная" (Raychman)</t>
  </si>
  <si>
    <t>Термоусадка RBF 2,4/1,2мм, 2:1, "белая" (Raychman)</t>
  </si>
  <si>
    <t>Термоусадка RBF 2,4/1,2мм, 2:1, "желтая" (Raychman)</t>
  </si>
  <si>
    <t>Термоусадка RBF 2,4/1,2мм, 2:1, "зеленая" (Raychman)</t>
  </si>
  <si>
    <t>Термоусадка RBF 2,4/1,2мм, 2:1, "красная" (Raychman)</t>
  </si>
  <si>
    <t>Термоусадка RBF 2,4/1,2мм, 2:1, "прозрачная" (Raychman)</t>
  </si>
  <si>
    <t>Термоусадка RBF 2,4/1,2мм, 2:1, "синяя" (Raychman)</t>
  </si>
  <si>
    <t>Термоусадка RBF 2,4/1,2мм, 2:1, "черная" (Raychman)</t>
  </si>
  <si>
    <t>Термоусадка RBF 2,4/1,2мм, 2:1, "черная" (Бухта) (Raychman)</t>
  </si>
  <si>
    <t>Термоусадка RBF 3,2/1,6мм, 2:1, "белая" (Raychman)</t>
  </si>
  <si>
    <t>Термоусадка RBF 3,2/1,6мм, 2:1, "желтая" (Raychman)</t>
  </si>
  <si>
    <t>Термоусадка RBF 3,2/1,6мм, 2:1, "зеленая" (Raychman)</t>
  </si>
  <si>
    <t>Термоусадка RBF 3,2/1,6мм, 2:1, "красная" (Raychman)</t>
  </si>
  <si>
    <t>Термоусадка RBF 3,2/1,6мм, 2:1, "синяя" (Raychman)</t>
  </si>
  <si>
    <t>Термоусадка RBF 3,2/1,6мм, 2:1, "черная" (Raychman)</t>
  </si>
  <si>
    <t>Термоусадка RBF 4,8/2,4мм, 2:1, "желтая" (Raychman)</t>
  </si>
  <si>
    <t>Термоусадка RBF 4,8/2,4мм, 2:1, "зеленая" (Бухта) (Raychman)</t>
  </si>
  <si>
    <t>Термоусадка RBF 4,8/2,4мм, 2:1, "красная" (Raychman)</t>
  </si>
  <si>
    <t>Термоусадка RBF 4,8/2,4мм, 2:1, "прозрачная" (Raychman)</t>
  </si>
  <si>
    <t>Термоусадка RBF 4,8/2,4мм, 2:1, "синяя" (Raychman)</t>
  </si>
  <si>
    <t>Термоусадка RBF 4,8/2,4мм, 2:1, "черная" (Raychman)</t>
  </si>
  <si>
    <t>Термоусадка RBF 51/25,4мм, 2:1, "черная" (Raychman)</t>
  </si>
  <si>
    <t>Термоусадка RBF 6,4/3,2мм, 2:1, "белая" (Raychman)</t>
  </si>
  <si>
    <t>Термоусадка RBF 6,4/3,2мм, 2:1, "желтая" (Raychman)</t>
  </si>
  <si>
    <t>Термоусадка RBF 6,4/3,2мм, 2:1, "прозрачная" (Raychman)</t>
  </si>
  <si>
    <t>Термоусадка RBF 6,4/3,2мм, 2:1, "синяя" (Raychman)</t>
  </si>
  <si>
    <t>Термоусадка RBF 6,4/3,2мм, 2:1, "черная" (Raychman)</t>
  </si>
  <si>
    <t>Термоусадка RBF 76/38мм, 2:1, "черная" (Raychman)</t>
  </si>
  <si>
    <t>Термоусадка RBF 9,5/4,8мм, 2:1, "белая" (Raychman)</t>
  </si>
  <si>
    <t>Термоусадка RBF 9,5/4,8мм, 2:1, "желтая" (Raychman)</t>
  </si>
  <si>
    <t>Термоусадка RBF 9,5/4,8мм, 2:1, "прозрачная" (Raychman)</t>
  </si>
  <si>
    <t>Термоусадка RBF 9,5/4,8мм, 2:1, "синяя" (Raychman)</t>
  </si>
  <si>
    <t>НАБОРЫ ТЕРМОУСАДОЧНЫХ ТРУБ</t>
  </si>
  <si>
    <t>Набор клеевых термоусадочных трубок "Клеевой"</t>
  </si>
  <si>
    <t>Набор т/ус.труб."Колор№16"</t>
  </si>
  <si>
    <t>Набор т/ус.труб."Колор№32"</t>
  </si>
  <si>
    <t>Набор т/ус.труб."Колор№48"</t>
  </si>
  <si>
    <t>Набор т/ус.труб."Колор№64"</t>
  </si>
  <si>
    <t>ТРЕХКРАТНАЯ КЛЕЕВАЯ ТЕРМОУСАДКА</t>
  </si>
  <si>
    <t>Термоусадка клеевая 12,7/4,2мм, 3:1, "красная" APX-313R-K</t>
  </si>
  <si>
    <t>Термоусадка клеевая 12,7/4,2мм, 3:1, "черная" APX-313Bk-K</t>
  </si>
  <si>
    <t>Термоусадка клеевая 15/5мм, 3:1, "красная" APX-316R-K</t>
  </si>
  <si>
    <t>Термоусадка клеевая 15/5мм, 3:1, "черная" APX-315Bk-K</t>
  </si>
  <si>
    <t>Термоусадка клеевая 3,2/1,1мм, 3:1, "красная" APX-303R-K</t>
  </si>
  <si>
    <t>Термоусадка клеевая 3,2/1,1мм, 3:1, "черная" APX-303Bk-K</t>
  </si>
  <si>
    <t>Термоусадка клеевая 4,8/1,6мм, 3:1, "красная" APX-305R-K</t>
  </si>
  <si>
    <t>Термоусадка клеевая 4,8/1,6мм, 3:1, "черная" APX-305Bk-K</t>
  </si>
  <si>
    <t>Термоусадка клеевая 6,4/2,1мм, 3:1, "красная" APX-306R-K</t>
  </si>
  <si>
    <t>Термоусадка клеевая 6,4/2,1мм, 3:1, "черная" APX-306Bk-K</t>
  </si>
  <si>
    <t>Термоусадка клеевая 7,9/2,6мм, 3:1, "красная" APX-308R-K</t>
  </si>
  <si>
    <t>Термоусадка клеевая 7,9/2,6мм, 3:1, "черная" APX-308Bk-K</t>
  </si>
  <si>
    <t>Термоусадка клеевая 9,5/3,2мм, 3:1, "красная" APX-310R-K</t>
  </si>
  <si>
    <t>Термоусадка клеевая 9,5/3,2мм, 3:1, "черная" APX-310Bk-K</t>
  </si>
  <si>
    <t>ЧЕТЫРЕХКРАТНАЯ ТЕРМОУСАДКА</t>
  </si>
  <si>
    <t>Термоусадка RBF 8/2мм, 4:1, "желтая" (Raychman)</t>
  </si>
  <si>
    <t>Термоусадка RBF 8/2мм, 4:1, "зеленая" (Raychman)</t>
  </si>
  <si>
    <t>Термоусадка RBF 8/2мм, 4:1, "синяя" (Raychman)</t>
  </si>
  <si>
    <t>ТОВАРЫ ДЛЯ ПРАЗДНИКОВ</t>
  </si>
  <si>
    <t>Диско шар MP3 Огонёк MP-382  (USB, SD, пульт ДУ,2*5 Вт, датчик звука,BLUETOOTH)</t>
  </si>
  <si>
    <t>Лампа - Ёлка LED RGB Огонёк LD-118</t>
  </si>
  <si>
    <t>Лампа - Ёлка LED Огонёк LD-114 (белая)</t>
  </si>
  <si>
    <t>Лампа - Ёлка LED Огонёк LD-114 (синия)</t>
  </si>
  <si>
    <t>Световая установка Огонёк LD-129 (USB)</t>
  </si>
  <si>
    <t>Свеча LED Огонёк LD-115 (зелёный)</t>
  </si>
  <si>
    <t>Свеча LED Огонёк LD-119 (жёлтый)</t>
  </si>
  <si>
    <t>Стробоскоп Огонёк TD-6010 (желтый) 18 LED</t>
  </si>
  <si>
    <t>Стробоскоп Огонёк TD-6010 (зеленый) 18 LED</t>
  </si>
  <si>
    <t>Стробоскоп Огонёк TD-6010 (красный) 18 LED</t>
  </si>
  <si>
    <t>Стробоскоп Огонёк TD-6010 (синий) 18 LED</t>
  </si>
  <si>
    <t>ТОВАРЫ ДЛЯ ТВОРЧЕСТВА</t>
  </si>
  <si>
    <t>ВЫЖИГАТЕЛИ</t>
  </si>
  <si>
    <t>Выжигатель "Узор" +3 сменные насадки</t>
  </si>
  <si>
    <t>Насадка для выжигателя в ассортименте</t>
  </si>
  <si>
    <t>КЛЕЕВЫЕ ПИСТОЛЕТЫ</t>
  </si>
  <si>
    <t>Клеевой пистолет Орбита RT-5801 (60-100Вт, 220В)</t>
  </si>
  <si>
    <t>Клеевой пистолет Орбита RT-5803 (40Вт, 220В)</t>
  </si>
  <si>
    <t>Клеевой пистолет Орбита RT-5803 (60Вт, 220В)</t>
  </si>
  <si>
    <t>ФОНАРИ</t>
  </si>
  <si>
    <t>БРЕЛОК-ФОНАРИКИ</t>
  </si>
  <si>
    <t>Фонарик брелок 2 светодиода A917</t>
  </si>
  <si>
    <t>Фонарик брелок карабин 1 светодиод А112</t>
  </si>
  <si>
    <t>ВЕЛОСИПЕДНЫЕ</t>
  </si>
  <si>
    <t>Фонарь велосипедный на светодиодах YT-M091, набор</t>
  </si>
  <si>
    <t>КЕМПИНГОВЫЕ</t>
  </si>
  <si>
    <t>Фонарь кемпинговый А-1</t>
  </si>
  <si>
    <t>НА НИПЕЛЬ</t>
  </si>
  <si>
    <t>Фонарик на нипель Огонек DVR-03 зеленый (2шт на блистере, датчик движения)</t>
  </si>
  <si>
    <t>Фонарик на нипель Огонек DVR-03 красный (2шт на блистере, датчик движения)</t>
  </si>
  <si>
    <t>Фонарик на нипель Следопыт SL-503-1 (2шт датчик света и движения)</t>
  </si>
  <si>
    <t>НАЛОБНЫЕ</t>
  </si>
  <si>
    <t>Налобный фонарь BAILONG 603-6</t>
  </si>
  <si>
    <t>Налобный фонарь BAILONG CH-2016</t>
  </si>
  <si>
    <t>Налобный фонарь SENMU SM-6652</t>
  </si>
  <si>
    <t>Фонарь налобный аккумуляторный zoom 2188B (2x18650)</t>
  </si>
  <si>
    <t>Фонарь налобный Патриот SL-18 (1L, 2*18650, Т6)</t>
  </si>
  <si>
    <t>ПРОЖЕКТОРЫ</t>
  </si>
  <si>
    <t>Прожектор светодиодный 10w на аккумуляторах (BL-N01)</t>
  </si>
  <si>
    <t>РУЧНЫЕ</t>
  </si>
  <si>
    <t>NITECORE EC20 Cree XM-L T6</t>
  </si>
  <si>
    <t>NITECORE P12 Cree XM-L T6</t>
  </si>
  <si>
    <t>NITECORE P16 Cree XM-L L2</t>
  </si>
  <si>
    <t>Фонарь ручной Патриот SL-198 (1L, 14500.,ZOOM)</t>
  </si>
  <si>
    <t>Фонарь ручной Патриот SL-305 (1L, 18650)</t>
  </si>
  <si>
    <t>Фонарь ручной Патриот SL-56 (1L, 18650)</t>
  </si>
  <si>
    <t>Фонарь ручной Патриот SL-8455 (1L, 18650, ZOOM)</t>
  </si>
  <si>
    <t>Фонарь ручной Патриот SL-K136 (1L, 18650.,ZOOM)</t>
  </si>
  <si>
    <t>Фонарь ручной Патриот SL-K8 (1L, 18650.,ZOOM)</t>
  </si>
  <si>
    <t>Фонарь ручной Патриот SL-Q8639 (1L. 18650, ZOOM, шнур-кн)</t>
  </si>
  <si>
    <t>Фонарь ручной Патриот SL-TS20 (1L, 18650.,ZOOM)</t>
  </si>
  <si>
    <t>Фонарь ручной Патриот SL-X803 (1L, 18650.,ZOOM)</t>
  </si>
  <si>
    <t>Фонарь ручной Патриот SL-X810 (1L, 18650.,ZOOM)</t>
  </si>
  <si>
    <t>Шнур-кнопка Следопыт-7</t>
  </si>
  <si>
    <t>ХОЗ. ТОВАРЫ</t>
  </si>
  <si>
    <t>Бердск №2350 эл.бритва</t>
  </si>
  <si>
    <t>Бита PH2x25 mm (20 шт/уп)</t>
  </si>
  <si>
    <t>Бита PH2x50 mm (10 шт/уп)</t>
  </si>
  <si>
    <t>Инструмент для вскрытия корпусов YX-688А</t>
  </si>
  <si>
    <t>Клей "Супер-клей "Контакт", 3г</t>
  </si>
  <si>
    <t>Клей "Холодная сварка", 30 гр, универсальный (Алмаз)</t>
  </si>
  <si>
    <t>Клей эпоксидный ЭДП "Класс" 100 гр.</t>
  </si>
  <si>
    <t>Круг отрезной по металлу 115х1,2х22,2 мм</t>
  </si>
  <si>
    <t>Круг отрезной по металлу 180х2х22,2 мм</t>
  </si>
  <si>
    <t>Масло бытовое фл. 70 мл с капельницей</t>
  </si>
  <si>
    <t>Машинка для стрижки волос TROIKA PR-702 (сет)</t>
  </si>
  <si>
    <t>Нож канцелярский STAFF эконом,  9мм, фиксатор, цв.корп. ассорти, упак. с европодвесом</t>
  </si>
  <si>
    <t>Нож канцелярский проф. 18 мм</t>
  </si>
  <si>
    <t>Нож канцелярский проф. 18 мм (с запасным лезвием)</t>
  </si>
  <si>
    <t>Перчатки ПВХ "Капкан"</t>
  </si>
  <si>
    <t>Плоскогубцы YX-501</t>
  </si>
  <si>
    <t>Рулетка-метр 3 м STANDART</t>
  </si>
  <si>
    <t>Рулетка-метр 7 м STANDART</t>
  </si>
  <si>
    <t>Суперклей AVIORA, "МОНОЛИТ", 3г</t>
  </si>
  <si>
    <t>ЧАСЫ</t>
  </si>
  <si>
    <t>АВТОМОБИЛЬНЫЕ</t>
  </si>
  <si>
    <t>Часы VST7010V автомобильные (температура, будильник, вольтметр)</t>
  </si>
  <si>
    <t>Часы VST7043V автомобильные (температура, будильник, вольтметр)</t>
  </si>
  <si>
    <t>Часы VST7048V автомобильные (температура, будильник, вольтметр)</t>
  </si>
  <si>
    <t>Часы VST706-1 автомобильные (вольтметр,ЗУ,температура) крас.цифры</t>
  </si>
  <si>
    <t>Часы VST706-4 автомобильные (вольтметр,ЗУ,температура) зел.цифры</t>
  </si>
  <si>
    <t>Часы VST706-6 автомобильные (вольтметр,ЗУ,температура)</t>
  </si>
  <si>
    <t>Часы VST803С-1 автомобильные крас.цифры (температура)</t>
  </si>
  <si>
    <t>НАСТОЛЬНЫЕ</t>
  </si>
  <si>
    <t>Часы BR-819 Орбита проекционные (темпер, дата, датчик звука, говорящ)</t>
  </si>
  <si>
    <t>Часы JS-2216 Орбита проекционные (2*АА)</t>
  </si>
  <si>
    <t>Часы Kenko 9905 (говорящие, будильник, температура)</t>
  </si>
  <si>
    <t>Часы VST711-1 220В крас.цифры</t>
  </si>
  <si>
    <t>Часы VST711-2 220В зел.цифры</t>
  </si>
  <si>
    <t>Часы VST712-2 220В зел.цифры</t>
  </si>
  <si>
    <t>Часы VST712-4 220В зел.цифры</t>
  </si>
  <si>
    <t>Часы VST712-5 220В син.цифры</t>
  </si>
  <si>
    <t>Часы VST715-1 220В крас.цифры</t>
  </si>
  <si>
    <t>Часы VST715-4 220В зел.цифры</t>
  </si>
  <si>
    <t>Часы VST715-5 220В син.цифры</t>
  </si>
  <si>
    <t>Часы VST716-1 220В крас.цифры</t>
  </si>
  <si>
    <t>Часы VST716-2 зел.цифры</t>
  </si>
  <si>
    <t>Часы VST717-4 220В зел.цифры</t>
  </si>
  <si>
    <t>Часы VST717-6 бел.цифры</t>
  </si>
  <si>
    <t>Часы VST730-6 бел.цифры</t>
  </si>
  <si>
    <t>Часы VST732-1 220В крас.цифры</t>
  </si>
  <si>
    <t>Часы VST732-2 220В зел.цифры</t>
  </si>
  <si>
    <t>Часы VST732-4 зел.цифры</t>
  </si>
  <si>
    <t>Часы VST732-5 син.цифры</t>
  </si>
  <si>
    <t>Часы VST732-6 бел.цифры</t>
  </si>
  <si>
    <t>Часы VST738-2 220В зел.цифры</t>
  </si>
  <si>
    <t>Часы VST780-1 220В крас.цифры+блок</t>
  </si>
  <si>
    <t>Часы VST780-2 220В зел.цифры+блок</t>
  </si>
  <si>
    <t>Часы VST795-1 220В крас.цифры+блок</t>
  </si>
  <si>
    <t>Часы VST795-2 220В зел.цифры+блок</t>
  </si>
  <si>
    <t>Часы VST795W-4 220В зел.цифры с б.п.(дата, температура)+блок</t>
  </si>
  <si>
    <t>Часы VST795W-5 220В син.цифры с б.п.(дата, температура)+блок</t>
  </si>
  <si>
    <t>Часы VST801-1 220В крас.цифры+блок</t>
  </si>
  <si>
    <t>Часы VST801WX-1 220В крас.цифры (дата, температура)+блок</t>
  </si>
  <si>
    <t>Часы VST805S-5 син.цифры (температура, влажность)</t>
  </si>
  <si>
    <t>Часы VST902-2 220В + радио зел.цифры+блок</t>
  </si>
  <si>
    <t>Часы VST909-2 220В + радио зел.цифры</t>
  </si>
  <si>
    <t>Часы настольные Орбита 1618 (2*АА, будильник)</t>
  </si>
  <si>
    <t>Часы VST7002 наручные говорящие</t>
  </si>
  <si>
    <t>Часы VST7003 наручные говорящие</t>
  </si>
  <si>
    <t>ШТЕКЕРА И РАЗЪЕМЫ</t>
  </si>
  <si>
    <t>BNC</t>
  </si>
  <si>
    <t>BNC штекер - F гнездо  (медь-никель,центр золото) APP-342_M</t>
  </si>
  <si>
    <t>BNC штекер - с колодкой (TD-314) APP-349</t>
  </si>
  <si>
    <t>BNC штекер-прямой, под винт (медь-никель,центр золото) APP-346</t>
  </si>
  <si>
    <t>RCA/3.5/2.5/6.3</t>
  </si>
  <si>
    <t>(1-132G)Разъем аудио 6.35мм "шт" моно металл "поз</t>
  </si>
  <si>
    <t>(1-133G) Разъем аудио 6.35мм "шт" ст угловой мет</t>
  </si>
  <si>
    <t>3.5мм Моно штекер, на кабель (никель) APP-006</t>
  </si>
  <si>
    <t>6.3мм Моно штекер, на кабель (пластик-никель) APP-015</t>
  </si>
  <si>
    <t>RCA штекер - F гнездо (медь-никель) APP-325 (4-640)</t>
  </si>
  <si>
    <t>Гнездо 2,5мм</t>
  </si>
  <si>
    <t>Гнездо 3.5 стерео шнуровое металл (APP-011)</t>
  </si>
  <si>
    <t>Гнездо RCA пластик</t>
  </si>
  <si>
    <t>Переход 3.5мм "шт" моно - RCA "гн" металл (2-205)</t>
  </si>
  <si>
    <t>Разъем RCA "шт" металл на кабель, пайка, красный и черный (2 полосы) (1-208) APP-083</t>
  </si>
  <si>
    <t>Разъем аудио 2.5мм "шт" 4С металл (1-023)</t>
  </si>
  <si>
    <t>Разъем аудио 3.5мм "гн" стерео металл на корпус с гайкой (1-093)</t>
  </si>
  <si>
    <t>Разъем аудио 3.5мм "гн" стерео пластик монтажный на плату 1-099</t>
  </si>
  <si>
    <t>Разъем аудио 3.5мм "гн" стерео пластик на плату (зеленый) 1-098</t>
  </si>
  <si>
    <t>Разъем аудио 3.5мм "шт" 4C металл "позолоченный" на кабель в мини корпусе</t>
  </si>
  <si>
    <t>Штекер 3,5 стерео металл (1-045) APP-007</t>
  </si>
  <si>
    <t>Штекер 3.5 мм. - гн.TV пласт. CASIO</t>
  </si>
  <si>
    <t>Штекер 3.5 ст. - 2 гн. RCA (2-210) APP-133</t>
  </si>
  <si>
    <t>Штекер 3.5 ст.- 2гн. 3.5 ст. (2-055)(APP-129)</t>
  </si>
  <si>
    <t>Штекер 3.5мм 4-контакта (видео+стерео) на кабель (никель) APP-146</t>
  </si>
  <si>
    <t>Штекер 6.3 стерео  "пластик"</t>
  </si>
  <si>
    <t>Штекер 6.3мм Моно на кабель (никель) APP-016_M</t>
  </si>
  <si>
    <t>Штекер RCA -2 гн.RCA APP-140</t>
  </si>
  <si>
    <t>Штекер SVHS пластик</t>
  </si>
  <si>
    <t>Штекер стерео 6,3мм металл</t>
  </si>
  <si>
    <t>АКУСТИЧЕСКИЕ</t>
  </si>
  <si>
    <t>(1-671G)Разъем BANANA "гн" 48мм металл "позол на корпус</t>
  </si>
  <si>
    <t>(1-677G)Разъем BANANA "гн" 33мм  металл "позол на корпус</t>
  </si>
  <si>
    <t>2хАудио гнезда "прищепка" ,на корпус 22ммх52мм(пластик-никель) APP-271</t>
  </si>
  <si>
    <t>4хАудио гнезда "прищепка" ,на корпус 19ммх63мм(пластик-никель) APP-272 (1-701)</t>
  </si>
  <si>
    <t>XLR 3P гнездо микрофонное,на кабель, рифленое APP-204</t>
  </si>
  <si>
    <t>XLR 3P штекер микрофонный,на кабель, рифленый APP-203</t>
  </si>
  <si>
    <t>Вилка акустическая металл "позолоченная" на кабель</t>
  </si>
  <si>
    <t>Гнездо 5 DIN на плату монтажное</t>
  </si>
  <si>
    <t>Переход 6.3мм "шт" моно - 3.5мм "гн" моно металл(2-124)</t>
  </si>
  <si>
    <t>Прищепка аудио двойная круглая 55мм пластик на корпус вклеиваемая (1-715)</t>
  </si>
  <si>
    <t>Прищепка аудио двойная круглая 75мм пластик на корпус (1-716)</t>
  </si>
  <si>
    <t>Разъем SPEACON гн.пластик на кабель (68,0мм) (1-590)</t>
  </si>
  <si>
    <t>Разъем SPEACON шт.пластик на кабель (91,0мм) (5-581)</t>
  </si>
  <si>
    <t>Разъем аккустический "точка-тире" под винт APP-055</t>
  </si>
  <si>
    <t>Терминал аудио круглый пластик "позолоченный" 105мм на корпус (1-725G)</t>
  </si>
  <si>
    <t>Терминал аудио круглый пластик "позолоченный" 75мм на корпус (1-724G)</t>
  </si>
  <si>
    <t>Терминал аудио четверной пластик "позолоченный" на корпус (1-741G)</t>
  </si>
  <si>
    <t>АНТЕННЫЕ</t>
  </si>
  <si>
    <t>3хF гнезда, Т-образный  (цинк-никель) APP-320_Z</t>
  </si>
  <si>
    <t>4хF гнезда  (цинк-никель) APP-337_Z</t>
  </si>
  <si>
    <t>F -гайка с резиновым уплотнителем TD-004/5/APP-306-ZB3</t>
  </si>
  <si>
    <t>F гнездо - F гнездо (медь-никель) APP-310_M</t>
  </si>
  <si>
    <t>F гнездо - F гнездо (цинк-никель) APP-310_Z</t>
  </si>
  <si>
    <t>Гайка супер дешёвая</t>
  </si>
  <si>
    <t>Гнездо F - гн.F  без гаек "соединитель кабеля"</t>
  </si>
  <si>
    <t>Инжектор (адаптер) питания активных +5В/DC антенн по антенному кабелю от USB разъема APA-027</t>
  </si>
  <si>
    <t>Инжектор питания USB антенный BAS-8001</t>
  </si>
  <si>
    <t>Переходник гнездо F - гнездо антен.(TD-308)</t>
  </si>
  <si>
    <t>Переходник гнездо F- штекер антен. угл.(TD-014)</t>
  </si>
  <si>
    <t>Разъем F "шт"  на кабель RG-58(гайка)</t>
  </si>
  <si>
    <t>Разъем автоантенны "шт" на кабель "голый" (4-300)</t>
  </si>
  <si>
    <t>Разъем автоантенны "шт" на кабель с пластиком (4-301)</t>
  </si>
  <si>
    <t>Разъем автоантенны "шт" на кабель с пластиком (резьба)</t>
  </si>
  <si>
    <t>ТВ гнездо - ТВ гнездо  (никель) APP-336_Z</t>
  </si>
  <si>
    <t>ТВ штекер - ТВ штекер  (никель) APP-335_Z</t>
  </si>
  <si>
    <t>ТВ(PAL) гнездо -  F гнездо (медь-никель) APP-319_M</t>
  </si>
  <si>
    <t>ТВ(PAL) гнездо -  F гнездо (цинк-никель) APP-319_Z</t>
  </si>
  <si>
    <t>ТВ(PAL) гнездо,на кабель RG6/U,винт-обжим ( пластик-никель) APP-228</t>
  </si>
  <si>
    <t>ТВ(PAL) штекер -  F гнездо (цинк-никель) APP-315_Z</t>
  </si>
  <si>
    <t>ТВ(PAL) штекер - Fгнездо,угловой (медь-никель) APP-316_MK</t>
  </si>
  <si>
    <t>ТВ(PAL) штекер,на кабель RG6/U,винт-обжим (никель) APP-229</t>
  </si>
  <si>
    <t>Штекер FME обжимной RG-58</t>
  </si>
  <si>
    <t>Штекер антенный без пайки "Япония" APP-227_Bk</t>
  </si>
  <si>
    <t>КРОКОДИЛЫ</t>
  </si>
  <si>
    <t>Крокодил  100 А</t>
  </si>
  <si>
    <t>Крокодил тестерный, большой, APK-008</t>
  </si>
  <si>
    <t>Крокодил тестерный, малый, APK-007</t>
  </si>
  <si>
    <t>Крокодилы 250А (APK-028)</t>
  </si>
  <si>
    <t>Крокодилы 30А (APK-019)</t>
  </si>
  <si>
    <t>Крокодилы 50А (APK-020)</t>
  </si>
  <si>
    <t>Крокодилы перцы, большие (APK-003)</t>
  </si>
  <si>
    <t>Крокодилы перцы, малые, APK-001</t>
  </si>
  <si>
    <t>ПЕРЕХОДНИКИ И СОЕДИНИТЕЛИ</t>
  </si>
  <si>
    <t>(2-229G) Перех.2Х RCA штек.-3,5мм стер. гнездо пла</t>
  </si>
  <si>
    <t>2хRCA(тюльпан) гнезда - 2хRCA(тюльпан) гнезда (пластик-никель) APP-143</t>
  </si>
  <si>
    <t>BNC штекер - RCA гнездо  (цинк-никель,центр золото) APP-343_Z</t>
  </si>
  <si>
    <t>DVI-I  штекер - VGA (15pin) гнездо (пластик-никель, ПВХ-упаковка) APP-364 (SH-159)</t>
  </si>
  <si>
    <t>Гнездо BNC - гнездо RCA TS-021</t>
  </si>
  <si>
    <t>Гнездо BNC-штекер RCA (TD-317) (TS-023)</t>
  </si>
  <si>
    <t>Гнездо RCA-2гн.RCA (2-264)</t>
  </si>
  <si>
    <t>Переход 2 x RCA "шт" - 3.5мм "гн" стерео пластик (2-229)</t>
  </si>
  <si>
    <t>Переход DisplayPort "шт" - HDMI "гн" (Адаптер Mini DisplayPort / HDMI)6-930</t>
  </si>
  <si>
    <t>Переход HDMI "гн" -  HDMI "гн" пластик "позолоченный" (5-891G) APP-360-1</t>
  </si>
  <si>
    <t>Переход HDMI "шт" - HDMI "гн" угловой пластик "позолоченный"</t>
  </si>
  <si>
    <t>Переход RCA "гн" - RCA "гн" металл (2-271)</t>
  </si>
  <si>
    <t>Переход USB A "шт"  - A "шт" (6-080)</t>
  </si>
  <si>
    <t>Переход USB A "шт"  - mini USB 5Pin "шт" (6-092	)</t>
  </si>
  <si>
    <t>Переход автоантенны Шт "АЗИЯ" - Гн "ЕВРОПА" (4-351)</t>
  </si>
  <si>
    <t>Переход автоантенны шт. "ЕВРОПА" гн. "АЗИЯ" (4-352)</t>
  </si>
  <si>
    <t>Переход. Plug DVI-Jack VGA (5-884G) (APP-364)</t>
  </si>
  <si>
    <t>Переходник SCART - 3RCA с переключателем (TD-214) APP-185</t>
  </si>
  <si>
    <t>Переходник USB Орбита BS-1008 (10 разъемов)</t>
  </si>
  <si>
    <t>Переходник USB Орбита SB-1014 (штекер microUSB - гнездо USB)</t>
  </si>
  <si>
    <t>Переходник для LED ламп Огонёк AC-02 (GU10 на E14)</t>
  </si>
  <si>
    <t>Переходник Орбита KM-30 (TYPE-C microUSB)</t>
  </si>
  <si>
    <t>Переходник штекер BNC - 2 гнезда BNC(тройник) (TD-318)</t>
  </si>
  <si>
    <t>СКАРТ штекер - 3xRCA(тюльпан) гнезда,"вход в ТВ"  (пластик-никель) APP-184</t>
  </si>
  <si>
    <t>ЭЛЕКТРИЧЕСКИЕ</t>
  </si>
  <si>
    <t>AC-3 штекер питания, на корпус (компьютерный) APP-483</t>
  </si>
  <si>
    <t>DC 1.4x3.5мм штекер,на кабель (пластик-никель) APP-451</t>
  </si>
  <si>
    <t>DC 2.1x5.5мм гнездо - 2зажима "+ -" нажимных (неразъемное короткое) APP-429</t>
  </si>
  <si>
    <t>ROBITON NB-LUAO 7,9 x 5,6/12мм BL1</t>
  </si>
  <si>
    <t>ROBITON NB-LUNV 4,8 x 1,7/8,5мм BL1</t>
  </si>
  <si>
    <t>ROBITON NB-MNU 5,0 x 3,4/12мм BL1</t>
  </si>
  <si>
    <t>ROBITON NB-MNV 4,8 x 1,7/9,5мм BL1</t>
  </si>
  <si>
    <t>Авто-прикуривателя гнездо, корпусное, с ПВХ крышкой (металл) APP-415</t>
  </si>
  <si>
    <t>Авто-прикуривателя штекер, на кабель D7.0мм, с предохранителем, без индикатора APP-401</t>
  </si>
  <si>
    <t>Авто-прикуривателя штекер, на кабель D7.0мм, с предохранителем, с LED индикатором APP-402 (3-403)</t>
  </si>
  <si>
    <t>Гнездо питания под винт DC 2.1x5.5мм (TD-312) APP-421</t>
  </si>
  <si>
    <t>Гнездо прикуривателя (3-410) APP-403</t>
  </si>
  <si>
    <t>Гнездо сетевое "8" пластик на кабель разборное (3-000)</t>
  </si>
  <si>
    <t>Наконечник "пуля"  изолир. гнездо (FRD1.25-156) Красн., 0.5-1.5мм.кв * 4мм APK-376</t>
  </si>
  <si>
    <t>Наконечник "пуля"  изолир. гнездо (FRD5.5-195) Желт., 4-6мм.кв * 5мм APK-379</t>
  </si>
  <si>
    <t>Наконечник "пуля"  изолир. штекер (MPD2-156)  Син., 1.5-2.5мм.кв * 4мм APK-373</t>
  </si>
  <si>
    <t>Наконечник "пуля"  изолир. штекер (MPD5.5-195)  Желт., 4-6мм.кв * 5мм APK-375</t>
  </si>
  <si>
    <t>Наконечник вилочный  изолир. (SV1.25-3) Красн., 0.5-1.5мм.кв * М3 APK-233</t>
  </si>
  <si>
    <t>Наконечник вилочный  изолир. (SVS1.25-5) Красн., 0.5-1.5мм.кв * М5 APK-239</t>
  </si>
  <si>
    <t>Наконечник соединительный  изолир. (BV1.25) Красн., 26мм * 0.5-1.5мм.кв APK-321</t>
  </si>
  <si>
    <t>Наконечник соединительный  изолир. (BV2) Син., 26мм * 1.5-2.5мм.кв APK-322</t>
  </si>
  <si>
    <t>Наконечник соединительный  изолир. (BV5.5) Желт., 26мм * 4-6мм.кв APK-323</t>
  </si>
  <si>
    <t>Наконечник соединительный  изолир. (BV8) Красн., 32мм * 6-10мм.кв APK-324</t>
  </si>
  <si>
    <t>Нож на шнур 4.8мм Ni</t>
  </si>
  <si>
    <t>Ножевой разъем 2,8</t>
  </si>
  <si>
    <t>Ножевой разъем 4.8</t>
  </si>
  <si>
    <t>Ножевой разъем 6.3 APK-470</t>
  </si>
  <si>
    <t>Разъем питания 2,1*5,5*10 мм с клемной колодкой (TD-311) (3-224) APP-422</t>
  </si>
  <si>
    <t>Разъем питания 5.5x2.1x14.0мм "шт" пластик на кабель (3-221)(APP-453)</t>
  </si>
  <si>
    <t>Штекер прикуривателя карболит (3-404)</t>
  </si>
  <si>
    <t>штекер сетевой AC кабельный 3Pin 250V 10A(3-020)</t>
  </si>
  <si>
    <t>ЭЛЕКТРОИЗДЕЛИЯ</t>
  </si>
  <si>
    <t>АВТОМАТИЧЕСКИЕ ВЫКЛЮЧАТЕЛИ</t>
  </si>
  <si>
    <t>DIN-рейка длинная для эл/автоматов</t>
  </si>
  <si>
    <t>DIN-рейка короткая для эл/автоматов</t>
  </si>
  <si>
    <t>Автомат 25А Leg</t>
  </si>
  <si>
    <t>Автомат бытовой однофазный ИЭК 32 А</t>
  </si>
  <si>
    <t>ВИЛКИ</t>
  </si>
  <si>
    <t>Вилка 310</t>
  </si>
  <si>
    <t>Вилка электрическая б/з А113</t>
  </si>
  <si>
    <t>Разъем РШ-ВШ 32А 380В</t>
  </si>
  <si>
    <t>Выключатель 1-кл н/у Олимп 10А бел О0021</t>
  </si>
  <si>
    <t>Выключатель 1-кл. с/у  Валери 10А В0021</t>
  </si>
  <si>
    <t>Выключатель 2-кл, с/у  Валери 10 А В0023</t>
  </si>
  <si>
    <t>Выключатель 2кл.наружный А56-111</t>
  </si>
  <si>
    <t>Выключатель 2х клавишный 124</t>
  </si>
  <si>
    <t>Выключатель для бра Универсал</t>
  </si>
  <si>
    <t>Выключатель с/у  021</t>
  </si>
  <si>
    <t>Выключатель с/у  одинарный С16-017</t>
  </si>
  <si>
    <t>Выключатель с/у  одинарный С16-102</t>
  </si>
  <si>
    <t>Дистанционно управляемый выключатель розетки STANdart luxe</t>
  </si>
  <si>
    <t>Накладка блик (белая)</t>
  </si>
  <si>
    <t>Регулятор света(диммер) на шнур Орбита АС-823</t>
  </si>
  <si>
    <t>ЗВОНКИ</t>
  </si>
  <si>
    <t>Велосипедный звонок Следопыт (2*R3)</t>
  </si>
  <si>
    <t>Радиозвонок Аккорд D7620 дистанц (80м) 2 звонка</t>
  </si>
  <si>
    <t>Радиозвонок Аккорд ZD001 дистанц (80м)</t>
  </si>
  <si>
    <t>КИПЯТИЛЬНИКИ</t>
  </si>
  <si>
    <t>Электрокипятильник "маленький"  0.5 квт</t>
  </si>
  <si>
    <t>ПАТРОНЫ</t>
  </si>
  <si>
    <t>Патрон BLUETOOTH LD-131 (Е27)</t>
  </si>
  <si>
    <t>Патрон E14 резьбовой с кольцом на шнуре (бел+чёрн.)</t>
  </si>
  <si>
    <t>Патрон Gu10 для галогенных ламп</t>
  </si>
  <si>
    <t>Патрон Е-27 резьбовой с кольцом на шнуре (бел+чёрн.)</t>
  </si>
  <si>
    <t>Патрон потолочный Е-27 (прямой фланец) керамика</t>
  </si>
  <si>
    <t>Патрон резьбовой с юбкой</t>
  </si>
  <si>
    <t>Электро "ЖУЛИК" под патрон Е-27 (тройник с ламп.цоколем)</t>
  </si>
  <si>
    <t>РОЗЕТКИ</t>
  </si>
  <si>
    <t>3R Розетка сетевая 6А</t>
  </si>
  <si>
    <t>3R3 Розетка сетевая с заземлением 10А</t>
  </si>
  <si>
    <t>Заглушка для розетки</t>
  </si>
  <si>
    <t>Розетка 1-мест н/у Олимп с/з 16А028</t>
  </si>
  <si>
    <t>Розетка 2-м Cosmo с заземл. крем. ABB 632-010200-907</t>
  </si>
  <si>
    <t>Розетка 4-м Прима  с/з РА16-411М</t>
  </si>
  <si>
    <t>Розетка наруж.3-мест с заземлением</t>
  </si>
  <si>
    <t>Таймер механический ME-01 BL1/12 (Robiton)</t>
  </si>
  <si>
    <t>Таймер розеточный электронный ТРЭ-01-1 мин/7 дн</t>
  </si>
  <si>
    <t>СЕТЕВЫЕ ФИЛЬТРЫ</t>
  </si>
  <si>
    <t>Сетевой фильтр "UNIVersal" 6Е  5 м серый, белый</t>
  </si>
  <si>
    <t>Сетевой фильтр 1.9 м (POWERCUBE)</t>
  </si>
  <si>
    <t>Сетевой фильтр 3 м (POWERCUBE)</t>
  </si>
  <si>
    <t>Сетевой фильтр 5 м (POWERCUBE)</t>
  </si>
  <si>
    <t>Фильтр сетевой A405  (2м, 5роз, 10А)</t>
  </si>
  <si>
    <t>Фильтр сетевой A805  (2м, 5роз, 16А)</t>
  </si>
  <si>
    <t>СОЕДИНИТЕЛИ И РАСПРЕД КОРОБКИ</t>
  </si>
  <si>
    <t>Колодка клеммная 2*2 (2,5 кв.мм) карболит</t>
  </si>
  <si>
    <t>Подрозетник  с/у универсальный " GUSI"</t>
  </si>
  <si>
    <t>Подрозетник для гипсокартона с винтами</t>
  </si>
  <si>
    <t>Терминал 10 мм</t>
  </si>
  <si>
    <t>Терминал 12 мм</t>
  </si>
  <si>
    <t>Терминал 4 мм</t>
  </si>
  <si>
    <t>Терминал 6 мм</t>
  </si>
  <si>
    <t>ТРОЙНИКИ, ПЕРЕХОДНИКИ</t>
  </si>
  <si>
    <t>3L Тройник линейный универсальный МАХ 6А</t>
  </si>
  <si>
    <t>3Т16 Тройник сетевой МАХ16А</t>
  </si>
  <si>
    <t>3ТБ Тройник белый универсальный МАХ 6А</t>
  </si>
  <si>
    <t>3ТМ Тройник малый белый МАХ10А</t>
  </si>
  <si>
    <t>Сетевой переходник (Tefal)</t>
  </si>
  <si>
    <t>Сетевой переходник под тройную имп. вилку на евро</t>
  </si>
  <si>
    <t>Тройник "Ток+" на 3 гнезда 220В, 2.5А+1*16А</t>
  </si>
  <si>
    <t>УДЛИНИТЕЛИ</t>
  </si>
  <si>
    <t>3R-1,2 Удлинитель сетевой 1,2 метра ШВВП  6А</t>
  </si>
  <si>
    <t>3R-3  Удлинитель сетевой 3метра ШВВП 6А</t>
  </si>
  <si>
    <t>3R-5 Удлинитель сетевой 5 метров ШВВП МАХ 6А</t>
  </si>
  <si>
    <t>3R3-2 Удлинитель сетевой с заземлением 2 метра ПВС 10А</t>
  </si>
  <si>
    <t>3R3-3 ПВС Удлинитель сетевой с заземлением  3 метра 10А</t>
  </si>
  <si>
    <t>3R3-5  Удлинитель сетевой с заземлением 5 метров ПВС 10А</t>
  </si>
  <si>
    <t>5-284B Удлинитель сетевой для компьютерной техники с кабелем 3x0.50мм2 1.8м</t>
  </si>
  <si>
    <t>5R-1,2 Удлинитель сетевой 1,2 метра ШВВП 6А</t>
  </si>
  <si>
    <t>5R5-3 Удлинитель сетевой 3 метра пятиместный ПВС 10А</t>
  </si>
  <si>
    <t>5R5-5 Удлинитель сетевой 5 метров пятиместный ПВС 10А</t>
  </si>
  <si>
    <t>5R5К-10 Удлинитель сетевой 10 метров с заземлением с кнопкой ПВС 10А</t>
  </si>
  <si>
    <t>5R5К-2  Удлинитель сетевой 2 метра с заземлением с кнопкой ПВС 10А</t>
  </si>
  <si>
    <t>5R5К-3 Удлинитель сетевой 3 метра с заземлением с кнопкой ПВС 10А</t>
  </si>
  <si>
    <t>5R5К-5   Удлинитель сетевой с заземлением 5 метров с кнопкой 10А</t>
  </si>
  <si>
    <t>Каркас-катушка 250 мм 4 розетки (малая)</t>
  </si>
  <si>
    <t>Каркас-катушка 300 мм 4 розетки с з/к (металл)</t>
  </si>
  <si>
    <t>Каркас-рамка для улич. удлинителей (рогатка)</t>
  </si>
  <si>
    <t>ЭЛЕМЕНТЫ ПИТАНИЯ</t>
  </si>
  <si>
    <t>АККУМУЛЯТОРЫ</t>
  </si>
  <si>
    <t>14505/18650/26650</t>
  </si>
  <si>
    <t>Аккумулятор 16340 ОРБИТА (1200mAh, 3.7V)</t>
  </si>
  <si>
    <t>Аккумулятор 18650 AWT (35A, 2500mAh)</t>
  </si>
  <si>
    <t>Аккумулятор 18650 AWT (40A, 2600mAh)</t>
  </si>
  <si>
    <t>Аккумулятор 18650 AWT (40A, 3000mAh)</t>
  </si>
  <si>
    <t>Аккумулятор 18650 AWT (50A, 2600mAh)</t>
  </si>
  <si>
    <t>Аккумулятор 18650 NITECORE NL186 Li-ion (3.7V, 2600mAh) с защитой</t>
  </si>
  <si>
    <t>Аккумулятор 18650 SONY VTC5 (30A, 2600mA)</t>
  </si>
  <si>
    <t>Аккумулятор 18650 ULTRAFIRE - 4600mAh (2400mAh, 3.7V)</t>
  </si>
  <si>
    <t>Аккумулятор 18650 ОРБИТА - 5000mAh (2500mAh, 3.7V)</t>
  </si>
  <si>
    <t>Аккумулятор 18650 ОРБИТА (20A, 2000mAh)</t>
  </si>
  <si>
    <t>Аккумулятор 18650 ОРБИТА (4200mAh, 3.7V) BP-2</t>
  </si>
  <si>
    <t>Аккумулятор 18650 ОРБИТА (4500mAh, 3.7V) BP-2</t>
  </si>
  <si>
    <t>Аккумулятор 18650 ОРБИТА (5200mAh, 3.7V)</t>
  </si>
  <si>
    <t>Аккумулятор 18650C NITECORE IMR NL (3.7v, 2500mAh, 30A) FLAT TOP для электронных сигарет(Без защиты)</t>
  </si>
  <si>
    <t>AA</t>
  </si>
  <si>
    <t>Аккумулятор AA CAMELION 800mAh</t>
  </si>
  <si>
    <t>Аккумулятор AA CAMELION, LR06-2BL, 2300mAh</t>
  </si>
  <si>
    <t>Аккумулятор AA GP 2700mAh</t>
  </si>
  <si>
    <t>Аккумулятор AA GP R06-2BL NiMh (1300 mAh)</t>
  </si>
  <si>
    <t>Аккумулятор AA SMARTBUY, R06-2BL, 2500mAh</t>
  </si>
  <si>
    <t>Аккумулятор AA SMARTBUY, R06-2BL, 2700mAh</t>
  </si>
  <si>
    <t>Аккумулятор AA КОСМОС LR06-2BL 2800mAh</t>
  </si>
  <si>
    <t>Аккумулятор AA ОРБИТА R6 (3000 mAh,Ni-MH,1.2V) BP-4</t>
  </si>
  <si>
    <t>Отпускается кратно 4шт</t>
  </si>
  <si>
    <t>AAA</t>
  </si>
  <si>
    <t>Аккумулятор AAA R3 ОРБИТА (1000 mAh,Ni-MH,1.2V) BP-4</t>
  </si>
  <si>
    <t>Аккумулятор AAA SMARTBUY, LR03-2BL, 600mAh</t>
  </si>
  <si>
    <t>Аккумулятор AAA SMARTBUY, LR03-2BL, 800mAh</t>
  </si>
  <si>
    <t>Аккумулятор AAA SMARTBUY, R03-2BL, 1100mAh</t>
  </si>
  <si>
    <t>Аккумулятор AAAHC GP 650mAh BL2</t>
  </si>
  <si>
    <t>ДЛЯ ТЕЛЕФОНОВ</t>
  </si>
  <si>
    <t>Аккумулятор BL-5B 1020 mAh (600 mAh)</t>
  </si>
  <si>
    <t>Аккумулятор для Samsung Galaxy S4 (I9500,I9508,I9502,I959,2600mAh)</t>
  </si>
  <si>
    <t>Аккумулятор для Samsung Galaxy S5 (I9600,I9602, 2800mAh)</t>
  </si>
  <si>
    <t>Элемент питания T110 GP BP-1 (GP)</t>
  </si>
  <si>
    <t>РАЗНОЕ</t>
  </si>
  <si>
    <t>Аккумулятор 12В 2.2а/ч (Delta)</t>
  </si>
  <si>
    <t>Аккумулятор 12В 7а/ч (Non-spillable)</t>
  </si>
  <si>
    <t>Аккумулятор 6В 12а/ч (Delta)</t>
  </si>
  <si>
    <t>Аккумулятор Standard Ni-Cd 1,2v 2200 mA/h SC (к шуруповертам)</t>
  </si>
  <si>
    <t>Аккумулятор Standard Ni-Cd 1,2v 4/5SC (1.2V, 1500mAh) (к шуруповертам) Орбита</t>
  </si>
  <si>
    <t>Аккумулятор Standard Ni-MH 1,2v 2200 mA/h 4/5 (к шуруповертам)</t>
  </si>
  <si>
    <t>Аккумулятор Орбита 10*30*40 (3.7В, 900мА)</t>
  </si>
  <si>
    <t>Аккумулятор Орбита 25*100*100 (3.7В, 3000мА)</t>
  </si>
  <si>
    <t>Аккумулятор Орбита 25*107*165 (3.7В, 3600мА)</t>
  </si>
  <si>
    <t>Аккумулятор Орбита 30*107*108 (3.7В, 4000мА)</t>
  </si>
  <si>
    <t>Аккумулятор Орбита 30*34*50 (3.7В, 500мА)</t>
  </si>
  <si>
    <t>Аккумулятор Орбита 32*85*107 (3.7В, 3000мА)</t>
  </si>
  <si>
    <t>Аккумулятор Орбита 35*100*100 (3.7В, 4000мА)</t>
  </si>
  <si>
    <t>Аккумулятор Орбита 39*68*178 (3.7В, 4000мА)</t>
  </si>
  <si>
    <t>Аккумулятор Орбита 50*20*30 (3.7В, 200мА)</t>
  </si>
  <si>
    <t>Аккумулятор Орбита 55*35*62 (3.7В, 1000мА)</t>
  </si>
  <si>
    <t>Аккумулятор Орбита 60*20*30 (3.7В, 240мА)</t>
  </si>
  <si>
    <t>Аккумулятор Орбита 60*25*66 (3.7В, 900мА)</t>
  </si>
  <si>
    <t>Аккумулятор Орбита 60*30*40 (3.7В, 700мА)</t>
  </si>
  <si>
    <t>Аккумулятор Орбита 60*30*48 (3.7В, 780мА)</t>
  </si>
  <si>
    <t>Аккумулятор Орбита 68*20*30 (3.7В, 250мА)</t>
  </si>
  <si>
    <t>Аккумулятор Орбита 70*18*55 (3.7В, 500мА)</t>
  </si>
  <si>
    <t>Аккумулятор Орбита 70*18*63 (3.7В, 600мА)</t>
  </si>
  <si>
    <t>Аккумулятор Орбита 70*20*30 (3.7В, 250мА)</t>
  </si>
  <si>
    <t>Аккумулятор Орбита 70*20*32 (3.7В, 300мА)</t>
  </si>
  <si>
    <t>Аккумулятор Орбита 70*30*48 (7.4В, 850мА)</t>
  </si>
  <si>
    <t>Аккумулятор Орбита 70*30*60 (3.7В, 1200мА)</t>
  </si>
  <si>
    <t>Аккумулятор Орбита 72*30*60 (7.4В, 1200мА)</t>
  </si>
  <si>
    <t>Аккумулятор Орбита 75*18*62 (3.7В, 600мА)</t>
  </si>
  <si>
    <t>Аккумулятор Орбита 75*20*35 (3.7В, 380мА)</t>
  </si>
  <si>
    <t>Аккумулятор Орбита 75*25*40 (3.7В, 500мА)</t>
  </si>
  <si>
    <t>Аккумулятор Орбита 75*30*50 (3.7В, 100мА)</t>
  </si>
  <si>
    <t>Аккумулятор Орбита 76*36*48 (3.7В, 1200мА)</t>
  </si>
  <si>
    <t>Аккумулятор Орбита 78*25*40 (3.7В, 600мА)</t>
  </si>
  <si>
    <t>Аккумулятор Орбита 80*20*42 (3.7В, 500мА)</t>
  </si>
  <si>
    <t>Аккумулятор Орбита 80*24*38 (3.7В, 750мА)</t>
  </si>
  <si>
    <t>Аккумулятор Орбита 80*25*40 (3.7В, 600мА)</t>
  </si>
  <si>
    <t>Аккумулятор Орбита 80*30*40 (3.7В, 900мА)</t>
  </si>
  <si>
    <t>Аккумулятор Орбита 80*30*60 (7.4В, 1200мА)</t>
  </si>
  <si>
    <t>Аккумулятор Орбита 85*25*40 (3.7В, 650мА)</t>
  </si>
  <si>
    <t>Аккумулятор Орбита 85*25*40 (3.7В, 680мА, парный штепсель)</t>
  </si>
  <si>
    <t>Аккумулятор Орбита 90*25*40 (3.7В, 700мА)</t>
  </si>
  <si>
    <t>Аккумулятор Орбита 90*30*48 (3.7В, 1000мА,парный штепсель)</t>
  </si>
  <si>
    <t>Аккумулятор Орбита 90*30*48 (3.7В, 1000мА)</t>
  </si>
  <si>
    <t>Аккумулятор Орбита 90*34*46 (3.7В, 1500мА)</t>
  </si>
  <si>
    <t>БАТАРЕЙКИ</t>
  </si>
  <si>
    <t>23A/27A</t>
  </si>
  <si>
    <t>Батарейка A23 ENERGIZER MN21-1BL, Alkaline</t>
  </si>
  <si>
    <t>Батарейка A23 SMARTBUY MN21-5BL, 12V</t>
  </si>
  <si>
    <t>Батарейка A23 ОРБИТА BR-5</t>
  </si>
  <si>
    <t>Отпускается кратно 5шт</t>
  </si>
  <si>
    <t>Батарейка A23 ЭРА MN21-1BL, 12В</t>
  </si>
  <si>
    <t>Батарейка A27 DURACELL</t>
  </si>
  <si>
    <t>Батарейка A27 GP BC5 100/1000</t>
  </si>
  <si>
    <t>Батарейка A27 ОРБИТА BR-5 (5/60/960)</t>
  </si>
  <si>
    <t>6F22</t>
  </si>
  <si>
    <t>Батарейка крона DAEWOO 6F22 (10)</t>
  </si>
  <si>
    <t>Батарейка крона DEFENDER 6LR61-1BL</t>
  </si>
  <si>
    <t>Батарейка крона ENERGIZER 9V-6LR61 BL1</t>
  </si>
  <si>
    <t>Батарейка крона FOCUSRAY 6F22-1P, DYNAMIC POWER</t>
  </si>
  <si>
    <t>Батарейка крона VS 6LR61-1P</t>
  </si>
  <si>
    <t>Батарейка AA DURACELL (INDUSTRIAL) LR6</t>
  </si>
  <si>
    <t>Батарейка AA DURACELL MN1500 (LR6) Basic New BL2*6</t>
  </si>
  <si>
    <t>Батарейка AA ENERGIZER Conversion BL8</t>
  </si>
  <si>
    <t>Отпускается кратно 8шт</t>
  </si>
  <si>
    <t>Батарейка AA SMARTBUY R06-4P, 1.5V</t>
  </si>
  <si>
    <t>Батарейка AA ТРОФИ R06-4P</t>
  </si>
  <si>
    <t>Батарейка AA ФАЗА LR6/40</t>
  </si>
  <si>
    <t>Батарейка AAA DURACELL INDUSTRIAL LR03</t>
  </si>
  <si>
    <t>Батарейка AAA ENERGIZER Conversion BL8</t>
  </si>
  <si>
    <t>Батарейка AAA SMARTBUY LR03</t>
  </si>
  <si>
    <t>Батарейка AAA SONY LR03-2BL Stamina Plus</t>
  </si>
  <si>
    <t>Батарейка AAA ТРОФИ R03-4P</t>
  </si>
  <si>
    <t>Батарейка AAA ФАЗА LR03/40</t>
  </si>
  <si>
    <t>C (R14)</t>
  </si>
  <si>
    <t>Батарейка R14(C) GP 2P</t>
  </si>
  <si>
    <t>D</t>
  </si>
  <si>
    <t>Батарейка D FOCUSRAY STANDART R20 2P</t>
  </si>
  <si>
    <t>Батарейка D GP LR20 2BL</t>
  </si>
  <si>
    <t>Батарейка D SMARTBUY R20 BL2</t>
  </si>
  <si>
    <t>G1-G13/16XX/20XX (ТАБЛЕТКИ)</t>
  </si>
  <si>
    <t>Батарейка 337/SR416SW RENATA</t>
  </si>
  <si>
    <t>Батарейка CR1025 RENATA BL1</t>
  </si>
  <si>
    <t>Батарейка CR1632 CAMELION BL1</t>
  </si>
  <si>
    <t>Батарейка CR1632 RENATA Lithium 1BL, 3V</t>
  </si>
  <si>
    <t>Батарейка CR1632 SMARTBUY 1BL, 3V</t>
  </si>
  <si>
    <t>Батарейка CR2016 RENATA1BL</t>
  </si>
  <si>
    <t>Батарейка CR2016 SMARTBUY 1BL, 3V</t>
  </si>
  <si>
    <t>Батарейка CR2016 ОРБИТА BR-5</t>
  </si>
  <si>
    <t>Батарейка CR2025 RENATA 1BL</t>
  </si>
  <si>
    <t>Батарейка CR2025 ОРБИТА BR-5</t>
  </si>
  <si>
    <t>Батарейка CR2032 DURACELL BL1</t>
  </si>
  <si>
    <t>Батарейка CR2032 ENERGIZER BL1</t>
  </si>
  <si>
    <t>Батарейка CR2032 ENERGZIER Lithium 4BL, 3V</t>
  </si>
  <si>
    <t>Батарейка CR2032 RENATA 1BL</t>
  </si>
  <si>
    <t>Батарейка CR2032 SMARTBUY</t>
  </si>
  <si>
    <t>Батарейка CR2032 ОРБИТА BR-5</t>
  </si>
  <si>
    <t>Батарейка CR2325 CAMELION BL1, 3V</t>
  </si>
  <si>
    <t>Батарейка G0 CAMELION BL10 (379/521)</t>
  </si>
  <si>
    <t>Батарейка G10 ОРБИТА 389</t>
  </si>
  <si>
    <t>Батарейка G11 CAMELION BL10 (362A/LR721/162)</t>
  </si>
  <si>
    <t>Батарейка G12 CAMELION BL-10 (386A/LR43/186)</t>
  </si>
  <si>
    <t>Батарейка G13 ОРБИТА 357</t>
  </si>
  <si>
    <t>Батарейка G2 CAMELION BL10 (396/726)</t>
  </si>
  <si>
    <t>Батарейка G3 ОРБИТА 392</t>
  </si>
  <si>
    <t>Батарейка G4 ОРБИТА 377</t>
  </si>
  <si>
    <t>Батарейка G5 CAMELION BL10 (393/754)</t>
  </si>
  <si>
    <t>Батарейка G6 CAMELION BL-10 (371A/LR920/171)</t>
  </si>
  <si>
    <t>Батарейка G8 CAMELION BL10 (AG8/LR1120/LR55/191/391)</t>
  </si>
  <si>
    <t>Батарейка G9 CAMELOIN BL-10 (394A/LR936/194)</t>
  </si>
  <si>
    <t>Батарейка SR44 MAXELL (303)-10Box</t>
  </si>
  <si>
    <t>Батарейка ZA10 RENATA ZincAir 6BL, 1.4V</t>
  </si>
  <si>
    <t>Отпускается кратно 6шт</t>
  </si>
  <si>
    <t>Батарейка для слуховых аппаратов  ZA13 CAMELION ZincAir 6BL, 1.4V</t>
  </si>
  <si>
    <t>Батарейка для слуховых аппаратов ZA 312 RENATA</t>
  </si>
  <si>
    <t>Батарейка для слуховых аппаратов ZA10 CAMELION ZincAir 6BL, 1.4V</t>
  </si>
  <si>
    <t>Батарейка CR123 DURACELL Ultra</t>
  </si>
  <si>
    <t>ЗАРЯДНЫЕ УСТРОЙСТВА</t>
  </si>
  <si>
    <t>Зарядное устройство 18650 Орбита ZU-181A</t>
  </si>
  <si>
    <t>Зарядное устройство 18650/26650 Орбита ZU-282A</t>
  </si>
  <si>
    <t>Зарядное устройство EPA1205R (12В)</t>
  </si>
  <si>
    <t>Зарядное устройство NITECORE D2 18650/16340 Intellicharge V2</t>
  </si>
  <si>
    <t>Зарядное устройство NITECORE F1 18650/16340 POWERBANK Intellicharge V2 (2016)</t>
  </si>
  <si>
    <t>Зарядное устройство NITECORE I2 18650/16340 Intellicharge V2</t>
  </si>
  <si>
    <t>Зарядное устройство NITECORE SC2 18650 Intellicharge V2</t>
  </si>
  <si>
    <t>Зарядное устройство ОРБИТА EPA1020-0612 (6V/12V)</t>
  </si>
  <si>
    <t>ПОРТАТИВНЫЕ АККУМУЛЯТОРЫ</t>
  </si>
  <si>
    <t>Портативный аккумулятор для моб.устр.TD-330 (5000mAh, 8 разъёмов)</t>
  </si>
  <si>
    <t>ЭФИРНОЕ ОБОРУДОВАНИЕ</t>
  </si>
  <si>
    <t>DVB-T2 ПРИСТАВКИ</t>
  </si>
  <si>
    <t>Oriel 105</t>
  </si>
  <si>
    <t>Oriel 105D</t>
  </si>
  <si>
    <t>Oriel 120D</t>
  </si>
  <si>
    <t>Oriel 203</t>
  </si>
  <si>
    <t>Oriel 302D</t>
  </si>
  <si>
    <t>Oriel 314+</t>
  </si>
  <si>
    <t>Oriel 794</t>
  </si>
  <si>
    <t>Oriel 963</t>
  </si>
  <si>
    <t>АНТЕННЫ GSM/3G/4G/Wi-Fi</t>
  </si>
  <si>
    <t>Connect street</t>
  </si>
  <si>
    <t>Connect Street UNIVERSAL 3G/4G</t>
  </si>
  <si>
    <t>Антенна GSM Орбита RP-109</t>
  </si>
  <si>
    <t>1644-2</t>
  </si>
  <si>
    <t>Антенна для сотовых GSM-14 (New с  кабелем 15 м)</t>
  </si>
  <si>
    <t>Кабель (GSM 10м)</t>
  </si>
  <si>
    <t>Кабельная сборка N female  - CRC9 для модемов, малая</t>
  </si>
  <si>
    <t>АНТЕННЫ ТЕЛЕВИЗИОННЫЕ</t>
  </si>
  <si>
    <t>КОМНАТНЫЕ</t>
  </si>
  <si>
    <t>L 942.10 USB Кайман (А)</t>
  </si>
  <si>
    <t>Антеннa  комнатная телескопич. МВ (4секций,6мм) + ДМВ (двойной-большой) контур APA-008</t>
  </si>
  <si>
    <t>Антеннa комнатная ДМВ для цифрового ТВ, с усилителем +5В, рамочная " КВАДРА" AРА-030 без рефлектора</t>
  </si>
  <si>
    <t>Антеннa комнатная МВ+ДМВ с 1-м контуром 4 колена APA-021-4</t>
  </si>
  <si>
    <t>Антеннa комнатная МВ+ДМВ с 2-м контуром 4 колена APA-020-4</t>
  </si>
  <si>
    <t>Антеннa комнатная МВ+ДМВ с 2-м контуром и смесителем RG-175 APA-024-4</t>
  </si>
  <si>
    <t>Антеннa комнатная МВ+ДМВ с 2-м ш/п контуром и смесителем APA-026</t>
  </si>
  <si>
    <t>Антенна "BAS-5114-P Меркурий 2.0"</t>
  </si>
  <si>
    <t>Антенна ACOUSTIC 2 (К+ усил. DA 5V-30db )</t>
  </si>
  <si>
    <t>Антенна BAS-5105-5V</t>
  </si>
  <si>
    <t>Антенна BAS-5107-5V MINI</t>
  </si>
  <si>
    <t>Антенна BAS-5107-USB MINI</t>
  </si>
  <si>
    <t>Антенна BAS-5108-P VEGA</t>
  </si>
  <si>
    <t>Антенна SNIPER пас. ( DVB-T2  )</t>
  </si>
  <si>
    <t>Антенна SNIPER С/У +5V, комнатная (Аналог Дельтоплан)</t>
  </si>
  <si>
    <t>Антенна комнатная  с/у рэмо Меркурий  BAS-5114-5v  2м</t>
  </si>
  <si>
    <t>Антенна комнатная Blackmor DVB-T2-2257</t>
  </si>
  <si>
    <t>Антенна комнатная дельта 131А.03.01 DIGITAL 5B 40 Db</t>
  </si>
  <si>
    <t>Антенна комнатная рэмо Меркурий  BAS-5114-USB 2м 5v</t>
  </si>
  <si>
    <t>Антенна ТВ ОРБИТА TD-014 комн. с усилит.(USB)</t>
  </si>
  <si>
    <t>Антенна ТВ ОРБИТА TD-101 комн. всеволновая (МВ+ДМВ 2 кольца)</t>
  </si>
  <si>
    <t>Антенна ТВ ОРБИТА TD-102 комн. всеволновая (МВ+ДМВ 3 кольца)</t>
  </si>
  <si>
    <t>Антенна Фаворит XA (к.а.DVB-T(30-5)</t>
  </si>
  <si>
    <t>Антенна Фаворит-3 (к.а. DVB-T(30-5)</t>
  </si>
  <si>
    <t>Антенна Фаворит-4 (к.а. DVBT 30ДБ 5 вольт )</t>
  </si>
  <si>
    <t>Комнатная антенна L 940.10  Кайман(П)</t>
  </si>
  <si>
    <t>Комнатная антенна Фаворит-4 DVB-T2</t>
  </si>
  <si>
    <t>Комплект креплений антенны для плоского ТВ АРА-038</t>
  </si>
  <si>
    <t>Рефлектор для антенны АРА-030 (ПЭ пакет) APA-039</t>
  </si>
  <si>
    <t>УЛИЧНЫЕ</t>
  </si>
  <si>
    <t>"Альфа-111А" (DVB-T2 5 вольт )</t>
  </si>
  <si>
    <t>ASP-4 Lux (DVB-T2) решётка не в сборе</t>
  </si>
  <si>
    <t>SECTOR (DVB-T2)</t>
  </si>
  <si>
    <t>Антенна "Альфа" алюминиевая (DVB-T AL 5 вольт ) комплект</t>
  </si>
  <si>
    <t>Антенна ASP - 8 (решётка, без блока и платы)</t>
  </si>
  <si>
    <t>Антенна L Зенит-14AF  (L011.14 D) активная 5 V</t>
  </si>
  <si>
    <t>Антенна STRONG 14 с усилителем</t>
  </si>
  <si>
    <t>Антенна STRONG 21 без усилителя</t>
  </si>
  <si>
    <t>Антенна STRONG 21 с усилителем + БП</t>
  </si>
  <si>
    <t>Антенна Альфа 311-01</t>
  </si>
  <si>
    <t>Антенна Альфа H-111-mini (DVB-T2) 5 вольт</t>
  </si>
  <si>
    <t>Антенна Альфа Н-111-01 DVB-T2</t>
  </si>
  <si>
    <t>Антенна Альфа Н-111-mini DVB-T2</t>
  </si>
  <si>
    <t>Антенна Альфа Н-311-А3 LUX с ус.МВ+ДМВ (20/36 дБ)</t>
  </si>
  <si>
    <t>Антенна Дельта Н-311</t>
  </si>
  <si>
    <t>Антенна Дельта Н-311A с усилителем</t>
  </si>
  <si>
    <t>Антенна МИР 19 (ДМВ)</t>
  </si>
  <si>
    <t>Антенна Фаворит-5</t>
  </si>
  <si>
    <t>Антенна Фаворит-5 (Н (30-5)</t>
  </si>
  <si>
    <t>Антенна Фаворит-5А</t>
  </si>
  <si>
    <t>Антенна Фаворит-7</t>
  </si>
  <si>
    <t>Антенна Фаворит-7 (Н (30-5)</t>
  </si>
  <si>
    <t>Антенна Фаворит-7А</t>
  </si>
  <si>
    <t>Дельта 111А.02F - 5V</t>
  </si>
  <si>
    <t>Наружная антенна Акустик 2Н (без электроники)</t>
  </si>
  <si>
    <t>ДЕЛИТЕЛИ И ОТВЕТВИТЕЛИ</t>
  </si>
  <si>
    <t>Делитель на 2 ТВ АРА-201 (АРБАКОМ)</t>
  </si>
  <si>
    <t>Делитель на 2 ТВ АРА-226 (АРБАКОМ) (с проходом по питанию на один порт)</t>
  </si>
  <si>
    <t>Делитель на 3 ТВ АРА-202 (АРБАКОМ)</t>
  </si>
  <si>
    <t>Делитель на 3 ТВ АРА-227 (АРБАКОМ) (с проходом по питанию на один порт)</t>
  </si>
  <si>
    <t>Делитель на 8 ТВ АРА-224 (АРБАКОМ)</t>
  </si>
  <si>
    <t>Делитель ТВ  на 2 TD-202 (5-1000MHz)</t>
  </si>
  <si>
    <t>Делитель ТВ  на 3 TD-203 (5-1000MHz)</t>
  </si>
  <si>
    <t>МАЧТЫ И КРОНШТЕЙНЫ</t>
  </si>
  <si>
    <t>Антенный кронштейн  длина-0,5м</t>
  </si>
  <si>
    <t>Кронштейн для антенн поворотный ПД крашенный L-1100</t>
  </si>
  <si>
    <t>Кронштейн мачтовый (КСМ-45*70)</t>
  </si>
  <si>
    <t>Кронштейн стеновой (обычный Т-образный)</t>
  </si>
  <si>
    <t>Кронштейн стеновой-1(300)</t>
  </si>
  <si>
    <t>Мачта алюм. 2-х секционная 4,4 м</t>
  </si>
  <si>
    <t>Мачта алюм. 3-х секционная 4,5 м</t>
  </si>
  <si>
    <t>РЕПИТЕРЫ GSM/3G</t>
  </si>
  <si>
    <t>Делитель для GSM репитера Орбита RP-116 (на 2 выхода)</t>
  </si>
  <si>
    <t>Делитель для GSM репитера Орбита RP-117 (на 3 выхода)</t>
  </si>
  <si>
    <t>Разъем S-112/5D SMA-male 5D-FB</t>
  </si>
  <si>
    <t>Усилитель GSM репитер Орбита RP-113 (GSM)</t>
  </si>
  <si>
    <t>УСИЛИТЕЛИ</t>
  </si>
  <si>
    <t>SWA 2000</t>
  </si>
  <si>
    <t>SWA 49</t>
  </si>
  <si>
    <t>SWA 555</t>
  </si>
  <si>
    <t>SWA 9000</t>
  </si>
  <si>
    <t>SWA 999</t>
  </si>
  <si>
    <t>УКАТ-08,03 рем.комплект для дельты</t>
  </si>
  <si>
    <t>УКАТ-13/27 усилитель для дельты</t>
  </si>
  <si>
    <t>усилитель SWA-23-5 / SWA-30-5</t>
  </si>
  <si>
    <t>Усилитель антенный для Антенн Strong 21, SWA VHF-UHF +18. +23</t>
  </si>
  <si>
    <t>Усилитель в разрез кабеля 5в DVB-T2 30db</t>
  </si>
  <si>
    <t>Усилитель ОСТ УТВ-1,04 22 дБ (47-862 МГц)+12В (Аналог PLANAR)</t>
  </si>
  <si>
    <t>Усилитель эфирного и спутникового сигнала Alcad AI-210</t>
  </si>
  <si>
    <t>Гарантия</t>
  </si>
  <si>
    <t>www.Office317.ru</t>
  </si>
  <si>
    <t>WWW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</si>
</sst>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&quot; руб&quot;"/>
    <numFmt numFmtId="165" formatCode="0.0"/>
    <numFmt numFmtId="166" formatCode="000"/>
    <numFmt numFmtId="167" formatCode="#,##0.0"/>
  </numFmts>
  <fonts count="21" x14ac:knownFonts="1">
    <font>
      <sz val="8"/>
      <name val="Arial"/>
    </font>
    <font>
      <b/>
      <i/>
      <sz val="24"/>
      <name val="Arial"/>
      <family val="2"/>
    </font>
    <font>
      <b/>
      <i/>
      <sz val="18"/>
      <name val="Arial"/>
      <family val="2"/>
    </font>
    <font>
      <b/>
      <i/>
      <sz val="14"/>
      <name val="Arial"/>
      <family val="2"/>
    </font>
    <font>
      <b/>
      <i/>
      <u/>
      <sz val="16"/>
      <name val="Arial"/>
      <family val="2"/>
    </font>
    <font>
      <b/>
      <sz val="10"/>
      <name val="Arial"/>
      <family val="2"/>
    </font>
    <font>
      <b/>
      <sz val="8"/>
      <color rgb="FFCB0000"/>
      <name val="Arial"/>
      <family val="2"/>
    </font>
    <font>
      <b/>
      <i/>
      <sz val="8"/>
      <name val="Arial"/>
      <family val="2"/>
    </font>
    <font>
      <b/>
      <sz val="10"/>
      <color rgb="FFFF0000"/>
      <name val="Arial"/>
      <family val="2"/>
    </font>
    <font>
      <sz val="22"/>
      <name val="Arial"/>
      <family val="2"/>
    </font>
    <font>
      <b/>
      <sz val="14"/>
      <color rgb="FF0000FF"/>
      <name val="Arial"/>
      <family val="2"/>
    </font>
    <font>
      <b/>
      <u/>
      <sz val="18"/>
      <color rgb="FF0000FF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u/>
      <sz val="8"/>
      <color theme="10"/>
      <name val="Arial"/>
    </font>
    <font>
      <b/>
      <u/>
      <sz val="16"/>
      <color theme="10"/>
      <name val="Arial"/>
      <family val="2"/>
      <charset val="204"/>
    </font>
    <font>
      <b/>
      <sz val="14"/>
      <color rgb="FF0000FF"/>
      <name val="Arial"/>
      <family val="2"/>
      <charset val="204"/>
    </font>
    <font>
      <b/>
      <u/>
      <sz val="18"/>
      <color theme="10"/>
      <name val="Arial"/>
      <family val="2"/>
      <charset val="204"/>
    </font>
    <font>
      <b/>
      <u/>
      <sz val="10"/>
      <color theme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00FFFF"/>
      </patternFill>
    </fill>
    <fill>
      <patternFill patternType="solid">
        <fgColor rgb="FFFFFF00"/>
      </patternFill>
    </fill>
    <fill>
      <patternFill patternType="solid">
        <fgColor rgb="FF11CF11"/>
      </patternFill>
    </fill>
    <fill>
      <patternFill patternType="solid">
        <fgColor rgb="FFFF33CC"/>
      </patternFill>
    </fill>
    <fill>
      <patternFill patternType="solid">
        <fgColor rgb="FFF79646"/>
      </patternFill>
    </fill>
    <fill>
      <patternFill patternType="solid">
        <fgColor rgb="FFBFBFBF"/>
      </patternFill>
    </fill>
    <fill>
      <patternFill patternType="solid">
        <fgColor rgb="FF00B050"/>
      </patternFill>
    </fill>
    <fill>
      <patternFill patternType="solid">
        <fgColor rgb="FF00B0F0"/>
      </patternFill>
    </fill>
    <fill>
      <patternFill patternType="solid">
        <fgColor rgb="FFDAEEF3"/>
      </patternFill>
    </fill>
    <fill>
      <patternFill patternType="solid">
        <fgColor rgb="FFFFFBF0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5" fillId="0" borderId="4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9" fillId="6" borderId="2" xfId="0" applyFont="1" applyFill="1" applyBorder="1" applyAlignment="1">
      <alignment horizontal="left"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164" fontId="13" fillId="7" borderId="2" xfId="0" applyNumberFormat="1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left" vertical="center" wrapText="1"/>
    </xf>
    <xf numFmtId="0" fontId="13" fillId="7" borderId="10" xfId="0" applyFont="1" applyFill="1" applyBorder="1" applyAlignment="1">
      <alignment horizontal="left" vertical="center" wrapText="1"/>
    </xf>
    <xf numFmtId="0" fontId="13" fillId="7" borderId="2" xfId="0" applyFont="1" applyFill="1" applyBorder="1" applyAlignment="1">
      <alignment horizontal="left" vertical="center" wrapText="1"/>
    </xf>
    <xf numFmtId="0" fontId="13" fillId="7" borderId="2" xfId="0" applyFont="1" applyFill="1" applyBorder="1" applyAlignment="1">
      <alignment horizontal="right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165" fontId="15" fillId="5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right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165" fontId="15" fillId="0" borderId="2" xfId="0" applyNumberFormat="1" applyFont="1" applyBorder="1" applyAlignment="1">
      <alignment horizontal="center" vertical="center" wrapText="1"/>
    </xf>
    <xf numFmtId="1" fontId="15" fillId="5" borderId="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1" fontId="15" fillId="3" borderId="2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167" fontId="15" fillId="0" borderId="2" xfId="0" applyNumberFormat="1" applyFont="1" applyBorder="1" applyAlignment="1">
      <alignment horizontal="center" vertical="center" wrapText="1"/>
    </xf>
    <xf numFmtId="165" fontId="15" fillId="3" borderId="2" xfId="0" applyNumberFormat="1" applyFont="1" applyFill="1" applyBorder="1" applyAlignment="1">
      <alignment horizontal="center" vertical="center" wrapText="1"/>
    </xf>
    <xf numFmtId="3" fontId="15" fillId="5" borderId="2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3" fontId="15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8" fillId="3" borderId="2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left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1" fontId="15" fillId="5" borderId="2" xfId="0" applyNumberFormat="1" applyFont="1" applyFill="1" applyBorder="1" applyAlignment="1">
      <alignment horizontal="left" vertical="center" wrapText="1"/>
    </xf>
    <xf numFmtId="1" fontId="15" fillId="0" borderId="2" xfId="0" applyNumberFormat="1" applyFont="1" applyBorder="1" applyAlignment="1">
      <alignment horizontal="left" vertical="center" wrapText="1"/>
    </xf>
    <xf numFmtId="1" fontId="15" fillId="3" borderId="2" xfId="0" applyNumberFormat="1" applyFont="1" applyFill="1" applyBorder="1" applyAlignment="1">
      <alignment horizontal="left" vertical="center" wrapText="1"/>
    </xf>
    <xf numFmtId="166" fontId="15" fillId="0" borderId="2" xfId="0" applyNumberFormat="1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7" fillId="0" borderId="2" xfId="1" applyFont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9" fillId="3" borderId="6" xfId="1" applyFont="1" applyFill="1" applyBorder="1" applyAlignment="1">
      <alignment horizontal="center" vertical="center" wrapText="1"/>
    </xf>
    <xf numFmtId="0" fontId="20" fillId="4" borderId="2" xfId="1" applyFont="1" applyFill="1" applyBorder="1" applyAlignment="1">
      <alignment horizontal="center" vertical="center"/>
    </xf>
    <xf numFmtId="0" fontId="16" fillId="10" borderId="2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office317.ru/catalog/pulty/universalnye_pulty/10033/" TargetMode="External"/><Relationship Id="rId1827" Type="http://schemas.openxmlformats.org/officeDocument/2006/relationships/hyperlink" Target="http://www.office317.ru/catalog/termousadka/4_6_4_3_2/6061/" TargetMode="External"/><Relationship Id="rId21" Type="http://schemas.openxmlformats.org/officeDocument/2006/relationships/hyperlink" Target="https://www.office317.ru/catalog/flash_nakopiteli/usb/11178/" TargetMode="External"/><Relationship Id="rId2089" Type="http://schemas.openxmlformats.org/officeDocument/2006/relationships/hyperlink" Target="https://www.office317.ru/catalog/shtekera_i_razemy/elektricheskie/7305/" TargetMode="External"/><Relationship Id="rId170" Type="http://schemas.openxmlformats.org/officeDocument/2006/relationships/hyperlink" Target="https://www.office317.ru/catalog/avtoaksessuary/krepleniya/9129/" TargetMode="External"/><Relationship Id="rId2296" Type="http://schemas.openxmlformats.org/officeDocument/2006/relationships/hyperlink" Target="http://www.office317.ru/catalog/elementy_pitaniya/batareyki/g1_g13_16xx_20xx_tabletki/5299/" TargetMode="External"/><Relationship Id="rId268" Type="http://schemas.openxmlformats.org/officeDocument/2006/relationships/hyperlink" Target="https://office317.ru/catalog/audio_video_shnury/rca_scart_3_5_2_5/7959/" TargetMode="External"/><Relationship Id="rId475" Type="http://schemas.openxmlformats.org/officeDocument/2006/relationships/hyperlink" Target="http://www.office317.ru/catalog/izmeritelnye_pribory/vesy_i_bezmeny/6003/" TargetMode="External"/><Relationship Id="rId682" Type="http://schemas.openxmlformats.org/officeDocument/2006/relationships/hyperlink" Target="https://www.office317.ru/catalog/optika/lupy_nalobnye/11307/" TargetMode="External"/><Relationship Id="rId2156" Type="http://schemas.openxmlformats.org/officeDocument/2006/relationships/hyperlink" Target="http://www.office317.ru/catalog/elektroizdeliya/udliniteli/6878/" TargetMode="External"/><Relationship Id="rId2363" Type="http://schemas.openxmlformats.org/officeDocument/2006/relationships/hyperlink" Target="https://www.office317.ru/catalog/efirnoe_oborudovanie/antenny_televizionnye/ulichnye/10469/" TargetMode="External"/><Relationship Id="rId128" Type="http://schemas.openxmlformats.org/officeDocument/2006/relationships/hyperlink" Target="https://www.office317.ru/catalog/avtoaksessuary/brelki_dlya_signalizatsiy/8568/" TargetMode="External"/><Relationship Id="rId335" Type="http://schemas.openxmlformats.org/officeDocument/2006/relationships/hyperlink" Target="https://www.office317.ru/catalog/audio_video_shnury/usb_rg_45/8721/" TargetMode="External"/><Relationship Id="rId542" Type="http://schemas.openxmlformats.org/officeDocument/2006/relationships/hyperlink" Target="https://www.office317.ru/catalog/kompyuternye_aksessuary/10113/" TargetMode="External"/><Relationship Id="rId987" Type="http://schemas.openxmlformats.org/officeDocument/2006/relationships/hyperlink" Target="https://www.office317.ru/catalog/pulty/individualnye_pulty/9456/" TargetMode="External"/><Relationship Id="rId1172" Type="http://schemas.openxmlformats.org/officeDocument/2006/relationships/hyperlink" Target="http://www.office317.ru/catalog/pulty/individualnye_pulty/4667/" TargetMode="External"/><Relationship Id="rId2016" Type="http://schemas.openxmlformats.org/officeDocument/2006/relationships/hyperlink" Target="http://www.office317.ru/catalog/shtekera_i_razemy/antennye/2012/" TargetMode="External"/><Relationship Id="rId2223" Type="http://schemas.openxmlformats.org/officeDocument/2006/relationships/hyperlink" Target="https://www.office317.ru/catalog/elementy_pitaniya/akkumulyatory/raznoe/9686/" TargetMode="External"/><Relationship Id="rId402" Type="http://schemas.openxmlformats.org/officeDocument/2006/relationships/hyperlink" Target="https://www.office317.ru/catalog/elementy_pitaniya/zaryadnye_ustroystva_1/10359/" TargetMode="External"/><Relationship Id="rId847" Type="http://schemas.openxmlformats.org/officeDocument/2006/relationships/hyperlink" Target="http://www.office317.ru/catalog/pulty/individualnye_pulty/2570/" TargetMode="External"/><Relationship Id="rId1032" Type="http://schemas.openxmlformats.org/officeDocument/2006/relationships/hyperlink" Target="http://www.office317.ru/catalog/pulty/individualnye_pulty/2623/" TargetMode="External"/><Relationship Id="rId1477" Type="http://schemas.openxmlformats.org/officeDocument/2006/relationships/hyperlink" Target="https://www.office317.ru/catalog/pulty/individualnye_pulty/10663/" TargetMode="External"/><Relationship Id="rId1684" Type="http://schemas.openxmlformats.org/officeDocument/2006/relationships/hyperlink" Target="https://www.office317.ru/catalog/radiotekhnika_i_raskhodnye_materialy/raskhodnye_materialy/11006/" TargetMode="External"/><Relationship Id="rId1891" Type="http://schemas.openxmlformats.org/officeDocument/2006/relationships/hyperlink" Target="https://office317.ru/catalog/fonari/ruchnye/7996/" TargetMode="External"/><Relationship Id="rId707" Type="http://schemas.openxmlformats.org/officeDocument/2006/relationships/hyperlink" Target="https://www.office317.ru/catalog/payalniki/10882/" TargetMode="External"/><Relationship Id="rId914" Type="http://schemas.openxmlformats.org/officeDocument/2006/relationships/hyperlink" Target="http://www.office317.ru/catalog/pulty/individualnye_pulty/4306/" TargetMode="External"/><Relationship Id="rId1337" Type="http://schemas.openxmlformats.org/officeDocument/2006/relationships/hyperlink" Target="http://www.office317.ru/catalog/pulty/individualnye_pulty/2698/" TargetMode="External"/><Relationship Id="rId1544" Type="http://schemas.openxmlformats.org/officeDocument/2006/relationships/hyperlink" Target="http://www.office317.ru/catalog/pulty/universalnye_pulty/5203/" TargetMode="External"/><Relationship Id="rId1751" Type="http://schemas.openxmlformats.org/officeDocument/2006/relationships/hyperlink" Target="https://www.office317.ru/catalog/svetodiodnye_led_lenty/svetodiodnaya_lenta_ip_20_interernaya/10655/" TargetMode="External"/><Relationship Id="rId1989" Type="http://schemas.openxmlformats.org/officeDocument/2006/relationships/hyperlink" Target="http://www.office317.ru/catalog/shtekera_i_razemy/akkusticheskie/6559/" TargetMode="External"/><Relationship Id="rId43" Type="http://schemas.openxmlformats.org/officeDocument/2006/relationships/hyperlink" Target="https://www.office317.ru/catalog/avtoaksessuary/avtoantenny/11041/" TargetMode="External"/><Relationship Id="rId1404" Type="http://schemas.openxmlformats.org/officeDocument/2006/relationships/hyperlink" Target="https://www.office317.ru/catalog/pulty/individualnye_pulty/10582/" TargetMode="External"/><Relationship Id="rId1611" Type="http://schemas.openxmlformats.org/officeDocument/2006/relationships/hyperlink" Target="https://www.office317.ru/catalog/radioapparatura/radiopriemniki/10351/" TargetMode="External"/><Relationship Id="rId1849" Type="http://schemas.openxmlformats.org/officeDocument/2006/relationships/hyperlink" Target="https://www.office317.ru/catalog/termousadka/trekhkratnaya_kleevaya_termousadka/11270/" TargetMode="External"/><Relationship Id="rId192" Type="http://schemas.openxmlformats.org/officeDocument/2006/relationships/hyperlink" Target="https://www.office317.ru/catalog/avtoaksessuary/khodovye_ogni/9636/" TargetMode="External"/><Relationship Id="rId1709" Type="http://schemas.openxmlformats.org/officeDocument/2006/relationships/hyperlink" Target="http://www.office317.ru/catalog/radiotekhnika_i_raskhodnye_materialy/flyusy/6940/" TargetMode="External"/><Relationship Id="rId1916" Type="http://schemas.openxmlformats.org/officeDocument/2006/relationships/hyperlink" Target="https://www.office317.ru/catalog/khoz_tovary/8327/" TargetMode="External"/><Relationship Id="rId497" Type="http://schemas.openxmlformats.org/officeDocument/2006/relationships/hyperlink" Target="http://www.office317.ru/catalog/izmeritelnye_pribory/multimetry/5371/" TargetMode="External"/><Relationship Id="rId2080" Type="http://schemas.openxmlformats.org/officeDocument/2006/relationships/hyperlink" Target="https://www.office317.ru/catalog/shtekera_i_razemy/elektricheskie/8308/" TargetMode="External"/><Relationship Id="rId2178" Type="http://schemas.openxmlformats.org/officeDocument/2006/relationships/hyperlink" Target="https://www.office317.ru/catalog/elementy_pitaniya/akkumulyatory/8671/" TargetMode="External"/><Relationship Id="rId2385" Type="http://schemas.openxmlformats.org/officeDocument/2006/relationships/hyperlink" Target="https://www.office317.ru/catalog/efirnoe_oborudovanie/antenny_televizionnye/ulichnye/10055/" TargetMode="External"/><Relationship Id="rId357" Type="http://schemas.openxmlformats.org/officeDocument/2006/relationships/hyperlink" Target="https://www.office317.ru/catalog/audio_video_shnury/usb_rg_45/8460/" TargetMode="External"/><Relationship Id="rId1194" Type="http://schemas.openxmlformats.org/officeDocument/2006/relationships/hyperlink" Target="http://www.office317.ru/catalog/pulty/individualnye_pulty/2657/" TargetMode="External"/><Relationship Id="rId2038" Type="http://schemas.openxmlformats.org/officeDocument/2006/relationships/hyperlink" Target="http://www.office317.ru/catalog/shtekera_i_razemy/krokodily/6740/" TargetMode="External"/><Relationship Id="rId217" Type="http://schemas.openxmlformats.org/officeDocument/2006/relationships/hyperlink" Target="https://www.office317.ru/catalog/audio_video_shnury/cetevye/7578/" TargetMode="External"/><Relationship Id="rId564" Type="http://schemas.openxmlformats.org/officeDocument/2006/relationships/hyperlink" Target="https://www.office317.ru/catalog/kompyuternye_aksessuary/9148/" TargetMode="External"/><Relationship Id="rId771" Type="http://schemas.openxmlformats.org/officeDocument/2006/relationships/hyperlink" Target="https://www.office317.ru/catalog/provoda_i_kabel/akkusticheskiy/7349/" TargetMode="External"/><Relationship Id="rId869" Type="http://schemas.openxmlformats.org/officeDocument/2006/relationships/hyperlink" Target="http://www.office317.ru/catalog/pulty/individualnye_pulty/4355/" TargetMode="External"/><Relationship Id="rId1499" Type="http://schemas.openxmlformats.org/officeDocument/2006/relationships/hyperlink" Target="https://www.office317.ru/catalog/pulty/universalnye_pulty/11151/" TargetMode="External"/><Relationship Id="rId2245" Type="http://schemas.openxmlformats.org/officeDocument/2006/relationships/hyperlink" Target="https://www.office317.ru/catalog/elementy_pitaniya/akkumulyatory/raznoe/9716/" TargetMode="External"/><Relationship Id="rId424" Type="http://schemas.openxmlformats.org/officeDocument/2006/relationships/hyperlink" Target="https://www.office317.ru/catalog/videonablyudenie/ahd_videonablyudenie/8464/" TargetMode="External"/><Relationship Id="rId631" Type="http://schemas.openxmlformats.org/officeDocument/2006/relationships/hyperlink" Target="https://www.office317.ru/catalog/mobilnye_aksessuary/8729/" TargetMode="External"/><Relationship Id="rId729" Type="http://schemas.openxmlformats.org/officeDocument/2006/relationships/hyperlink" Target="https://www.office317.ru/catalog/pereklyuchateli_knopki_i_tumblery/derzhateli/7235/" TargetMode="External"/><Relationship Id="rId1054" Type="http://schemas.openxmlformats.org/officeDocument/2006/relationships/hyperlink" Target="http://www.office317.ru/catalog/pulty/individualnye_pulty/2633/" TargetMode="External"/><Relationship Id="rId1261" Type="http://schemas.openxmlformats.org/officeDocument/2006/relationships/hyperlink" Target="http://www.office317.ru/catalog/pulty/individualnye_pulty/2680/" TargetMode="External"/><Relationship Id="rId1359" Type="http://schemas.openxmlformats.org/officeDocument/2006/relationships/hyperlink" Target="http://www.office317.ru/catalog/pulty/individualnye_pulty/2708/" TargetMode="External"/><Relationship Id="rId2105" Type="http://schemas.openxmlformats.org/officeDocument/2006/relationships/hyperlink" Target="http://www.office317.ru/catalog/elektroizdeliya/vyklyuchateli_1/6655/" TargetMode="External"/><Relationship Id="rId2312" Type="http://schemas.openxmlformats.org/officeDocument/2006/relationships/hyperlink" Target="http://www.office317.ru/catalog/elementy_pitaniya/zaryadnye_ustroystva_1/6247/" TargetMode="External"/><Relationship Id="rId936" Type="http://schemas.openxmlformats.org/officeDocument/2006/relationships/hyperlink" Target="http://www.office317.ru/catalog/pulty/individualnye_pulty/4388/" TargetMode="External"/><Relationship Id="rId1121" Type="http://schemas.openxmlformats.org/officeDocument/2006/relationships/hyperlink" Target="https://www.office317.ru/catalog/individualnye_pulty/10301/" TargetMode="External"/><Relationship Id="rId1219" Type="http://schemas.openxmlformats.org/officeDocument/2006/relationships/hyperlink" Target="https://www.office317.ru/catalog/pulty/individualnye_pulty/2666/" TargetMode="External"/><Relationship Id="rId1566" Type="http://schemas.openxmlformats.org/officeDocument/2006/relationships/hyperlink" Target="http://www.office317.ru/catalog/pulty/universalnye_pulty/5222/" TargetMode="External"/><Relationship Id="rId1773" Type="http://schemas.openxmlformats.org/officeDocument/2006/relationships/hyperlink" Target="https://www.office317.ru/catalog/elektroizdeliya/rozetki/7506/" TargetMode="External"/><Relationship Id="rId1980" Type="http://schemas.openxmlformats.org/officeDocument/2006/relationships/hyperlink" Target="http://www.office317.ru/catalog/shtekera_i_razemy/rca_3_5_2_5_6_3/3050/" TargetMode="External"/><Relationship Id="rId65" Type="http://schemas.openxmlformats.org/officeDocument/2006/relationships/hyperlink" Target="https://www.office317.ru/catalog/avtoaksessuary/avtoantenny/11046/" TargetMode="External"/><Relationship Id="rId1426" Type="http://schemas.openxmlformats.org/officeDocument/2006/relationships/hyperlink" Target="http://www.office317.ru/catalog/pulty/individualnye_pulty/4304/" TargetMode="External"/><Relationship Id="rId1633" Type="http://schemas.openxmlformats.org/officeDocument/2006/relationships/hyperlink" Target="https://www.office317.ru/catalog/radiotekhnika_i_raskhodnye_materialy/pripoi/11310/" TargetMode="External"/><Relationship Id="rId1840" Type="http://schemas.openxmlformats.org/officeDocument/2006/relationships/hyperlink" Target="https://www.office317.ru/catalog/termousadka/trekhkratnaya_kleevaya_termousadka/11274/" TargetMode="External"/><Relationship Id="rId1700" Type="http://schemas.openxmlformats.org/officeDocument/2006/relationships/hyperlink" Target="https://www.office317.ru/catalog/radiotekhnika_i_raskhodnye_materialy/raskhodnye_materialy/11007/" TargetMode="External"/><Relationship Id="rId1938" Type="http://schemas.openxmlformats.org/officeDocument/2006/relationships/hyperlink" Target="https://office317.ru/catalog/chasy/nastolnye/8026/" TargetMode="External"/><Relationship Id="rId281" Type="http://schemas.openxmlformats.org/officeDocument/2006/relationships/hyperlink" Target="http://www.office317.ru/catalog/audio_video_shnury/rca_scart_3_5_2_5/6924/" TargetMode="External"/><Relationship Id="rId141" Type="http://schemas.openxmlformats.org/officeDocument/2006/relationships/hyperlink" Target="https://www.office317.ru/catalog/avtoaksessuary/deliteli_prikurivatelya/6309/" TargetMode="External"/><Relationship Id="rId379" Type="http://schemas.openxmlformats.org/officeDocument/2006/relationships/hyperlink" Target="https://www.office317.ru/catalog/bloki_pitaniya/vneshnie/7263/" TargetMode="External"/><Relationship Id="rId586" Type="http://schemas.openxmlformats.org/officeDocument/2006/relationships/hyperlink" Target="http://www.office317.ru/catalog/krepezhnye_raskhodniki/styazhki/6891/" TargetMode="External"/><Relationship Id="rId793" Type="http://schemas.openxmlformats.org/officeDocument/2006/relationships/hyperlink" Target="https://www.office317.ru/catalog/provoda_i_kabel/antennyy/10229/" TargetMode="External"/><Relationship Id="rId2267" Type="http://schemas.openxmlformats.org/officeDocument/2006/relationships/hyperlink" Target="https://www.office317.ru/catalog/elementy_pitaniya/batareyki/aaa_1/5306/" TargetMode="External"/><Relationship Id="rId7" Type="http://schemas.openxmlformats.org/officeDocument/2006/relationships/hyperlink" Target="https://www.office317.ru/catalog/flash_nakopiteli/card_reader_kardridery/7787/" TargetMode="External"/><Relationship Id="rId239" Type="http://schemas.openxmlformats.org/officeDocument/2006/relationships/hyperlink" Target="http://www.office317.ru/catalog/audio_video_shnury/hdmi_dvi_vga/6243/" TargetMode="External"/><Relationship Id="rId446" Type="http://schemas.openxmlformats.org/officeDocument/2006/relationships/hyperlink" Target="https://www.office317.ru/catalog/videonablyudenie/aksessuary_dlya_videonablyudeniya/8402/" TargetMode="External"/><Relationship Id="rId653" Type="http://schemas.openxmlformats.org/officeDocument/2006/relationships/hyperlink" Target="https://www.office317.ru/catalog/naushniki_mikrofony/11173/" TargetMode="External"/><Relationship Id="rId1076" Type="http://schemas.openxmlformats.org/officeDocument/2006/relationships/hyperlink" Target="http://www.office317.ru/catalog/pulty/individualnye_pulty/4631/" TargetMode="External"/><Relationship Id="rId1283" Type="http://schemas.openxmlformats.org/officeDocument/2006/relationships/hyperlink" Target="http://www.office317.ru/catalog/pulty/individualnye_pulty/6348/" TargetMode="External"/><Relationship Id="rId1490" Type="http://schemas.openxmlformats.org/officeDocument/2006/relationships/hyperlink" Target="http://www.office317.ru/catalog/pulty/individualnye_pulty/2604/" TargetMode="External"/><Relationship Id="rId2127" Type="http://schemas.openxmlformats.org/officeDocument/2006/relationships/hyperlink" Target="http://www.office317.ru/catalog/elektroizdeliya/rozetki/6853/" TargetMode="External"/><Relationship Id="rId2334" Type="http://schemas.openxmlformats.org/officeDocument/2006/relationships/hyperlink" Target="https://www.office317.ru/catalog/efirnoe_oborudovanie/antenny_televizionnye/komnatnye/9973/" TargetMode="External"/><Relationship Id="rId306" Type="http://schemas.openxmlformats.org/officeDocument/2006/relationships/hyperlink" Target="https://www.office317.ru/catalog/audio_video_shnury/usb_rg_45/10758/" TargetMode="External"/><Relationship Id="rId860" Type="http://schemas.openxmlformats.org/officeDocument/2006/relationships/hyperlink" Target="http://www.office317.ru/catalog/pulty/individualnye_pulty/2576/" TargetMode="External"/><Relationship Id="rId958" Type="http://schemas.openxmlformats.org/officeDocument/2006/relationships/hyperlink" Target="https://www.office317.ru/catalog/pulty/individualnye_pulty/9151/" TargetMode="External"/><Relationship Id="rId1143" Type="http://schemas.openxmlformats.org/officeDocument/2006/relationships/hyperlink" Target="https://www.office317.ru/catalog/individualnye_pulty/10302/" TargetMode="External"/><Relationship Id="rId1588" Type="http://schemas.openxmlformats.org/officeDocument/2006/relationships/hyperlink" Target="https://www.office317.ru/catalog/pulty/universalnye_pulty/8619/" TargetMode="External"/><Relationship Id="rId1795" Type="http://schemas.openxmlformats.org/officeDocument/2006/relationships/hyperlink" Target="http://www.office317.ru/catalog/termousadka/7_12_7_6_4/6038/" TargetMode="External"/><Relationship Id="rId87" Type="http://schemas.openxmlformats.org/officeDocument/2006/relationships/hyperlink" Target="https://www.office317.ru/catalog/avtoaksessuary/avtoantenny/8550/" TargetMode="External"/><Relationship Id="rId513" Type="http://schemas.openxmlformats.org/officeDocument/2006/relationships/hyperlink" Target="https://www.office317.ru/catalog/karty_sertifikaty_i_t_d/8996/" TargetMode="External"/><Relationship Id="rId720" Type="http://schemas.openxmlformats.org/officeDocument/2006/relationships/hyperlink" Target="http://www.office317.ru/catalog/pereklyuchateli_knopki_i_tumblery/vyklyuchateli/1969/" TargetMode="External"/><Relationship Id="rId818" Type="http://schemas.openxmlformats.org/officeDocument/2006/relationships/hyperlink" Target="http://www.office317.ru/catalog/provoda_i_kabel/elektricheskiy/6845/" TargetMode="External"/><Relationship Id="rId1350" Type="http://schemas.openxmlformats.org/officeDocument/2006/relationships/hyperlink" Target="http://www.office317.ru/catalog/pulty/individualnye_pulty/2704/" TargetMode="External"/><Relationship Id="rId1448" Type="http://schemas.openxmlformats.org/officeDocument/2006/relationships/hyperlink" Target="http://www.office317.ru/catalog/pulty/individualnye_pulty/5042/" TargetMode="External"/><Relationship Id="rId1655" Type="http://schemas.openxmlformats.org/officeDocument/2006/relationships/hyperlink" Target="https://www.office317.ru/catalog/radiotekhnika_i_raskhodnye_materialy/pripoi/11016/" TargetMode="External"/><Relationship Id="rId2401" Type="http://schemas.openxmlformats.org/officeDocument/2006/relationships/hyperlink" Target="https://www.office317.ru/catalog/efirnoe_oborudovanie/repitery_gsm_3g/8999/" TargetMode="External"/><Relationship Id="rId1003" Type="http://schemas.openxmlformats.org/officeDocument/2006/relationships/hyperlink" Target="https://www.office317.ru/catalog/pulty/individualnye_pulty/7858/" TargetMode="External"/><Relationship Id="rId1210" Type="http://schemas.openxmlformats.org/officeDocument/2006/relationships/hyperlink" Target="https://www.office317.ru/catalog/pulty/individualnye_pulty/7854/" TargetMode="External"/><Relationship Id="rId1308" Type="http://schemas.openxmlformats.org/officeDocument/2006/relationships/hyperlink" Target="https://www.office317.ru/catalog/pulty/individualnye_pulty/9631/" TargetMode="External"/><Relationship Id="rId1862" Type="http://schemas.openxmlformats.org/officeDocument/2006/relationships/hyperlink" Target="https://www.office317.ru/catalog/tovary_dlya_prazdnikov/8218/" TargetMode="External"/><Relationship Id="rId1515" Type="http://schemas.openxmlformats.org/officeDocument/2006/relationships/hyperlink" Target="http://www.office317.ru/catalog/pulty/universalnye_pulty/7128/" TargetMode="External"/><Relationship Id="rId1722" Type="http://schemas.openxmlformats.org/officeDocument/2006/relationships/hyperlink" Target="https://www.office317.ru/catalog/radiotekhnika_i_raskhodnye_materialy/flyusy/10971/" TargetMode="External"/><Relationship Id="rId14" Type="http://schemas.openxmlformats.org/officeDocument/2006/relationships/hyperlink" Target="https://www.office317.ru/catalog/flash_nakopiteli/sd_microsd/11154/" TargetMode="External"/><Relationship Id="rId2191" Type="http://schemas.openxmlformats.org/officeDocument/2006/relationships/hyperlink" Target="https://www.office317.ru/catalog/elementy_pitaniya/akkumulyatory/aa/8684/" TargetMode="External"/><Relationship Id="rId163" Type="http://schemas.openxmlformats.org/officeDocument/2006/relationships/hyperlink" Target="https://www.office317.ru/catalog/avtoaksessuary/krepleniya/7276/" TargetMode="External"/><Relationship Id="rId370" Type="http://schemas.openxmlformats.org/officeDocument/2006/relationships/hyperlink" Target="https://www.office317.ru/catalog/bloki_pitaniya/vneshnie/8668/" TargetMode="External"/><Relationship Id="rId2051" Type="http://schemas.openxmlformats.org/officeDocument/2006/relationships/hyperlink" Target="http://www.office317.ru/catalog/shtekera_i_razemy/perekhodniki_i_soediniteli/7008/" TargetMode="External"/><Relationship Id="rId2289" Type="http://schemas.openxmlformats.org/officeDocument/2006/relationships/hyperlink" Target="http://www.office317.ru/catalog/elementy_pitaniya/batareyki/g1_g13_16xx_20xx_tabletki/6300/" TargetMode="External"/><Relationship Id="rId230" Type="http://schemas.openxmlformats.org/officeDocument/2006/relationships/hyperlink" Target="https://www.office317.ru/catalog/audio_video_shnury/cetevye/10950/" TargetMode="External"/><Relationship Id="rId468" Type="http://schemas.openxmlformats.org/officeDocument/2006/relationships/hyperlink" Target="http://www.office317.ru/catalog/izmeritelnye_pribory/aksessuary_dlya_multimetrov/6515/" TargetMode="External"/><Relationship Id="rId675" Type="http://schemas.openxmlformats.org/officeDocument/2006/relationships/hyperlink" Target="https://www.office317.ru/catalog/naushniki_1/10409/" TargetMode="External"/><Relationship Id="rId882" Type="http://schemas.openxmlformats.org/officeDocument/2006/relationships/hyperlink" Target="http://www.office317.ru/catalog/pulty/individualnye_pulty/6982/" TargetMode="External"/><Relationship Id="rId1098" Type="http://schemas.openxmlformats.org/officeDocument/2006/relationships/hyperlink" Target="https://www.office317.ru/catalog/pulty/individualnye_pulty/9606/" TargetMode="External"/><Relationship Id="rId2149" Type="http://schemas.openxmlformats.org/officeDocument/2006/relationships/hyperlink" Target="http://www.office317.ru/catalog/elektroizdeliya/troyniki_perekhodniki/6913/" TargetMode="External"/><Relationship Id="rId2356" Type="http://schemas.openxmlformats.org/officeDocument/2006/relationships/hyperlink" Target="https://www.office317.ru/catalog/efirnoe_oborudovanie/antenny_televizionnye/komnatnye/10946/" TargetMode="External"/><Relationship Id="rId328" Type="http://schemas.openxmlformats.org/officeDocument/2006/relationships/hyperlink" Target="https://www.office317.ru/catalog/audio_video_shnury/usb_rg_45/9645/" TargetMode="External"/><Relationship Id="rId535" Type="http://schemas.openxmlformats.org/officeDocument/2006/relationships/hyperlink" Target="https://www.office317.ru/catalog/kompyuternye_aksessuary/8979/" TargetMode="External"/><Relationship Id="rId742" Type="http://schemas.openxmlformats.org/officeDocument/2006/relationships/hyperlink" Target="http://www.office317.ru/catalog/pereklyuchateli_knopki_i_tumblery/tumblery/5130/" TargetMode="External"/><Relationship Id="rId1165" Type="http://schemas.openxmlformats.org/officeDocument/2006/relationships/hyperlink" Target="http://www.office317.ru/catalog/pulty/individualnye_pulty/4662/" TargetMode="External"/><Relationship Id="rId1372" Type="http://schemas.openxmlformats.org/officeDocument/2006/relationships/hyperlink" Target="https://www.office317.ru/catalog/individualnye_pulty/9745/" TargetMode="External"/><Relationship Id="rId2009" Type="http://schemas.openxmlformats.org/officeDocument/2006/relationships/hyperlink" Target="https://www.office317.ru/catalog/shtekera_i_razemy/antennye/7467/" TargetMode="External"/><Relationship Id="rId2216" Type="http://schemas.openxmlformats.org/officeDocument/2006/relationships/hyperlink" Target="https://www.office317.ru/catalog/elementy_pitaniya/akkumulyatory/raznoe/9679/" TargetMode="External"/><Relationship Id="rId602" Type="http://schemas.openxmlformats.org/officeDocument/2006/relationships/hyperlink" Target="https://www.office317.ru/catalog/kronshteyny_tv_i_svch/kronshteyny_s_naklonom_i_povorotom/10842/" TargetMode="External"/><Relationship Id="rId1025" Type="http://schemas.openxmlformats.org/officeDocument/2006/relationships/hyperlink" Target="http://www.office317.ru/catalog/pulty/individualnye_pulty/4537/" TargetMode="External"/><Relationship Id="rId1232" Type="http://schemas.openxmlformats.org/officeDocument/2006/relationships/hyperlink" Target="http://www.office317.ru/catalog/pulty/individualnye_pulty/5055/" TargetMode="External"/><Relationship Id="rId1677" Type="http://schemas.openxmlformats.org/officeDocument/2006/relationships/hyperlink" Target="http://www.office317.ru/catalog/radiotekhnika_i_raskhodnye_materialy/raskhodnye_materialy/6688/" TargetMode="External"/><Relationship Id="rId1884" Type="http://schemas.openxmlformats.org/officeDocument/2006/relationships/hyperlink" Target="http://www.office317.ru/catalog/fonari/prozhektory/6206/" TargetMode="External"/><Relationship Id="rId907" Type="http://schemas.openxmlformats.org/officeDocument/2006/relationships/hyperlink" Target="http://www.office317.ru/catalog/pulty/individualnye_pulty/4375/" TargetMode="External"/><Relationship Id="rId1537" Type="http://schemas.openxmlformats.org/officeDocument/2006/relationships/hyperlink" Target="http://www.office317.ru/catalog/pulty/universalnye_pulty/7130/" TargetMode="External"/><Relationship Id="rId1744" Type="http://schemas.openxmlformats.org/officeDocument/2006/relationships/hyperlink" Target="https://www.office317.ru/catalog/svetodiodnye_led_lenty/aksessuary_i_kontrollery_dlya_led_lent/8373/" TargetMode="External"/><Relationship Id="rId1951" Type="http://schemas.openxmlformats.org/officeDocument/2006/relationships/hyperlink" Target="https://office317.ru/catalog/chasy/nastolnye/8064/" TargetMode="External"/><Relationship Id="rId36" Type="http://schemas.openxmlformats.org/officeDocument/2006/relationships/hyperlink" Target="https://www.office317.ru/catalog/gsm_signalizatsii/komplekty_signalizatsiy/8547/" TargetMode="External"/><Relationship Id="rId1604" Type="http://schemas.openxmlformats.org/officeDocument/2006/relationships/hyperlink" Target="https://www.office317.ru/catalog/radioapparatura/portativnaya_akustika/10868/" TargetMode="External"/><Relationship Id="rId185" Type="http://schemas.openxmlformats.org/officeDocument/2006/relationships/hyperlink" Target="https://office317.ru/catalog/avtoaksessuary/protivoskolzashchie_kovriki/8095/" TargetMode="External"/><Relationship Id="rId1811" Type="http://schemas.openxmlformats.org/officeDocument/2006/relationships/hyperlink" Target="http://www.office317.ru/catalog/termousadka/1_2_4_1_2/5867/" TargetMode="External"/><Relationship Id="rId1909" Type="http://schemas.openxmlformats.org/officeDocument/2006/relationships/hyperlink" Target="https://www.office317.ru/catalog/khoz_tovary/8941/" TargetMode="External"/><Relationship Id="rId392" Type="http://schemas.openxmlformats.org/officeDocument/2006/relationships/hyperlink" Target="https://www.office317.ru/catalog/bloki_pitaniya/zaryadnye_ustroystva_dlya_noutbukov/10333/" TargetMode="External"/><Relationship Id="rId697" Type="http://schemas.openxmlformats.org/officeDocument/2006/relationships/hyperlink" Target="https://www.office317.ru/catalog/payalniki/10730/" TargetMode="External"/><Relationship Id="rId2073" Type="http://schemas.openxmlformats.org/officeDocument/2006/relationships/hyperlink" Target="http://www.office317.ru/catalog/shtekera_i_razemy/elektricheskie/2078/" TargetMode="External"/><Relationship Id="rId2280" Type="http://schemas.openxmlformats.org/officeDocument/2006/relationships/hyperlink" Target="https://www.office317.ru/catalog/elementy_pitaniya/batareyki/g1_g13_16xx_20xx_tabletki/10819/" TargetMode="External"/><Relationship Id="rId2378" Type="http://schemas.openxmlformats.org/officeDocument/2006/relationships/hyperlink" Target="https://www.office317.ru/catalog/efirnoe_oborudovanie/antenny_televizionnye/ulichnye/7219/" TargetMode="External"/><Relationship Id="rId252" Type="http://schemas.openxmlformats.org/officeDocument/2006/relationships/hyperlink" Target="https://www.office317.ru/catalog/audio_video_shnury/rca_scart_3_5_2_5/9143/" TargetMode="External"/><Relationship Id="rId1187" Type="http://schemas.openxmlformats.org/officeDocument/2006/relationships/hyperlink" Target="https://www.office317.ru/catalog/pulty/individualnye_pulty/9459/" TargetMode="External"/><Relationship Id="rId2140" Type="http://schemas.openxmlformats.org/officeDocument/2006/relationships/hyperlink" Target="http://www.office317.ru/catalog/elektroizdeliya/soediniteli_i_raspred_korobki/6801/" TargetMode="External"/><Relationship Id="rId112" Type="http://schemas.openxmlformats.org/officeDocument/2006/relationships/hyperlink" Target="http://www.office317.ru/catalog/avtoaksessuary/avtorazemy_dlya_magnitol/7187/" TargetMode="External"/><Relationship Id="rId557" Type="http://schemas.openxmlformats.org/officeDocument/2006/relationships/hyperlink" Target="https://www.office317.ru/catalog/kompyuternye_aksessuary/10119/" TargetMode="External"/><Relationship Id="rId764" Type="http://schemas.openxmlformats.org/officeDocument/2006/relationships/hyperlink" Target="https://www.office317.ru/catalog/provoda_i_kabel/akkusticheskiy/8707/" TargetMode="External"/><Relationship Id="rId971" Type="http://schemas.openxmlformats.org/officeDocument/2006/relationships/hyperlink" Target="https://www.office317.ru/catalog/pulty/individualnye_pulty/10015/" TargetMode="External"/><Relationship Id="rId1394" Type="http://schemas.openxmlformats.org/officeDocument/2006/relationships/hyperlink" Target="http://www.office317.ru/catalog/pulty/individualnye_pulty/2716/" TargetMode="External"/><Relationship Id="rId1699" Type="http://schemas.openxmlformats.org/officeDocument/2006/relationships/hyperlink" Target="https://www.office317.ru/catalog/radiotekhnika_i_raskhodnye_materialy/raskhodnye_materialy/7245/" TargetMode="External"/><Relationship Id="rId2000" Type="http://schemas.openxmlformats.org/officeDocument/2006/relationships/hyperlink" Target="http://www.office317.ru/catalog/shtekera_i_razemy/akkusticheskie/6849/" TargetMode="External"/><Relationship Id="rId2238" Type="http://schemas.openxmlformats.org/officeDocument/2006/relationships/hyperlink" Target="https://www.office317.ru/catalog/elementy_pitaniya/akkumulyatory/raznoe/8909/" TargetMode="External"/><Relationship Id="rId417" Type="http://schemas.openxmlformats.org/officeDocument/2006/relationships/hyperlink" Target="https://www.office317.ru/catalog/elementy_pitaniya/zaryadnye_ustroystva_1/8953/" TargetMode="External"/><Relationship Id="rId624" Type="http://schemas.openxmlformats.org/officeDocument/2006/relationships/hyperlink" Target="https://www.office317.ru/catalog/mobilnye_aksessuary/9372/" TargetMode="External"/><Relationship Id="rId831" Type="http://schemas.openxmlformats.org/officeDocument/2006/relationships/hyperlink" Target="https://www.office317.ru/catalog/pulty/aksessuary_dlya_pultov/6993/" TargetMode="External"/><Relationship Id="rId1047" Type="http://schemas.openxmlformats.org/officeDocument/2006/relationships/hyperlink" Target="http://www.office317.ru/catalog/pulty/individualnye_pulty/5002/" TargetMode="External"/><Relationship Id="rId1254" Type="http://schemas.openxmlformats.org/officeDocument/2006/relationships/hyperlink" Target="http://www.office317.ru/catalog/pulty/individualnye_pulty/4698/" TargetMode="External"/><Relationship Id="rId1461" Type="http://schemas.openxmlformats.org/officeDocument/2006/relationships/hyperlink" Target="http://www.office317.ru/catalog/pulty/individualnye_pulty/5048/" TargetMode="External"/><Relationship Id="rId2305" Type="http://schemas.openxmlformats.org/officeDocument/2006/relationships/hyperlink" Target="https://www.office317.ru/catalog/elementy_pitaniya/batareyki/g1_g13_16xx_20xx_tabletki/10815/" TargetMode="External"/><Relationship Id="rId929" Type="http://schemas.openxmlformats.org/officeDocument/2006/relationships/hyperlink" Target="https://www.office317.ru/catalog/pulty/individualnye_pulty/7123/" TargetMode="External"/><Relationship Id="rId1114" Type="http://schemas.openxmlformats.org/officeDocument/2006/relationships/hyperlink" Target="https://www.office317.ru/catalog/pulty/individualnye_pulty/9061/" TargetMode="External"/><Relationship Id="rId1321" Type="http://schemas.openxmlformats.org/officeDocument/2006/relationships/hyperlink" Target="https://www.office317.ru/catalog/individualnye_pulty/10307/" TargetMode="External"/><Relationship Id="rId1559" Type="http://schemas.openxmlformats.org/officeDocument/2006/relationships/hyperlink" Target="http://www.office317.ru/catalog/pulty/universalnye_pulty/5216/" TargetMode="External"/><Relationship Id="rId1766" Type="http://schemas.openxmlformats.org/officeDocument/2006/relationships/hyperlink" Target="http://www.office317.ru/catalog/sputnikovoe_oborudovanie/diseqc/2001/" TargetMode="External"/><Relationship Id="rId1973" Type="http://schemas.openxmlformats.org/officeDocument/2006/relationships/hyperlink" Target="https://www.office317.ru/catalog/shtekera_i_razemy/rca_3_5_2_5_6_3/7521/" TargetMode="External"/><Relationship Id="rId58" Type="http://schemas.openxmlformats.org/officeDocument/2006/relationships/hyperlink" Target="https://www.office317.ru/catalog/avtoaksessuary/avtoantenny/7415/" TargetMode="External"/><Relationship Id="rId1419" Type="http://schemas.openxmlformats.org/officeDocument/2006/relationships/hyperlink" Target="http://www.office317.ru/catalog/pulty/individualnye_pulty/5029/" TargetMode="External"/><Relationship Id="rId1626" Type="http://schemas.openxmlformats.org/officeDocument/2006/relationships/hyperlink" Target="http://www.office317.ru/catalog/radiotekhnika_i_raskhodnye_materialy/predokhraniteli/6810/" TargetMode="External"/><Relationship Id="rId1833" Type="http://schemas.openxmlformats.org/officeDocument/2006/relationships/hyperlink" Target="http://www.office317.ru/catalog/termousadka/6_9_5_4_8/6070/" TargetMode="External"/><Relationship Id="rId1900" Type="http://schemas.openxmlformats.org/officeDocument/2006/relationships/hyperlink" Target="https://www.office317.ru/catalog/khoz_tovary/8310/" TargetMode="External"/><Relationship Id="rId2095" Type="http://schemas.openxmlformats.org/officeDocument/2006/relationships/hyperlink" Target="http://www.office317.ru/catalog/elektroizdeliya/avtomaticheskie_vyklyuchateli/6575/" TargetMode="External"/><Relationship Id="rId274" Type="http://schemas.openxmlformats.org/officeDocument/2006/relationships/hyperlink" Target="https://www.office317.ru/catalog/audio_video_shnury/rca_scart_3_5_2_5/7562/" TargetMode="External"/><Relationship Id="rId481" Type="http://schemas.openxmlformats.org/officeDocument/2006/relationships/hyperlink" Target="http://www.office317.ru/catalog/izmeritelnye_pribory/multimetry/5085/" TargetMode="External"/><Relationship Id="rId2162" Type="http://schemas.openxmlformats.org/officeDocument/2006/relationships/hyperlink" Target="https://www.office317.ru/catalog/elektroizdeliya/udliniteli/7767/" TargetMode="External"/><Relationship Id="rId134" Type="http://schemas.openxmlformats.org/officeDocument/2006/relationships/hyperlink" Target="https://www.office317.ru/catalog/avtoaksessuary/brelki_dlya_signalizatsiy/8581/" TargetMode="External"/><Relationship Id="rId579" Type="http://schemas.openxmlformats.org/officeDocument/2006/relationships/hyperlink" Target="https://www.office317.ru/catalog/krepezhnye_raskhodniki/styazhki/7531/" TargetMode="External"/><Relationship Id="rId786" Type="http://schemas.openxmlformats.org/officeDocument/2006/relationships/hyperlink" Target="http://www.office317.ru/catalog/provoda_i_kabel/antennyy/5329/" TargetMode="External"/><Relationship Id="rId993" Type="http://schemas.openxmlformats.org/officeDocument/2006/relationships/hyperlink" Target="http://www.office317.ru/catalog/pulty/individualnye_pulty/2610/" TargetMode="External"/><Relationship Id="rId341" Type="http://schemas.openxmlformats.org/officeDocument/2006/relationships/hyperlink" Target="https://www.office317.ru/catalog/audio_video_shnury/usb_rg_45/8727/" TargetMode="External"/><Relationship Id="rId439" Type="http://schemas.openxmlformats.org/officeDocument/2006/relationships/hyperlink" Target="https://www.office317.ru/catalog/videonablyudenie/ip_komplekty/8258/" TargetMode="External"/><Relationship Id="rId646" Type="http://schemas.openxmlformats.org/officeDocument/2006/relationships/hyperlink" Target="https://www.office317.ru/catalog/naushniki_mikrofony/11168/" TargetMode="External"/><Relationship Id="rId1069" Type="http://schemas.openxmlformats.org/officeDocument/2006/relationships/hyperlink" Target="http://www.office317.ru/catalog/pulty/individualnye_pulty/4627/" TargetMode="External"/><Relationship Id="rId1276" Type="http://schemas.openxmlformats.org/officeDocument/2006/relationships/hyperlink" Target="https://www.office317.ru/catalog/pulty/individualnye_pulty/7331/" TargetMode="External"/><Relationship Id="rId1483" Type="http://schemas.openxmlformats.org/officeDocument/2006/relationships/hyperlink" Target="http://www.office317.ru/catalog/pulty/individualnye_pulty/4329/" TargetMode="External"/><Relationship Id="rId2022" Type="http://schemas.openxmlformats.org/officeDocument/2006/relationships/hyperlink" Target="https://www.office317.ru/catalog/shtekera_i_razemy/antennye/7539/" TargetMode="External"/><Relationship Id="rId2327" Type="http://schemas.openxmlformats.org/officeDocument/2006/relationships/hyperlink" Target="https://www.office317.ru/catalog/efirnoe_oborudovanie/antenny_gsm_3g/7409/" TargetMode="External"/><Relationship Id="rId201" Type="http://schemas.openxmlformats.org/officeDocument/2006/relationships/hyperlink" Target="https://www.office317.ru/catalog/avtoaksessuary/chekhly_dlya_brelkov_ot_signalizatsiy/8204/" TargetMode="External"/><Relationship Id="rId506" Type="http://schemas.openxmlformats.org/officeDocument/2006/relationships/hyperlink" Target="http://www.office317.ru/catalog/instrument/nabory_otvertok/5385/" TargetMode="External"/><Relationship Id="rId853" Type="http://schemas.openxmlformats.org/officeDocument/2006/relationships/hyperlink" Target="http://www.office317.ru/catalog/pulty/individualnye_pulty/6320/" TargetMode="External"/><Relationship Id="rId1136" Type="http://schemas.openxmlformats.org/officeDocument/2006/relationships/hyperlink" Target="http://www.office317.ru/catalog/pulty/individualnye_pulty/2643/" TargetMode="External"/><Relationship Id="rId1690" Type="http://schemas.openxmlformats.org/officeDocument/2006/relationships/hyperlink" Target="http://www.office317.ru/catalog/radiotekhnika_i_raskhodnye_materialy/raskhodnye_materialy/6759/" TargetMode="External"/><Relationship Id="rId1788" Type="http://schemas.openxmlformats.org/officeDocument/2006/relationships/hyperlink" Target="https://www.office317.ru/catalog/termousadka/dvukhkratnaya_termousadka/11227/" TargetMode="External"/><Relationship Id="rId1995" Type="http://schemas.openxmlformats.org/officeDocument/2006/relationships/hyperlink" Target="http://www.office317.ru/catalog/shtekera_i_razemy/akkusticheskie/6638/" TargetMode="External"/><Relationship Id="rId713" Type="http://schemas.openxmlformats.org/officeDocument/2006/relationships/hyperlink" Target="http://www.office317.ru/catalog/pereklyuchateli_knopki_i_tumblery/vyklyuchateli/1936/" TargetMode="External"/><Relationship Id="rId920" Type="http://schemas.openxmlformats.org/officeDocument/2006/relationships/hyperlink" Target="http://www.office317.ru/catalog/pulty/individualnye_pulty/4379/" TargetMode="External"/><Relationship Id="rId1343" Type="http://schemas.openxmlformats.org/officeDocument/2006/relationships/hyperlink" Target="https://www.office317.ru/catalog/pulty/individualnye_pulty/10586/" TargetMode="External"/><Relationship Id="rId1550" Type="http://schemas.openxmlformats.org/officeDocument/2006/relationships/hyperlink" Target="http://www.office317.ru/catalog/pulty/universalnye_pulty/5209/" TargetMode="External"/><Relationship Id="rId1648" Type="http://schemas.openxmlformats.org/officeDocument/2006/relationships/hyperlink" Target="https://www.office317.ru/catalog/radiotekhnika_i_raskhodnye_materialy/pripoi/11057/" TargetMode="External"/><Relationship Id="rId1203" Type="http://schemas.openxmlformats.org/officeDocument/2006/relationships/hyperlink" Target="http://www.office317.ru/catalog/pulty/individualnye_pulty/6340/" TargetMode="External"/><Relationship Id="rId1410" Type="http://schemas.openxmlformats.org/officeDocument/2006/relationships/hyperlink" Target="https://www.office317.ru/catalog/pulty/individualnye_pulty/8629/" TargetMode="External"/><Relationship Id="rId1508" Type="http://schemas.openxmlformats.org/officeDocument/2006/relationships/hyperlink" Target="http://www.office317.ru/catalog/pulty/universalnye_pulty/5168/" TargetMode="External"/><Relationship Id="rId1855" Type="http://schemas.openxmlformats.org/officeDocument/2006/relationships/hyperlink" Target="http://www.office317.ru/catalog/termousadka/5_8_0_2_0/6067/" TargetMode="External"/><Relationship Id="rId1715" Type="http://schemas.openxmlformats.org/officeDocument/2006/relationships/hyperlink" Target="https://www.office317.ru/catalog/radiotekhnika_i_raskhodnye_materialy/flyusy/7920/" TargetMode="External"/><Relationship Id="rId1922" Type="http://schemas.openxmlformats.org/officeDocument/2006/relationships/hyperlink" Target="https://www.office317.ru/catalog/chasy/avtomobilnye/8344/" TargetMode="External"/><Relationship Id="rId296" Type="http://schemas.openxmlformats.org/officeDocument/2006/relationships/hyperlink" Target="http://www.office317.ru/catalog/audio_video_shnury/rca_scart_3_5_2_5/5431/" TargetMode="External"/><Relationship Id="rId2184" Type="http://schemas.openxmlformats.org/officeDocument/2006/relationships/hyperlink" Target="http://www.office317.ru/catalog/elementy_pitaniya/akkumulyatory/aa/6604/" TargetMode="External"/><Relationship Id="rId2391" Type="http://schemas.openxmlformats.org/officeDocument/2006/relationships/hyperlink" Target="http://www.office317.ru/catalog/efirnoe_oborudovanie/deliteli_i_otvetviteli/6518/" TargetMode="External"/><Relationship Id="rId156" Type="http://schemas.openxmlformats.org/officeDocument/2006/relationships/hyperlink" Target="https://www.office317.ru/catalog/avtoaksessuary/korpusa_brelkov_dlya_signalizatsiy/8150/" TargetMode="External"/><Relationship Id="rId363" Type="http://schemas.openxmlformats.org/officeDocument/2006/relationships/hyperlink" Target="https://www.office317.ru/catalog/bloki_pitaniya/vneshnie/10651/" TargetMode="External"/><Relationship Id="rId570" Type="http://schemas.openxmlformats.org/officeDocument/2006/relationships/hyperlink" Target="https://www.office317.ru/catalog/krepezhnye_raskhodniki/izolenta/8443/" TargetMode="External"/><Relationship Id="rId2044" Type="http://schemas.openxmlformats.org/officeDocument/2006/relationships/hyperlink" Target="https://www.office317.ru/catalog/shtekera_i_razemy/perekhodniki_i_soediniteli/2243/" TargetMode="External"/><Relationship Id="rId2251" Type="http://schemas.openxmlformats.org/officeDocument/2006/relationships/hyperlink" Target="http://www.office317.ru/catalog/elementy_pitaniya/batareyki/23a_27a/5277/" TargetMode="External"/><Relationship Id="rId223" Type="http://schemas.openxmlformats.org/officeDocument/2006/relationships/hyperlink" Target="http://www.office317.ru/catalog/audio_video_shnury/cetevye/3030/" TargetMode="External"/><Relationship Id="rId430" Type="http://schemas.openxmlformats.org/officeDocument/2006/relationships/hyperlink" Target="https://www.office317.ru/catalog/videonablyudenie/ip_videonablyudenie/8249/" TargetMode="External"/><Relationship Id="rId668" Type="http://schemas.openxmlformats.org/officeDocument/2006/relationships/hyperlink" Target="https://www.office317.ru/catalog/naushniki_1/7792/" TargetMode="External"/><Relationship Id="rId875" Type="http://schemas.openxmlformats.org/officeDocument/2006/relationships/hyperlink" Target="http://www.office317.ru/catalog/pulty/individualnye_pulty/6322/" TargetMode="External"/><Relationship Id="rId1060" Type="http://schemas.openxmlformats.org/officeDocument/2006/relationships/hyperlink" Target="https://www.office317.ru/catalog/pulty/individualnye_pulty/8955/" TargetMode="External"/><Relationship Id="rId1298" Type="http://schemas.openxmlformats.org/officeDocument/2006/relationships/hyperlink" Target="http://www.office317.ru/catalog/pulty/individualnye_pulty/4716/" TargetMode="External"/><Relationship Id="rId2111" Type="http://schemas.openxmlformats.org/officeDocument/2006/relationships/hyperlink" Target="https://www.office317.ru/catalog/elektroizdeliya/vyklyuchateli_1/9155/" TargetMode="External"/><Relationship Id="rId2349" Type="http://schemas.openxmlformats.org/officeDocument/2006/relationships/hyperlink" Target="https://www.office317.ru/catalog/efirnoe_oborudovanie/antenny_televizionnye/komnatnye/10847/" TargetMode="External"/><Relationship Id="rId528" Type="http://schemas.openxmlformats.org/officeDocument/2006/relationships/hyperlink" Target="https://www.office317.ru/catalog/kompyuternye_aksessuary/11325/" TargetMode="External"/><Relationship Id="rId735" Type="http://schemas.openxmlformats.org/officeDocument/2006/relationships/hyperlink" Target="http://www.office317.ru/catalog/pereklyuchateli_knopki_i_tumblery/knopki/6527/" TargetMode="External"/><Relationship Id="rId942" Type="http://schemas.openxmlformats.org/officeDocument/2006/relationships/hyperlink" Target="https://www.office317.ru/catalog/pulty/individualnye_pulty/8841/" TargetMode="External"/><Relationship Id="rId1158" Type="http://schemas.openxmlformats.org/officeDocument/2006/relationships/hyperlink" Target="http://www.office317.ru/catalog/pulty/individualnye_pulty/7141/" TargetMode="External"/><Relationship Id="rId1365" Type="http://schemas.openxmlformats.org/officeDocument/2006/relationships/hyperlink" Target="http://www.office317.ru/catalog/pulty/individualnye_pulty/2709/" TargetMode="External"/><Relationship Id="rId1572" Type="http://schemas.openxmlformats.org/officeDocument/2006/relationships/hyperlink" Target="https://www.office317.ru/catalog/pulty/universalnye_pulty/9597/" TargetMode="External"/><Relationship Id="rId2209" Type="http://schemas.openxmlformats.org/officeDocument/2006/relationships/hyperlink" Target="https://www.office317.ru/catalog/elementy_pitaniya/akkumulyatory/raznoe/8894/" TargetMode="External"/><Relationship Id="rId2416" Type="http://schemas.openxmlformats.org/officeDocument/2006/relationships/printerSettings" Target="../printerSettings/printerSettings1.bin"/><Relationship Id="rId1018" Type="http://schemas.openxmlformats.org/officeDocument/2006/relationships/hyperlink" Target="http://www.office317.ru/catalog/pulty/individualnye_pulty/4531/" TargetMode="External"/><Relationship Id="rId1225" Type="http://schemas.openxmlformats.org/officeDocument/2006/relationships/hyperlink" Target="https://www.office317.ru/catalog/pulty/individualnye_pulty/10020/" TargetMode="External"/><Relationship Id="rId1432" Type="http://schemas.openxmlformats.org/officeDocument/2006/relationships/hyperlink" Target="http://www.office317.ru/catalog/pulty/individualnye_pulty/5035/" TargetMode="External"/><Relationship Id="rId1877" Type="http://schemas.openxmlformats.org/officeDocument/2006/relationships/hyperlink" Target="https://www.office317.ru/catalog/fonari/na_nipel/7796/" TargetMode="External"/><Relationship Id="rId71" Type="http://schemas.openxmlformats.org/officeDocument/2006/relationships/hyperlink" Target="https://www.office317.ru/catalog/avtoaksessuary/avtoantenny/11039/" TargetMode="External"/><Relationship Id="rId802" Type="http://schemas.openxmlformats.org/officeDocument/2006/relationships/hyperlink" Target="http://www.office317.ru/catalog/provoda_i_kabel/signalnyy/2363/" TargetMode="External"/><Relationship Id="rId1737" Type="http://schemas.openxmlformats.org/officeDocument/2006/relationships/hyperlink" Target="https://www.office317.ru/catalog/radiotekhnika_i_raskhodnye_materialy/flyusy/11023/" TargetMode="External"/><Relationship Id="rId1944" Type="http://schemas.openxmlformats.org/officeDocument/2006/relationships/hyperlink" Target="https://www.office317.ru/catalog/chasy/nastolnye/10771/" TargetMode="External"/><Relationship Id="rId29" Type="http://schemas.openxmlformats.org/officeDocument/2006/relationships/hyperlink" Target="https://www.office317.ru/catalog/flash_nakopiteli/usb/11183/" TargetMode="External"/><Relationship Id="rId178" Type="http://schemas.openxmlformats.org/officeDocument/2006/relationships/hyperlink" Target="https://www.office317.ru/catalog/avtoaksessuary/poleznye_melochi/9180/" TargetMode="External"/><Relationship Id="rId1804" Type="http://schemas.openxmlformats.org/officeDocument/2006/relationships/hyperlink" Target="http://www.office317.ru/catalog/termousadka/1_2_4_1_2/5863/" TargetMode="External"/><Relationship Id="rId385" Type="http://schemas.openxmlformats.org/officeDocument/2006/relationships/hyperlink" Target="https://www.office317.ru/catalog/bloki_pitaniya/vneshnie/7681/" TargetMode="External"/><Relationship Id="rId592" Type="http://schemas.openxmlformats.org/officeDocument/2006/relationships/hyperlink" Target="https://www.office317.ru/catalog/kronshteyny_tv_i_svch/kronshteyny_dlya_svch/9991/" TargetMode="External"/><Relationship Id="rId2066" Type="http://schemas.openxmlformats.org/officeDocument/2006/relationships/hyperlink" Target="https://www.office317.ru/catalog/shtekera_i_razemy/elektricheskie/7632/" TargetMode="External"/><Relationship Id="rId2273" Type="http://schemas.openxmlformats.org/officeDocument/2006/relationships/hyperlink" Target="https://www.office317.ru/catalog/elementy_pitaniya/batareyki/d/10157/" TargetMode="External"/><Relationship Id="rId245" Type="http://schemas.openxmlformats.org/officeDocument/2006/relationships/hyperlink" Target="https://www.office317.ru/catalog/audio_video_shnury/hdmi_dvi_vga/9016/" TargetMode="External"/><Relationship Id="rId452" Type="http://schemas.openxmlformats.org/officeDocument/2006/relationships/hyperlink" Target="https://www.office317.ru/catalog/gazovye_gorelki/gorelki/8840/" TargetMode="External"/><Relationship Id="rId897" Type="http://schemas.openxmlformats.org/officeDocument/2006/relationships/hyperlink" Target="http://www.office317.ru/catalog/pulty/individualnye_pulty/6326/" TargetMode="External"/><Relationship Id="rId1082" Type="http://schemas.openxmlformats.org/officeDocument/2006/relationships/hyperlink" Target="http://www.office317.ru/catalog/pulty/individualnye_pulty/5343/" TargetMode="External"/><Relationship Id="rId2133" Type="http://schemas.openxmlformats.org/officeDocument/2006/relationships/hyperlink" Target="https://www.office317.ru/catalog/elektroizdeliya/setevye_filtry/9160/" TargetMode="External"/><Relationship Id="rId2340" Type="http://schemas.openxmlformats.org/officeDocument/2006/relationships/hyperlink" Target="https://www.office317.ru/catalog/efirnoe_oborudovanie/antenny_televizionnye/komnatnye/10944/" TargetMode="External"/><Relationship Id="rId105" Type="http://schemas.openxmlformats.org/officeDocument/2006/relationships/hyperlink" Target="http://www.office317.ru/catalog/avtoaksessuary/avtorazemy_dlya_magnitol/7177/" TargetMode="External"/><Relationship Id="rId312" Type="http://schemas.openxmlformats.org/officeDocument/2006/relationships/hyperlink" Target="http://www.office317.ru/catalog/audio_video_shnury/usb_rg_45/6278/" TargetMode="External"/><Relationship Id="rId757" Type="http://schemas.openxmlformats.org/officeDocument/2006/relationships/hyperlink" Target="http://www.office317.ru/catalog/provoda_i_kabel/avtomobilnyy_silovoy/6696/" TargetMode="External"/><Relationship Id="rId964" Type="http://schemas.openxmlformats.org/officeDocument/2006/relationships/hyperlink" Target="http://www.office317.ru/catalog/pulty/individualnye_pulty/4507/" TargetMode="External"/><Relationship Id="rId1387" Type="http://schemas.openxmlformats.org/officeDocument/2006/relationships/hyperlink" Target="http://www.office317.ru/catalog/pulty/individualnye_pulty/5022/" TargetMode="External"/><Relationship Id="rId1594" Type="http://schemas.openxmlformats.org/officeDocument/2006/relationships/hyperlink" Target="https://www.office317.ru/catalog/radioapparatura/avtomagnitoly/7287/" TargetMode="External"/><Relationship Id="rId2200" Type="http://schemas.openxmlformats.org/officeDocument/2006/relationships/hyperlink" Target="http://www.office317.ru/catalog/elementy_pitaniya/akkumulyatory/dlya_telefonov/6978/" TargetMode="External"/><Relationship Id="rId93" Type="http://schemas.openxmlformats.org/officeDocument/2006/relationships/hyperlink" Target="https://www.office317.ru/catalog/avtoaksessuary/avtoantenny/7429/" TargetMode="External"/><Relationship Id="rId617" Type="http://schemas.openxmlformats.org/officeDocument/2006/relationships/hyperlink" Target="https://www.office317.ru/catalog/lampochki/9474/" TargetMode="External"/><Relationship Id="rId824" Type="http://schemas.openxmlformats.org/officeDocument/2006/relationships/hyperlink" Target="http://www.office317.ru/catalog/pulty/aksessuary_dlya_pultov/5988/" TargetMode="External"/><Relationship Id="rId1247" Type="http://schemas.openxmlformats.org/officeDocument/2006/relationships/hyperlink" Target="http://www.office317.ru/catalog/pulty/individualnye_pulty/4692/" TargetMode="External"/><Relationship Id="rId1454" Type="http://schemas.openxmlformats.org/officeDocument/2006/relationships/hyperlink" Target="http://www.office317.ru/catalog/pulty/individualnye_pulty/4295/" TargetMode="External"/><Relationship Id="rId1661" Type="http://schemas.openxmlformats.org/officeDocument/2006/relationships/hyperlink" Target="https://www.office317.ru/catalog/radiotekhnika_i_raskhodnye_materialy/pripoi/10988/" TargetMode="External"/><Relationship Id="rId1899" Type="http://schemas.openxmlformats.org/officeDocument/2006/relationships/hyperlink" Target="https://www.office317.ru/catalog/khoz_tovary/8935/" TargetMode="External"/><Relationship Id="rId1107" Type="http://schemas.openxmlformats.org/officeDocument/2006/relationships/hyperlink" Target="https://www.office317.ru/catalog/pulty/individualnye_pulty/9630/" TargetMode="External"/><Relationship Id="rId1314" Type="http://schemas.openxmlformats.org/officeDocument/2006/relationships/hyperlink" Target="http://www.office317.ru/catalog/pulty/individualnye_pulty/2694/" TargetMode="External"/><Relationship Id="rId1521" Type="http://schemas.openxmlformats.org/officeDocument/2006/relationships/hyperlink" Target="https://www.office317.ru/catalog/pulty/universalnye_pulty/10032/" TargetMode="External"/><Relationship Id="rId1759" Type="http://schemas.openxmlformats.org/officeDocument/2006/relationships/hyperlink" Target="https://www.office317.ru/catalog/svetodiodnye_led_lenty/svetodiodnaya_lenta_ip_65_vlagozashchishchennaya/8276/" TargetMode="External"/><Relationship Id="rId1966" Type="http://schemas.openxmlformats.org/officeDocument/2006/relationships/hyperlink" Target="https://www.office317.ru/catalog/shtekera_i_razemy/rca_3_5_2_5_6_3/9384/" TargetMode="External"/><Relationship Id="rId1619" Type="http://schemas.openxmlformats.org/officeDocument/2006/relationships/hyperlink" Target="http://www.office317.ru/catalog/radiotekhnika_i_raskhodnye_materialy/predokhraniteli/6717/" TargetMode="External"/><Relationship Id="rId1826" Type="http://schemas.openxmlformats.org/officeDocument/2006/relationships/hyperlink" Target="http://www.office317.ru/catalog/termousadka/4_6_4_3_2/6060/" TargetMode="External"/><Relationship Id="rId20" Type="http://schemas.openxmlformats.org/officeDocument/2006/relationships/hyperlink" Target="https://www.office317.ru/catalog/flash_nakopiteli/usb/9495/" TargetMode="External"/><Relationship Id="rId2088" Type="http://schemas.openxmlformats.org/officeDocument/2006/relationships/hyperlink" Target="https://www.office317.ru/catalog/shtekera_i_razemy/elektricheskie/7304/" TargetMode="External"/><Relationship Id="rId2295" Type="http://schemas.openxmlformats.org/officeDocument/2006/relationships/hyperlink" Target="http://www.office317.ru/catalog/elementy_pitaniya/batareyki/g1_g13_16xx_20xx_tabletki/6302/" TargetMode="External"/><Relationship Id="rId267" Type="http://schemas.openxmlformats.org/officeDocument/2006/relationships/hyperlink" Target="https://www.office317.ru/catalog/audio_video_shnury/rca_scart_3_5_2_5/7554/" TargetMode="External"/><Relationship Id="rId474" Type="http://schemas.openxmlformats.org/officeDocument/2006/relationships/hyperlink" Target="https://office317.ru/catalog/izmeritelnye_pribory/vesy_i_bezmeny/8087/" TargetMode="External"/><Relationship Id="rId2155" Type="http://schemas.openxmlformats.org/officeDocument/2006/relationships/hyperlink" Target="http://www.office317.ru/catalog/elektroizdeliya/udliniteli/6878/" TargetMode="External"/><Relationship Id="rId127" Type="http://schemas.openxmlformats.org/officeDocument/2006/relationships/hyperlink" Target="https://www.office317.ru/catalog/avtoaksessuary/brelki_dlya_signalizatsiy/8129/" TargetMode="External"/><Relationship Id="rId681" Type="http://schemas.openxmlformats.org/officeDocument/2006/relationships/hyperlink" Target="http://www.office317.ru/catalog/optika/lupy_nalobnye/6430/" TargetMode="External"/><Relationship Id="rId779" Type="http://schemas.openxmlformats.org/officeDocument/2006/relationships/hyperlink" Target="https://www.office317.ru/catalog/provoda_i_kabel/akkusticheskiy/8711/" TargetMode="External"/><Relationship Id="rId986" Type="http://schemas.openxmlformats.org/officeDocument/2006/relationships/hyperlink" Target="https://www.office317.ru/catalog/individualnye_pulty/10297/" TargetMode="External"/><Relationship Id="rId2362" Type="http://schemas.openxmlformats.org/officeDocument/2006/relationships/hyperlink" Target="https://www.office317.ru/catalog/efirnoe_oborudovanie/antenny_televizionnye/ulichnye/9970/" TargetMode="External"/><Relationship Id="rId334" Type="http://schemas.openxmlformats.org/officeDocument/2006/relationships/hyperlink" Target="https://www.office317.ru/catalog/audio_video_shnury/usb_rg_45/8719/" TargetMode="External"/><Relationship Id="rId541" Type="http://schemas.openxmlformats.org/officeDocument/2006/relationships/hyperlink" Target="https://www.office317.ru/catalog/kompyuternye_aksessuary/10068/" TargetMode="External"/><Relationship Id="rId639" Type="http://schemas.openxmlformats.org/officeDocument/2006/relationships/hyperlink" Target="https://www.office317.ru/catalog/naushniki_mikrofony/11162/" TargetMode="External"/><Relationship Id="rId1171" Type="http://schemas.openxmlformats.org/officeDocument/2006/relationships/hyperlink" Target="http://www.office317.ru/catalog/pulty/individualnye_pulty/4666/" TargetMode="External"/><Relationship Id="rId1269" Type="http://schemas.openxmlformats.org/officeDocument/2006/relationships/hyperlink" Target="http://www.office317.ru/catalog/pulty/individualnye_pulty/6347/" TargetMode="External"/><Relationship Id="rId1476" Type="http://schemas.openxmlformats.org/officeDocument/2006/relationships/hyperlink" Target="https://www.office317.ru/catalog/pulty/individualnye_pulty/10664/" TargetMode="External"/><Relationship Id="rId2015" Type="http://schemas.openxmlformats.org/officeDocument/2006/relationships/hyperlink" Target="http://www.office317.ru/catalog/shtekera_i_razemy/antennye/6310/" TargetMode="External"/><Relationship Id="rId2222" Type="http://schemas.openxmlformats.org/officeDocument/2006/relationships/hyperlink" Target="https://www.office317.ru/catalog/elementy_pitaniya/akkumulyatory/raznoe/9685/" TargetMode="External"/><Relationship Id="rId401" Type="http://schemas.openxmlformats.org/officeDocument/2006/relationships/hyperlink" Target="https://www.office317.ru/catalog/elementy_pitaniya/zaryadnye_ustroystva_1/10358/" TargetMode="External"/><Relationship Id="rId846" Type="http://schemas.openxmlformats.org/officeDocument/2006/relationships/hyperlink" Target="http://www.office317.ru/catalog/pulty/individualnye_pulty/7115/" TargetMode="External"/><Relationship Id="rId1031" Type="http://schemas.openxmlformats.org/officeDocument/2006/relationships/hyperlink" Target="https://www.office317.ru/catalog/pulty/individualnye_pulty/7315/" TargetMode="External"/><Relationship Id="rId1129" Type="http://schemas.openxmlformats.org/officeDocument/2006/relationships/hyperlink" Target="http://www.office317.ru/catalog/pulty/individualnye_pulty/5074/" TargetMode="External"/><Relationship Id="rId1683" Type="http://schemas.openxmlformats.org/officeDocument/2006/relationships/hyperlink" Target="https://www.office317.ru/catalog/radiotekhnika_i_raskhodnye_materialy/raskhodnye_materialy/11004/" TargetMode="External"/><Relationship Id="rId1890" Type="http://schemas.openxmlformats.org/officeDocument/2006/relationships/hyperlink" Target="https://www.office317.ru/catalog/fonari/ruchnye/7398/" TargetMode="External"/><Relationship Id="rId1988" Type="http://schemas.openxmlformats.org/officeDocument/2006/relationships/hyperlink" Target="http://www.office317.ru/catalog/shtekera_i_razemy/rca_3_5_2_5_6_3/3069/" TargetMode="External"/><Relationship Id="rId706" Type="http://schemas.openxmlformats.org/officeDocument/2006/relationships/hyperlink" Target="https://www.office317.ru/catalog/payalniki/7243/" TargetMode="External"/><Relationship Id="rId913" Type="http://schemas.openxmlformats.org/officeDocument/2006/relationships/hyperlink" Target="http://www.office317.ru/catalog/pulty/individualnye_pulty/4305/" TargetMode="External"/><Relationship Id="rId1336" Type="http://schemas.openxmlformats.org/officeDocument/2006/relationships/hyperlink" Target="http://www.office317.ru/catalog/pulty/individualnye_pulty/4736/" TargetMode="External"/><Relationship Id="rId1543" Type="http://schemas.openxmlformats.org/officeDocument/2006/relationships/hyperlink" Target="http://www.office317.ru/catalog/pulty/universalnye_pulty/7131/" TargetMode="External"/><Relationship Id="rId1750" Type="http://schemas.openxmlformats.org/officeDocument/2006/relationships/hyperlink" Target="https://www.office317.ru/catalog/svetodiodnye_led_lenty/svetodiodnaya_lenta_ip_20_interernaya/8274/" TargetMode="External"/><Relationship Id="rId42" Type="http://schemas.openxmlformats.org/officeDocument/2006/relationships/hyperlink" Target="https://www.office317.ru/catalog/avtoaksessuary/avtoantenny/11040/" TargetMode="External"/><Relationship Id="rId1403" Type="http://schemas.openxmlformats.org/officeDocument/2006/relationships/hyperlink" Target="https://www.office317.ru/catalog/pulty/individualnye_pulty/10583/" TargetMode="External"/><Relationship Id="rId1610" Type="http://schemas.openxmlformats.org/officeDocument/2006/relationships/hyperlink" Target="https://www.office317.ru/catalog/radioapparatura/radiopriemniki/10079/" TargetMode="External"/><Relationship Id="rId1848" Type="http://schemas.openxmlformats.org/officeDocument/2006/relationships/hyperlink" Target="https://www.office317.ru/catalog/termousadka/trekhkratnaya_kleevaya_termousadka/11267/" TargetMode="External"/><Relationship Id="rId191" Type="http://schemas.openxmlformats.org/officeDocument/2006/relationships/hyperlink" Target="https://www.office317.ru/catalog/avtoaksessuary/khodovye_ogni/9635/" TargetMode="External"/><Relationship Id="rId1708" Type="http://schemas.openxmlformats.org/officeDocument/2006/relationships/hyperlink" Target="https://www.office317.ru/catalog/radiotekhnika_i_raskhodnye_materialy/raskhodnye_materialy/7256/" TargetMode="External"/><Relationship Id="rId1915" Type="http://schemas.openxmlformats.org/officeDocument/2006/relationships/hyperlink" Target="https://www.office317.ru/catalog/khoz_tovary/8326/" TargetMode="External"/><Relationship Id="rId289" Type="http://schemas.openxmlformats.org/officeDocument/2006/relationships/hyperlink" Target="https://www.office317.ru/catalog/audio_video_shnury/rca_scart_3_5_2_5/7576/" TargetMode="External"/><Relationship Id="rId496" Type="http://schemas.openxmlformats.org/officeDocument/2006/relationships/hyperlink" Target="http://www.office317.ru/catalog/izmeritelnye_pribory/multimetry/5086/" TargetMode="External"/><Relationship Id="rId2177" Type="http://schemas.openxmlformats.org/officeDocument/2006/relationships/hyperlink" Target="https://www.office317.ru/catalog/elementy_pitaniya/akkumulyatory/14505_18650_26650/11336/" TargetMode="External"/><Relationship Id="rId2384" Type="http://schemas.openxmlformats.org/officeDocument/2006/relationships/hyperlink" Target="https://www.office317.ru/catalog/efirnoe_oborudovanie/antenny_televizionnye/ulichnye/7923/" TargetMode="External"/><Relationship Id="rId149" Type="http://schemas.openxmlformats.org/officeDocument/2006/relationships/hyperlink" Target="http://www.office317.ru/catalog/avtoaksessuary/deliteli_prikurivatelya/7076/" TargetMode="External"/><Relationship Id="rId356" Type="http://schemas.openxmlformats.org/officeDocument/2006/relationships/hyperlink" Target="http://www.office317.ru/catalog/audio_video_shnury/usb_rg_45/3022/" TargetMode="External"/><Relationship Id="rId563" Type="http://schemas.openxmlformats.org/officeDocument/2006/relationships/hyperlink" Target="https://www.office317.ru/catalog/kompyuternye_aksessuary/9146/" TargetMode="External"/><Relationship Id="rId770" Type="http://schemas.openxmlformats.org/officeDocument/2006/relationships/hyperlink" Target="https://www.office317.ru/catalog/provoda_i_kabel/akkusticheskiy/6610/" TargetMode="External"/><Relationship Id="rId1193" Type="http://schemas.openxmlformats.org/officeDocument/2006/relationships/hyperlink" Target="https://www.office317.ru/catalog/pulty/individualnye_pulty/9839/" TargetMode="External"/><Relationship Id="rId2037" Type="http://schemas.openxmlformats.org/officeDocument/2006/relationships/hyperlink" Target="https://www.office317.ru/catalog/shtekera_i_razemy/krokodily/9414/" TargetMode="External"/><Relationship Id="rId2244" Type="http://schemas.openxmlformats.org/officeDocument/2006/relationships/hyperlink" Target="https://www.office317.ru/catalog/elementy_pitaniya/akkumulyatory/raznoe/9715/" TargetMode="External"/><Relationship Id="rId216" Type="http://schemas.openxmlformats.org/officeDocument/2006/relationships/hyperlink" Target="https://www.office317.ru/catalog/audio_video_shnury/cetevye/8737/" TargetMode="External"/><Relationship Id="rId423" Type="http://schemas.openxmlformats.org/officeDocument/2006/relationships/hyperlink" Target="https://www.office317.ru/catalog/videonablyudenie/ahd_videonablyudenie/8463/" TargetMode="External"/><Relationship Id="rId868" Type="http://schemas.openxmlformats.org/officeDocument/2006/relationships/hyperlink" Target="http://www.office317.ru/catalog/pulty/individualnye_pulty/4354/" TargetMode="External"/><Relationship Id="rId1053" Type="http://schemas.openxmlformats.org/officeDocument/2006/relationships/hyperlink" Target="http://www.office317.ru/catalog/pulty/individualnye_pulty/2632/" TargetMode="External"/><Relationship Id="rId1260" Type="http://schemas.openxmlformats.org/officeDocument/2006/relationships/hyperlink" Target="http://www.office317.ru/catalog/pulty/individualnye_pulty/2679/" TargetMode="External"/><Relationship Id="rId1498" Type="http://schemas.openxmlformats.org/officeDocument/2006/relationships/hyperlink" Target="https://www.office317.ru/catalog/pulty/universalnye_pulty/11150/" TargetMode="External"/><Relationship Id="rId2104" Type="http://schemas.openxmlformats.org/officeDocument/2006/relationships/hyperlink" Target="http://www.office317.ru/catalog/elektroizdeliya/vyklyuchateli_1/6653/" TargetMode="External"/><Relationship Id="rId630" Type="http://schemas.openxmlformats.org/officeDocument/2006/relationships/hyperlink" Target="https://www.office317.ru/catalog/mobilnye_aksessuary/7802/" TargetMode="External"/><Relationship Id="rId728" Type="http://schemas.openxmlformats.org/officeDocument/2006/relationships/hyperlink" Target="http://www.office317.ru/catalog/pereklyuchateli_knopki_i_tumblery/derzhateli/5133/" TargetMode="External"/><Relationship Id="rId935" Type="http://schemas.openxmlformats.org/officeDocument/2006/relationships/hyperlink" Target="http://www.office317.ru/catalog/pulty/individualnye_pulty/4914/" TargetMode="External"/><Relationship Id="rId1358" Type="http://schemas.openxmlformats.org/officeDocument/2006/relationships/hyperlink" Target="http://www.office317.ru/catalog/pulty/individualnye_pulty/2707/" TargetMode="External"/><Relationship Id="rId1565" Type="http://schemas.openxmlformats.org/officeDocument/2006/relationships/hyperlink" Target="http://www.office317.ru/catalog/pulty/universalnye_pulty/5221/" TargetMode="External"/><Relationship Id="rId1772" Type="http://schemas.openxmlformats.org/officeDocument/2006/relationships/hyperlink" Target="http://www.office317.ru/catalog/telefoniya/6718/" TargetMode="External"/><Relationship Id="rId2311" Type="http://schemas.openxmlformats.org/officeDocument/2006/relationships/hyperlink" Target="https://www.office317.ru/catalog/elementy_pitaniya/zaryadnye_ustroystva_1/10432/" TargetMode="External"/><Relationship Id="rId2409" Type="http://schemas.openxmlformats.org/officeDocument/2006/relationships/hyperlink" Target="http://www.office317.ru/catalog/efirnoe_oborudovanie/usiliteli/7011/" TargetMode="External"/><Relationship Id="rId64" Type="http://schemas.openxmlformats.org/officeDocument/2006/relationships/hyperlink" Target="https://www.office317.ru/catalog/avtoaksessuary/avtoantenny/11045/" TargetMode="External"/><Relationship Id="rId1120" Type="http://schemas.openxmlformats.org/officeDocument/2006/relationships/hyperlink" Target="http://www.office317.ru/catalog/pulty/individualnye_pulty/4638/" TargetMode="External"/><Relationship Id="rId1218" Type="http://schemas.openxmlformats.org/officeDocument/2006/relationships/hyperlink" Target="http://www.office317.ru/catalog/pulty/individualnye_pulty/4685/" TargetMode="External"/><Relationship Id="rId1425" Type="http://schemas.openxmlformats.org/officeDocument/2006/relationships/hyperlink" Target="http://www.office317.ru/catalog/pulty/individualnye_pulty/5349/" TargetMode="External"/><Relationship Id="rId1632" Type="http://schemas.openxmlformats.org/officeDocument/2006/relationships/hyperlink" Target="https://www.office317.ru/catalog/radiotekhnika_i_raskhodnye_materialy/predokhraniteli/8553/" TargetMode="External"/><Relationship Id="rId1937" Type="http://schemas.openxmlformats.org/officeDocument/2006/relationships/hyperlink" Target="https://www.office317.ru/catalog/chasy/nastolnye/9669/" TargetMode="External"/><Relationship Id="rId2199" Type="http://schemas.openxmlformats.org/officeDocument/2006/relationships/hyperlink" Target="https://www.office317.ru/catalog/elementy_pitaniya/akkumulyatory/dlya_telefonov/8084/" TargetMode="External"/><Relationship Id="rId280" Type="http://schemas.openxmlformats.org/officeDocument/2006/relationships/hyperlink" Target="https://www.office317.ru/catalog/audio_video_shnury/rca_scart_3_5_2_5/8758/" TargetMode="External"/><Relationship Id="rId140" Type="http://schemas.openxmlformats.org/officeDocument/2006/relationships/hyperlink" Target="https://www.office317.ru/catalog/avtoaksessuary/brelki_na_klyuch/8142/" TargetMode="External"/><Relationship Id="rId378" Type="http://schemas.openxmlformats.org/officeDocument/2006/relationships/hyperlink" Target="http://www.office317.ru/catalog/bloki_pitaniya/vneshnie/2179/" TargetMode="External"/><Relationship Id="rId585" Type="http://schemas.openxmlformats.org/officeDocument/2006/relationships/hyperlink" Target="https://www.office317.ru/catalog/krepezhnye_raskhodniki/styazhki/7536/" TargetMode="External"/><Relationship Id="rId792" Type="http://schemas.openxmlformats.org/officeDocument/2006/relationships/hyperlink" Target="https://www.office317.ru/catalog/provoda_i_kabel/antennyy/9825/" TargetMode="External"/><Relationship Id="rId2059" Type="http://schemas.openxmlformats.org/officeDocument/2006/relationships/hyperlink" Target="https://www.office317.ru/catalog/shtekera_i_razemy/perekhodniki_i_soediniteli/9663/" TargetMode="External"/><Relationship Id="rId2266" Type="http://schemas.openxmlformats.org/officeDocument/2006/relationships/hyperlink" Target="https://www.office317.ru/catalog/elementy_pitaniya/batareyki/aaa_1/9881/" TargetMode="External"/><Relationship Id="rId6" Type="http://schemas.openxmlformats.org/officeDocument/2006/relationships/hyperlink" Target="https://www.office317.ru/catalog/flash_nakopiteli/card_reader_kardridery/10080/" TargetMode="External"/><Relationship Id="rId238" Type="http://schemas.openxmlformats.org/officeDocument/2006/relationships/hyperlink" Target="http://www.office317.ru/catalog/audio_video_shnury/hdmi_dvi_vga/2067/" TargetMode="External"/><Relationship Id="rId445" Type="http://schemas.openxmlformats.org/officeDocument/2006/relationships/hyperlink" Target="https://www.office317.ru/catalog/videonablyudenie/aksessuary_dlya_videonablyudeniya/8687/" TargetMode="External"/><Relationship Id="rId652" Type="http://schemas.openxmlformats.org/officeDocument/2006/relationships/hyperlink" Target="https://www.office317.ru/catalog/naushniki_mikrofony/11172/" TargetMode="External"/><Relationship Id="rId1075" Type="http://schemas.openxmlformats.org/officeDocument/2006/relationships/hyperlink" Target="https://www.office317.ru/catalog/pulty/individualnye_pulty/7595/" TargetMode="External"/><Relationship Id="rId1282" Type="http://schemas.openxmlformats.org/officeDocument/2006/relationships/hyperlink" Target="http://www.office317.ru/catalog/pulty/individualnye_pulty/4705/" TargetMode="External"/><Relationship Id="rId2126" Type="http://schemas.openxmlformats.org/officeDocument/2006/relationships/hyperlink" Target="https://www.office317.ru/catalog/elektroizdeliya/rozetki/6689/" TargetMode="External"/><Relationship Id="rId2333" Type="http://schemas.openxmlformats.org/officeDocument/2006/relationships/hyperlink" Target="https://www.office317.ru/catalog/efirnoe_oborudovanie/antenny_televizionnye/komnatnye/10665/" TargetMode="External"/><Relationship Id="rId305" Type="http://schemas.openxmlformats.org/officeDocument/2006/relationships/hyperlink" Target="https://www.office317.ru/catalog/audio_video_shnury/usb_rg_45/10659/" TargetMode="External"/><Relationship Id="rId512" Type="http://schemas.openxmlformats.org/officeDocument/2006/relationships/hyperlink" Target="https://www.office317.ru/catalog/instrument/obzhimki/10511/" TargetMode="External"/><Relationship Id="rId957" Type="http://schemas.openxmlformats.org/officeDocument/2006/relationships/hyperlink" Target="http://www.office317.ru/catalog/pulty/individualnye_pulty/4501/" TargetMode="External"/><Relationship Id="rId1142" Type="http://schemas.openxmlformats.org/officeDocument/2006/relationships/hyperlink" Target="http://www.office317.ru/catalog/pulty/individualnye_pulty/4316/" TargetMode="External"/><Relationship Id="rId1587" Type="http://schemas.openxmlformats.org/officeDocument/2006/relationships/hyperlink" Target="http://www.office317.ru/catalog/pulty/universalnye_pulty/5244/" TargetMode="External"/><Relationship Id="rId1794" Type="http://schemas.openxmlformats.org/officeDocument/2006/relationships/hyperlink" Target="http://www.office317.ru/catalog/termousadka/0_1_6_0_8/6909/" TargetMode="External"/><Relationship Id="rId2400" Type="http://schemas.openxmlformats.org/officeDocument/2006/relationships/hyperlink" Target="https://www.office317.ru/catalog/efirnoe_oborudovanie/repitery_gsm_3g/8998/" TargetMode="External"/><Relationship Id="rId86" Type="http://schemas.openxmlformats.org/officeDocument/2006/relationships/hyperlink" Target="https://www.office317.ru/catalog/avtoaksessuary/avtoantenny/7424/" TargetMode="External"/><Relationship Id="rId817" Type="http://schemas.openxmlformats.org/officeDocument/2006/relationships/hyperlink" Target="http://www.office317.ru/catalog/provoda_i_kabel/elektricheskiy/6843/" TargetMode="External"/><Relationship Id="rId1002" Type="http://schemas.openxmlformats.org/officeDocument/2006/relationships/hyperlink" Target="https://www.office317.ru/catalog/pulty/individualnye_pulty/10492/" TargetMode="External"/><Relationship Id="rId1447" Type="http://schemas.openxmlformats.org/officeDocument/2006/relationships/hyperlink" Target="http://www.office317.ru/catalog/pulty/individualnye_pulty/2727/" TargetMode="External"/><Relationship Id="rId1654" Type="http://schemas.openxmlformats.org/officeDocument/2006/relationships/hyperlink" Target="https://www.office317.ru/catalog/radiotekhnika_i_raskhodnye_materialy/pripoi/10999/" TargetMode="External"/><Relationship Id="rId1861" Type="http://schemas.openxmlformats.org/officeDocument/2006/relationships/hyperlink" Target="https://www.office317.ru/catalog/tovary_dlya_prazdnikov/8215/" TargetMode="External"/><Relationship Id="rId1307" Type="http://schemas.openxmlformats.org/officeDocument/2006/relationships/hyperlink" Target="http://www.office317.ru/catalog/pulty/individualnye_pulty/2690/" TargetMode="External"/><Relationship Id="rId1514" Type="http://schemas.openxmlformats.org/officeDocument/2006/relationships/hyperlink" Target="http://www.office317.ru/catalog/pulty/universalnye_pulty/7127/" TargetMode="External"/><Relationship Id="rId1721" Type="http://schemas.openxmlformats.org/officeDocument/2006/relationships/hyperlink" Target="https://www.office317.ru/catalog/radiotekhnika_i_raskhodnye_materialy/flyusy/10969/" TargetMode="External"/><Relationship Id="rId1959" Type="http://schemas.openxmlformats.org/officeDocument/2006/relationships/hyperlink" Target="https://www.office317.ru/catalog/chasy/ruchnye_1/10128/" TargetMode="External"/><Relationship Id="rId13" Type="http://schemas.openxmlformats.org/officeDocument/2006/relationships/hyperlink" Target="https://www.office317.ru/catalog/flash_nakopiteli/sd_microsd/7660/" TargetMode="External"/><Relationship Id="rId1819" Type="http://schemas.openxmlformats.org/officeDocument/2006/relationships/hyperlink" Target="http://www.office317.ru/catalog/termousadka/3_4_8_2_4/6030/" TargetMode="External"/><Relationship Id="rId2190" Type="http://schemas.openxmlformats.org/officeDocument/2006/relationships/hyperlink" Target="https://www.office317.ru/catalog/elementy_pitaniya/akkumulyatory/aa/10140/" TargetMode="External"/><Relationship Id="rId2288" Type="http://schemas.openxmlformats.org/officeDocument/2006/relationships/hyperlink" Target="https://www.office317.ru/catalog/elementy_pitaniya/batareyki/g1_g13_16xx_20xx_tabletki/9883/" TargetMode="External"/><Relationship Id="rId162" Type="http://schemas.openxmlformats.org/officeDocument/2006/relationships/hyperlink" Target="https://www.office317.ru/catalog/avtoaksessuary/krepleniya/7274/" TargetMode="External"/><Relationship Id="rId467" Type="http://schemas.openxmlformats.org/officeDocument/2006/relationships/hyperlink" Target="http://www.office317.ru/catalog/izmeritelnye_pribory/aksessuary_dlya_multimetrov/6370/" TargetMode="External"/><Relationship Id="rId1097" Type="http://schemas.openxmlformats.org/officeDocument/2006/relationships/hyperlink" Target="https://www.office317.ru/catalog/pulty/individualnye_pulty/9605/" TargetMode="External"/><Relationship Id="rId2050" Type="http://schemas.openxmlformats.org/officeDocument/2006/relationships/hyperlink" Target="https://www.office317.ru/catalog/shtekera_i_razemy/perekhodniki_i_soediniteli/7515/" TargetMode="External"/><Relationship Id="rId2148" Type="http://schemas.openxmlformats.org/officeDocument/2006/relationships/hyperlink" Target="http://www.office317.ru/catalog/elektroizdeliya/troyniki_perekhodniki/6912/" TargetMode="External"/><Relationship Id="rId674" Type="http://schemas.openxmlformats.org/officeDocument/2006/relationships/hyperlink" Target="https://www.office317.ru/catalog/naushniki_1/8518/" TargetMode="External"/><Relationship Id="rId881" Type="http://schemas.openxmlformats.org/officeDocument/2006/relationships/hyperlink" Target="http://www.office317.ru/catalog/pulty/individualnye_pulty/4362/" TargetMode="External"/><Relationship Id="rId979" Type="http://schemas.openxmlformats.org/officeDocument/2006/relationships/hyperlink" Target="https://www.office317.ru/catalog/pulty/individualnye_pulty/10485/" TargetMode="External"/><Relationship Id="rId2355" Type="http://schemas.openxmlformats.org/officeDocument/2006/relationships/hyperlink" Target="https://www.office317.ru/catalog/efirnoe_oborudovanie/antenny_televizionnye/komnatnye/10945/" TargetMode="External"/><Relationship Id="rId327" Type="http://schemas.openxmlformats.org/officeDocument/2006/relationships/hyperlink" Target="https://www.office317.ru/catalog/audio_video_shnury/usb_rg_45/9652/" TargetMode="External"/><Relationship Id="rId534" Type="http://schemas.openxmlformats.org/officeDocument/2006/relationships/hyperlink" Target="https://www.office317.ru/catalog/avtoaksessuary/poleznye_melochi/10896/" TargetMode="External"/><Relationship Id="rId741" Type="http://schemas.openxmlformats.org/officeDocument/2006/relationships/hyperlink" Target="http://www.office317.ru/catalog/pereklyuchateli_knopki_i_tumblery/tumblery/5129/" TargetMode="External"/><Relationship Id="rId839" Type="http://schemas.openxmlformats.org/officeDocument/2006/relationships/hyperlink" Target="https://www.office317.ru/catalog/pulty/aksessuary_dlya_pultov/7346/" TargetMode="External"/><Relationship Id="rId1164" Type="http://schemas.openxmlformats.org/officeDocument/2006/relationships/hyperlink" Target="http://www.office317.ru/catalog/pulty/individualnye_pulty/4335/" TargetMode="External"/><Relationship Id="rId1371" Type="http://schemas.openxmlformats.org/officeDocument/2006/relationships/hyperlink" Target="https://www.office317.ru/catalog/pulty/individualnye_pulty/8768/" TargetMode="External"/><Relationship Id="rId1469" Type="http://schemas.openxmlformats.org/officeDocument/2006/relationships/hyperlink" Target="https://www.office317.ru/catalog/pulty/individualnye_pulty/10008/" TargetMode="External"/><Relationship Id="rId2008" Type="http://schemas.openxmlformats.org/officeDocument/2006/relationships/hyperlink" Target="http://www.office317.ru/catalog/shtekera_i_razemy/antennye/2010/" TargetMode="External"/><Relationship Id="rId2215" Type="http://schemas.openxmlformats.org/officeDocument/2006/relationships/hyperlink" Target="https://www.office317.ru/catalog/elementy_pitaniya/akkumulyatory/raznoe/9676/" TargetMode="External"/><Relationship Id="rId601" Type="http://schemas.openxmlformats.org/officeDocument/2006/relationships/hyperlink" Target="https://www.office317.ru/catalog/kronshteyny_tv_i_svch/kronshteyny_s_naklonom/10844/" TargetMode="External"/><Relationship Id="rId1024" Type="http://schemas.openxmlformats.org/officeDocument/2006/relationships/hyperlink" Target="http://www.office317.ru/catalog/pulty/individualnye_pulty/4536/" TargetMode="External"/><Relationship Id="rId1231" Type="http://schemas.openxmlformats.org/officeDocument/2006/relationships/hyperlink" Target="http://www.office317.ru/catalog/pulty/individualnye_pulty/6344/" TargetMode="External"/><Relationship Id="rId1676" Type="http://schemas.openxmlformats.org/officeDocument/2006/relationships/hyperlink" Target="http://www.office317.ru/catalog/radiotekhnika_i_raskhodnye_materialy/raskhodnye_materialy/6687/" TargetMode="External"/><Relationship Id="rId1883" Type="http://schemas.openxmlformats.org/officeDocument/2006/relationships/hyperlink" Target="http://www.office317.ru/catalog/fonari/nalobnye/7081/" TargetMode="External"/><Relationship Id="rId906" Type="http://schemas.openxmlformats.org/officeDocument/2006/relationships/hyperlink" Target="http://www.office317.ru/catalog/pulty/individualnye_pulty/2588/" TargetMode="External"/><Relationship Id="rId1329" Type="http://schemas.openxmlformats.org/officeDocument/2006/relationships/hyperlink" Target="http://www.office317.ru/catalog/pulty/individualnye_pulty/4733/" TargetMode="External"/><Relationship Id="rId1536" Type="http://schemas.openxmlformats.org/officeDocument/2006/relationships/hyperlink" Target="http://www.office317.ru/catalog/pulty/universalnye_pulty/5199/" TargetMode="External"/><Relationship Id="rId1743" Type="http://schemas.openxmlformats.org/officeDocument/2006/relationships/hyperlink" Target="https://www.office317.ru/catalog/svetodiodnye_led_lenty/aksessuary_i_kontrollery_dlya_led_lent/8372/" TargetMode="External"/><Relationship Id="rId1950" Type="http://schemas.openxmlformats.org/officeDocument/2006/relationships/hyperlink" Target="https://office317.ru/catalog/chasy/nastolnye/8063/" TargetMode="External"/><Relationship Id="rId35" Type="http://schemas.openxmlformats.org/officeDocument/2006/relationships/hyperlink" Target="https://www.office317.ru/catalog/gsm_signalizatsii/komplekty_signalizatsiy/8545/" TargetMode="External"/><Relationship Id="rId1603" Type="http://schemas.openxmlformats.org/officeDocument/2006/relationships/hyperlink" Target="https://www.office317.ru/catalog/radioapparatura/portativnaya_akustika/10867/" TargetMode="External"/><Relationship Id="rId1810" Type="http://schemas.openxmlformats.org/officeDocument/2006/relationships/hyperlink" Target="http://www.office317.ru/catalog/termousadka/1_2_4_1_2/6910/" TargetMode="External"/><Relationship Id="rId184" Type="http://schemas.openxmlformats.org/officeDocument/2006/relationships/hyperlink" Target="https://www.office317.ru/catalog/avtoaksessuary/protivoskolzyashchie_kovriki/9203/" TargetMode="External"/><Relationship Id="rId391" Type="http://schemas.openxmlformats.org/officeDocument/2006/relationships/hyperlink" Target="https://www.office317.ru/catalog/bloki_pitaniya/zaryadnye_ustroystva_dlya_noutbukov/10332/" TargetMode="External"/><Relationship Id="rId1908" Type="http://schemas.openxmlformats.org/officeDocument/2006/relationships/hyperlink" Target="https://www.office317.ru/catalog/khoz_tovary/9741/" TargetMode="External"/><Relationship Id="rId2072" Type="http://schemas.openxmlformats.org/officeDocument/2006/relationships/hyperlink" Target="https://www.office317.ru/catalog/shtekera_i_razemy/elektricheskie/7474/" TargetMode="External"/><Relationship Id="rId251" Type="http://schemas.openxmlformats.org/officeDocument/2006/relationships/hyperlink" Target="http://www.office317.ru/catalog/audio_video_shnury/rca_scart_3_5_2_5/2061/" TargetMode="External"/><Relationship Id="rId489" Type="http://schemas.openxmlformats.org/officeDocument/2006/relationships/hyperlink" Target="http://www.office317.ru/catalog/izmeritelnye_pribory/multimetry/5084/" TargetMode="External"/><Relationship Id="rId696" Type="http://schemas.openxmlformats.org/officeDocument/2006/relationships/hyperlink" Target="https://www.office317.ru/catalog/payalniki/7231/" TargetMode="External"/><Relationship Id="rId2377" Type="http://schemas.openxmlformats.org/officeDocument/2006/relationships/hyperlink" Target="http://www.office317.ru/catalog/efirnoe_oborudovanie/antenny_televizionnye/ulichnye/5998/" TargetMode="External"/><Relationship Id="rId349" Type="http://schemas.openxmlformats.org/officeDocument/2006/relationships/hyperlink" Target="http://www.office317.ru/catalog/audio_video_shnury/usb_rg_45/6423/" TargetMode="External"/><Relationship Id="rId556" Type="http://schemas.openxmlformats.org/officeDocument/2006/relationships/hyperlink" Target="https://www.office317.ru/catalog/kompyuternye_aksessuary/8984/" TargetMode="External"/><Relationship Id="rId763" Type="http://schemas.openxmlformats.org/officeDocument/2006/relationships/hyperlink" Target="https://www.office317.ru/catalog/provoda_i_kabel/akkusticheskiy/8706/" TargetMode="External"/><Relationship Id="rId1186" Type="http://schemas.openxmlformats.org/officeDocument/2006/relationships/hyperlink" Target="http://www.office317.ru/catalog/pulty/individualnye_pulty/4661/" TargetMode="External"/><Relationship Id="rId1393" Type="http://schemas.openxmlformats.org/officeDocument/2006/relationships/hyperlink" Target="https://www.office317.ru/catalog/pulty/individualnye_pulty/9634/" TargetMode="External"/><Relationship Id="rId2237" Type="http://schemas.openxmlformats.org/officeDocument/2006/relationships/hyperlink" Target="https://www.office317.ru/catalog/elementy_pitaniya/akkumulyatory/raznoe/9709/" TargetMode="External"/><Relationship Id="rId111" Type="http://schemas.openxmlformats.org/officeDocument/2006/relationships/hyperlink" Target="http://www.office317.ru/catalog/avtoaksessuary/avtorazemy_dlya_magnitol/7217/" TargetMode="External"/><Relationship Id="rId209" Type="http://schemas.openxmlformats.org/officeDocument/2006/relationships/hyperlink" Target="https://www.office317.ru/catalog/avtoaksessuary/chekhly_dlya_brelkov_ot_signalizatsiy/8210/" TargetMode="External"/><Relationship Id="rId416" Type="http://schemas.openxmlformats.org/officeDocument/2006/relationships/hyperlink" Target="https://www.office317.ru/catalog/elementy_pitaniya/zaryadnye_ustroystva_1/9037/" TargetMode="External"/><Relationship Id="rId970" Type="http://schemas.openxmlformats.org/officeDocument/2006/relationships/hyperlink" Target="http://www.office317.ru/catalog/pulty/individualnye_pulty/4511/" TargetMode="External"/><Relationship Id="rId1046" Type="http://schemas.openxmlformats.org/officeDocument/2006/relationships/hyperlink" Target="http://www.office317.ru/catalog/pulty/individualnye_pulty/4615/" TargetMode="External"/><Relationship Id="rId1253" Type="http://schemas.openxmlformats.org/officeDocument/2006/relationships/hyperlink" Target="http://www.office317.ru/catalog/pulty/individualnye_pulty/4697/" TargetMode="External"/><Relationship Id="rId1698" Type="http://schemas.openxmlformats.org/officeDocument/2006/relationships/hyperlink" Target="https://www.office317.ru/catalog/radiotekhnika_i_raskhodnye_materialy/raskhodnye_materialy/11009/" TargetMode="External"/><Relationship Id="rId623" Type="http://schemas.openxmlformats.org/officeDocument/2006/relationships/hyperlink" Target="https://www.office317.ru/catalog/mobilnye_aksessuary/9249/" TargetMode="External"/><Relationship Id="rId830" Type="http://schemas.openxmlformats.org/officeDocument/2006/relationships/hyperlink" Target="https://www.office317.ru/catalog/pulty/aksessuary_dlya_pultov/6990/" TargetMode="External"/><Relationship Id="rId928" Type="http://schemas.openxmlformats.org/officeDocument/2006/relationships/hyperlink" Target="https://www.office317.ru/catalog/pulty/individualnye_pulty/7310/" TargetMode="External"/><Relationship Id="rId1460" Type="http://schemas.openxmlformats.org/officeDocument/2006/relationships/hyperlink" Target="http://www.office317.ru/catalog/pulty/individualnye_pulty/5047/" TargetMode="External"/><Relationship Id="rId1558" Type="http://schemas.openxmlformats.org/officeDocument/2006/relationships/hyperlink" Target="https://www.office317.ru/catalog/pulty/universalnye_pulty/7314/" TargetMode="External"/><Relationship Id="rId1765" Type="http://schemas.openxmlformats.org/officeDocument/2006/relationships/hyperlink" Target="https://www.office317.ru/catalog/svetodiodnye_led_lenty/svetodiodnaya_lenta_ip_65_vlagozashchishchennaya/8296/" TargetMode="External"/><Relationship Id="rId2304" Type="http://schemas.openxmlformats.org/officeDocument/2006/relationships/hyperlink" Target="https://www.office317.ru/catalog/elementy_pitaniya/batareyki/g1_g13_16xx_20xx_tabletki/8830/" TargetMode="External"/><Relationship Id="rId57" Type="http://schemas.openxmlformats.org/officeDocument/2006/relationships/hyperlink" Target="https://www.office317.ru/catalog/avtoaksessuary/avtoantenny/7414/" TargetMode="External"/><Relationship Id="rId1113" Type="http://schemas.openxmlformats.org/officeDocument/2006/relationships/hyperlink" Target="https://www.office317.ru/catalog/pulty/individualnye_pulty/10004/" TargetMode="External"/><Relationship Id="rId1320" Type="http://schemas.openxmlformats.org/officeDocument/2006/relationships/hyperlink" Target="http://www.office317.ru/catalog/pulty/individualnye_pulty/4726/" TargetMode="External"/><Relationship Id="rId1418" Type="http://schemas.openxmlformats.org/officeDocument/2006/relationships/hyperlink" Target="https://www.office317.ru/catalog/pulty/individualnye_pulty/10007/" TargetMode="External"/><Relationship Id="rId1972" Type="http://schemas.openxmlformats.org/officeDocument/2006/relationships/hyperlink" Target="https://www.office317.ru/catalog/shtekera_i_razemy/rca_3_5_2_5_6_3/7509/" TargetMode="External"/><Relationship Id="rId1625" Type="http://schemas.openxmlformats.org/officeDocument/2006/relationships/hyperlink" Target="http://www.office317.ru/catalog/radiotekhnika_i_raskhodnye_materialy/predokhraniteli/6809/" TargetMode="External"/><Relationship Id="rId1832" Type="http://schemas.openxmlformats.org/officeDocument/2006/relationships/hyperlink" Target="http://www.office317.ru/catalog/termousadka/6_9_5_4_8/6069/" TargetMode="External"/><Relationship Id="rId2094" Type="http://schemas.openxmlformats.org/officeDocument/2006/relationships/hyperlink" Target="https://www.office317.ru/catalog/elektroizdeliya/avtomaticheskie_vyklyuchateli/9048/" TargetMode="External"/><Relationship Id="rId273" Type="http://schemas.openxmlformats.org/officeDocument/2006/relationships/hyperlink" Target="https://www.office317.ru/catalog/audio_video_shnury/rca_scart_3_5_2_5/7561/" TargetMode="External"/><Relationship Id="rId480" Type="http://schemas.openxmlformats.org/officeDocument/2006/relationships/hyperlink" Target="http://www.office317.ru/catalog/izmeritelnye_pribory/multimetry/5081/" TargetMode="External"/><Relationship Id="rId2161" Type="http://schemas.openxmlformats.org/officeDocument/2006/relationships/hyperlink" Target="https://www.office317.ru/catalog/elektroizdeliya/udliniteli/7766/" TargetMode="External"/><Relationship Id="rId2399" Type="http://schemas.openxmlformats.org/officeDocument/2006/relationships/hyperlink" Target="http://www.office317.ru/catalog/efirnoe_oborudovanie/machty_i_kronshteyny/2428/" TargetMode="External"/><Relationship Id="rId133" Type="http://schemas.openxmlformats.org/officeDocument/2006/relationships/hyperlink" Target="https://www.office317.ru/catalog/avtoaksessuary/brelki_dlya_signalizatsiy/8580/" TargetMode="External"/><Relationship Id="rId340" Type="http://schemas.openxmlformats.org/officeDocument/2006/relationships/hyperlink" Target="https://www.office317.ru/catalog/audio_video_shnury/usb_rg_45/8726/" TargetMode="External"/><Relationship Id="rId578" Type="http://schemas.openxmlformats.org/officeDocument/2006/relationships/hyperlink" Target="http://www.office317.ru/catalog/krepezhnye_raskhodniki/styazhki/6889/" TargetMode="External"/><Relationship Id="rId785" Type="http://schemas.openxmlformats.org/officeDocument/2006/relationships/hyperlink" Target="http://www.office317.ru/catalog/provoda_i_kabel/antennyy/2084/" TargetMode="External"/><Relationship Id="rId992" Type="http://schemas.openxmlformats.org/officeDocument/2006/relationships/hyperlink" Target="http://www.office317.ru/catalog/pulty/individualnye_pulty/4916/" TargetMode="External"/><Relationship Id="rId2021" Type="http://schemas.openxmlformats.org/officeDocument/2006/relationships/hyperlink" Target="https://www.office317.ru/catalog/shtekera_i_razemy/antennye/7538/" TargetMode="External"/><Relationship Id="rId2259" Type="http://schemas.openxmlformats.org/officeDocument/2006/relationships/hyperlink" Target="https://www.office317.ru/catalog/elementy_pitaniya/batareyki/aa_1/9134/" TargetMode="External"/><Relationship Id="rId200" Type="http://schemas.openxmlformats.org/officeDocument/2006/relationships/hyperlink" Target="https://www.office317.ru/catalog/avtoaksessuary/chekhly_dlya_brelkov_ot_signalizatsiy/8201/" TargetMode="External"/><Relationship Id="rId438" Type="http://schemas.openxmlformats.org/officeDocument/2006/relationships/hyperlink" Target="https://www.office317.ru/catalog/videonablyudenie/ip_videonablyudenie/8480/" TargetMode="External"/><Relationship Id="rId645" Type="http://schemas.openxmlformats.org/officeDocument/2006/relationships/hyperlink" Target="https://www.office317.ru/catalog/naushniki_mikrofony/11167/" TargetMode="External"/><Relationship Id="rId852" Type="http://schemas.openxmlformats.org/officeDocument/2006/relationships/hyperlink" Target="http://www.office317.ru/catalog/pulty/individualnye_pulty/4348/" TargetMode="External"/><Relationship Id="rId1068" Type="http://schemas.openxmlformats.org/officeDocument/2006/relationships/hyperlink" Target="http://www.office317.ru/catalog/pulty/individualnye_pulty/5004/" TargetMode="External"/><Relationship Id="rId1275" Type="http://schemas.openxmlformats.org/officeDocument/2006/relationships/hyperlink" Target="https://www.office317.ru/catalog/pulty/individualnye_pulty/7329/" TargetMode="External"/><Relationship Id="rId1482" Type="http://schemas.openxmlformats.org/officeDocument/2006/relationships/hyperlink" Target="https://www.office317.ru/catalog/pulty/individualnye_pulty/7333/" TargetMode="External"/><Relationship Id="rId2119" Type="http://schemas.openxmlformats.org/officeDocument/2006/relationships/hyperlink" Target="https://www.office317.ru/catalog/elektroizdeliya/patrony/9743/" TargetMode="External"/><Relationship Id="rId2326" Type="http://schemas.openxmlformats.org/officeDocument/2006/relationships/hyperlink" Target="http://www.office317.ru/catalog/efirnoe_oborudovanie/antenny_gsm_3g/5256/" TargetMode="External"/><Relationship Id="rId505" Type="http://schemas.openxmlformats.org/officeDocument/2006/relationships/hyperlink" Target="http://www.office317.ru/catalog/instrument/nabory_otvertok/5384/" TargetMode="External"/><Relationship Id="rId712" Type="http://schemas.openxmlformats.org/officeDocument/2006/relationships/hyperlink" Target="http://www.office317.ru/catalog/pereklyuchateli_knopki_i_tumblery/vyklyuchateli/1931/" TargetMode="External"/><Relationship Id="rId1135" Type="http://schemas.openxmlformats.org/officeDocument/2006/relationships/hyperlink" Target="http://www.office317.ru/catalog/pulty/individualnye_pulty/2642/" TargetMode="External"/><Relationship Id="rId1342" Type="http://schemas.openxmlformats.org/officeDocument/2006/relationships/hyperlink" Target="http://www.office317.ru/catalog/pulty/individualnye_pulty/4739/" TargetMode="External"/><Relationship Id="rId1787" Type="http://schemas.openxmlformats.org/officeDocument/2006/relationships/hyperlink" Target="https://www.office317.ru/catalog/termousadka/dvukhkratnaya_termousadka/11224/" TargetMode="External"/><Relationship Id="rId1994" Type="http://schemas.openxmlformats.org/officeDocument/2006/relationships/hyperlink" Target="https://www.office317.ru/catalog/shtekera_i_razemy/akkusticheskie/7473/" TargetMode="External"/><Relationship Id="rId79" Type="http://schemas.openxmlformats.org/officeDocument/2006/relationships/hyperlink" Target="https://www.office317.ru/catalog/avtoaksessuary/avtoantenny/11051/" TargetMode="External"/><Relationship Id="rId1202" Type="http://schemas.openxmlformats.org/officeDocument/2006/relationships/hyperlink" Target="https://www.office317.ru/catalog/pulty/individualnye_pulty/9840/" TargetMode="External"/><Relationship Id="rId1647" Type="http://schemas.openxmlformats.org/officeDocument/2006/relationships/hyperlink" Target="http://www.office317.ru/catalog/radiotekhnika_i_raskhodnye_materialy/pripoi/6831/" TargetMode="External"/><Relationship Id="rId1854" Type="http://schemas.openxmlformats.org/officeDocument/2006/relationships/hyperlink" Target="http://www.office317.ru/catalog/termousadka/5_8_0_2_0/6066/" TargetMode="External"/><Relationship Id="rId1507" Type="http://schemas.openxmlformats.org/officeDocument/2006/relationships/hyperlink" Target="https://www.office317.ru/catalog/pulty/universalnye_pulty/10827/" TargetMode="External"/><Relationship Id="rId1714" Type="http://schemas.openxmlformats.org/officeDocument/2006/relationships/hyperlink" Target="https://www.office317.ru/catalog/radiotekhnika_i_raskhodnye_materialy/flyusy/7251/" TargetMode="External"/><Relationship Id="rId295" Type="http://schemas.openxmlformats.org/officeDocument/2006/relationships/hyperlink" Target="https://www.office317.ru/catalog/audio_video_shnury/rca_scart_3_5_2_5/9434/" TargetMode="External"/><Relationship Id="rId1921" Type="http://schemas.openxmlformats.org/officeDocument/2006/relationships/hyperlink" Target="https://www.office317.ru/catalog/chasy/avtomobilnye/8343/" TargetMode="External"/><Relationship Id="rId2183" Type="http://schemas.openxmlformats.org/officeDocument/2006/relationships/hyperlink" Target="https://www.office317.ru/catalog/elementy_pitaniya/akkumulyatory/14505_18650_26650/9053/" TargetMode="External"/><Relationship Id="rId2390" Type="http://schemas.openxmlformats.org/officeDocument/2006/relationships/hyperlink" Target="https://www.office317.ru/catalog/efirnoe_oborudovanie/deliteli_i_otvetviteli/8717/" TargetMode="External"/><Relationship Id="rId155" Type="http://schemas.openxmlformats.org/officeDocument/2006/relationships/hyperlink" Target="https://www.office317.ru/catalog/avtoaksessuary/korpusa_brelkov_dlya_signalizatsiy/8149/" TargetMode="External"/><Relationship Id="rId362" Type="http://schemas.openxmlformats.org/officeDocument/2006/relationships/hyperlink" Target="https://www.office317.ru/catalog/bloki_pitaniya/vneshnie/9010/" TargetMode="External"/><Relationship Id="rId1297" Type="http://schemas.openxmlformats.org/officeDocument/2006/relationships/hyperlink" Target="http://www.office317.ru/catalog/pulty/individualnye_pulty/2685/" TargetMode="External"/><Relationship Id="rId2043" Type="http://schemas.openxmlformats.org/officeDocument/2006/relationships/hyperlink" Target="https://www.office317.ru/catalog/shtekera_i_razemy/perekhodniki_i_soediniteli/9673/" TargetMode="External"/><Relationship Id="rId2250" Type="http://schemas.openxmlformats.org/officeDocument/2006/relationships/hyperlink" Target="https://www.office317.ru/catalog/elementy_pitaniya/batareyki/23a_27a/7704/" TargetMode="External"/><Relationship Id="rId222" Type="http://schemas.openxmlformats.org/officeDocument/2006/relationships/hyperlink" Target="https://www.office317.ru/catalog/audio_video_shnury/cetevye/7582/" TargetMode="External"/><Relationship Id="rId667" Type="http://schemas.openxmlformats.org/officeDocument/2006/relationships/hyperlink" Target="https://www.office317.ru/catalog/naushniki_1/8511/" TargetMode="External"/><Relationship Id="rId874" Type="http://schemas.openxmlformats.org/officeDocument/2006/relationships/hyperlink" Target="http://www.office317.ru/catalog/pulty/individualnye_pulty/6321/" TargetMode="External"/><Relationship Id="rId2110" Type="http://schemas.openxmlformats.org/officeDocument/2006/relationships/hyperlink" Target="https://www.office317.ru/catalog/elektroizdeliya/vyklyuchateli_1/9156/" TargetMode="External"/><Relationship Id="rId2348" Type="http://schemas.openxmlformats.org/officeDocument/2006/relationships/hyperlink" Target="https://www.office317.ru/catalog/efirnoe_oborudovanie/antenny_televizionnye/komnatnye/10846/" TargetMode="External"/><Relationship Id="rId527" Type="http://schemas.openxmlformats.org/officeDocument/2006/relationships/hyperlink" Target="https://www.office317.ru/catalog/kompyuternye_aksessuary/11324/" TargetMode="External"/><Relationship Id="rId734" Type="http://schemas.openxmlformats.org/officeDocument/2006/relationships/hyperlink" Target="http://www.office317.ru/catalog/pereklyuchateli_knopki_i_tumblery/knopki/6526/" TargetMode="External"/><Relationship Id="rId941" Type="http://schemas.openxmlformats.org/officeDocument/2006/relationships/hyperlink" Target="http://www.office317.ru/catalog/pulty/individualnye_pulty/6327/" TargetMode="External"/><Relationship Id="rId1157" Type="http://schemas.openxmlformats.org/officeDocument/2006/relationships/hyperlink" Target="https://www.office317.ru/catalog/pulty/individualnye_pulty/8319/" TargetMode="External"/><Relationship Id="rId1364" Type="http://schemas.openxmlformats.org/officeDocument/2006/relationships/hyperlink" Target="http://www.office317.ru/catalog/pulty/individualnye_pulty/5014/" TargetMode="External"/><Relationship Id="rId1571" Type="http://schemas.openxmlformats.org/officeDocument/2006/relationships/hyperlink" Target="https://www.office317.ru/catalog/pulty/universalnye_pulty/8866/" TargetMode="External"/><Relationship Id="rId2208" Type="http://schemas.openxmlformats.org/officeDocument/2006/relationships/hyperlink" Target="https://www.office317.ru/catalog/elementy_pitaniya/akkumulyatory/raznoe/8892/" TargetMode="External"/><Relationship Id="rId2415" Type="http://schemas.openxmlformats.org/officeDocument/2006/relationships/hyperlink" Target="https://www.office317.ru/catalog/efirnoe_oborudovanie/usiliteli/7615/" TargetMode="External"/><Relationship Id="rId70" Type="http://schemas.openxmlformats.org/officeDocument/2006/relationships/hyperlink" Target="https://www.office317.ru/catalog/avtoaksessuary/avtoantenny/9051/" TargetMode="External"/><Relationship Id="rId801" Type="http://schemas.openxmlformats.org/officeDocument/2006/relationships/hyperlink" Target="https://www.office317.ru/catalog/provoda_i_kabel/signalnyy/9826/" TargetMode="External"/><Relationship Id="rId1017" Type="http://schemas.openxmlformats.org/officeDocument/2006/relationships/hyperlink" Target="http://www.office317.ru/catalog/pulty/individualnye_pulty/4530/" TargetMode="External"/><Relationship Id="rId1224" Type="http://schemas.openxmlformats.org/officeDocument/2006/relationships/hyperlink" Target="http://www.office317.ru/catalog/pulty/individualnye_pulty/7144/" TargetMode="External"/><Relationship Id="rId1431" Type="http://schemas.openxmlformats.org/officeDocument/2006/relationships/hyperlink" Target="http://www.office317.ru/catalog/pulty/individualnye_pulty/5034/" TargetMode="External"/><Relationship Id="rId1669" Type="http://schemas.openxmlformats.org/officeDocument/2006/relationships/hyperlink" Target="https://www.office317.ru/catalog/radiotekhnika_i_raskhodnye_materialy/pripoi/10996/" TargetMode="External"/><Relationship Id="rId1876" Type="http://schemas.openxmlformats.org/officeDocument/2006/relationships/hyperlink" Target="https://www.office317.ru/catalog/fonari/na_nipel/7795/" TargetMode="External"/><Relationship Id="rId1529" Type="http://schemas.openxmlformats.org/officeDocument/2006/relationships/hyperlink" Target="http://www.office317.ru/catalog/pulty/universalnye_pulty/5192/" TargetMode="External"/><Relationship Id="rId1736" Type="http://schemas.openxmlformats.org/officeDocument/2006/relationships/hyperlink" Target="https://www.office317.ru/catalog/radiotekhnika_i_raskhodnye_materialy/flyusy/7255/" TargetMode="External"/><Relationship Id="rId1943" Type="http://schemas.openxmlformats.org/officeDocument/2006/relationships/hyperlink" Target="https://www.office317.ru/catalog/chasy/nastolnye/10770/" TargetMode="External"/><Relationship Id="rId28" Type="http://schemas.openxmlformats.org/officeDocument/2006/relationships/hyperlink" Target="https://www.office317.ru/catalog/flash_nakopiteli/usb/11178/" TargetMode="External"/><Relationship Id="rId1803" Type="http://schemas.openxmlformats.org/officeDocument/2006/relationships/hyperlink" Target="http://www.office317.ru/catalog/termousadka/9_19_9_5/6043/" TargetMode="External"/><Relationship Id="rId177" Type="http://schemas.openxmlformats.org/officeDocument/2006/relationships/hyperlink" Target="https://www.office317.ru/catalog/avtoaksessuary/poleznye_melochi/9179/" TargetMode="External"/><Relationship Id="rId384" Type="http://schemas.openxmlformats.org/officeDocument/2006/relationships/hyperlink" Target="https://www.office317.ru/catalog/bloki_pitaniya/vneshnie/8491/" TargetMode="External"/><Relationship Id="rId591" Type="http://schemas.openxmlformats.org/officeDocument/2006/relationships/hyperlink" Target="http://www.office317.ru/catalog/kronshteyny_tv_i_svch/kronshteyny_dlya_dvd/6470/" TargetMode="External"/><Relationship Id="rId2065" Type="http://schemas.openxmlformats.org/officeDocument/2006/relationships/hyperlink" Target="https://www.office317.ru/catalog/shtekera_i_razemy/elektricheskie/9386/" TargetMode="External"/><Relationship Id="rId2272" Type="http://schemas.openxmlformats.org/officeDocument/2006/relationships/hyperlink" Target="https://www.office317.ru/catalog/elementy_pitaniya/batareyki/d/10147/" TargetMode="External"/><Relationship Id="rId244" Type="http://schemas.openxmlformats.org/officeDocument/2006/relationships/hyperlink" Target="https://www.office317.ru/catalog/audio_video_shnury/hdmi_dvi_vga/7268/" TargetMode="External"/><Relationship Id="rId689" Type="http://schemas.openxmlformats.org/officeDocument/2006/relationships/hyperlink" Target="https://www.office317.ru/catalog/optika/lupy_ruchnye/8852/" TargetMode="External"/><Relationship Id="rId896" Type="http://schemas.openxmlformats.org/officeDocument/2006/relationships/hyperlink" Target="https://www.office317.ru/catalog/pulty/individualnye_pulty/8931/" TargetMode="External"/><Relationship Id="rId1081" Type="http://schemas.openxmlformats.org/officeDocument/2006/relationships/hyperlink" Target="http://www.office317.ru/catalog/pulty/individualnye_pulty/5342/" TargetMode="External"/><Relationship Id="rId451" Type="http://schemas.openxmlformats.org/officeDocument/2006/relationships/hyperlink" Target="https://www.office317.ru/catalog/videonablyudenie/mulyazhi_kamer/8400/" TargetMode="External"/><Relationship Id="rId549" Type="http://schemas.openxmlformats.org/officeDocument/2006/relationships/hyperlink" Target="https://www.office317.ru/catalog/kompyuternye_aksessuary/11330/" TargetMode="External"/><Relationship Id="rId756" Type="http://schemas.openxmlformats.org/officeDocument/2006/relationships/hyperlink" Target="https://www.office317.ru/catalog/provoda_i_kabel/avtomobilnyy_silovoy/9830/" TargetMode="External"/><Relationship Id="rId1179" Type="http://schemas.openxmlformats.org/officeDocument/2006/relationships/hyperlink" Target="https://www.office317.ru/catalog/pulty/individualnye_pulty/9327/" TargetMode="External"/><Relationship Id="rId1386" Type="http://schemas.openxmlformats.org/officeDocument/2006/relationships/hyperlink" Target="http://www.office317.ru/catalog/pulty/individualnye_pulty/5021/" TargetMode="External"/><Relationship Id="rId1593" Type="http://schemas.openxmlformats.org/officeDocument/2006/relationships/hyperlink" Target="https://www.office317.ru/catalog/radioapparatura/avtomagnitoly/7207/" TargetMode="External"/><Relationship Id="rId2132" Type="http://schemas.openxmlformats.org/officeDocument/2006/relationships/hyperlink" Target="https://www.office317.ru/catalog/elektroizdeliya/rozetki/7608/" TargetMode="External"/><Relationship Id="rId104" Type="http://schemas.openxmlformats.org/officeDocument/2006/relationships/hyperlink" Target="http://www.office317.ru/catalog/avtoaksessuary/avtorazemy_dlya_magnitol/7176/" TargetMode="External"/><Relationship Id="rId311" Type="http://schemas.openxmlformats.org/officeDocument/2006/relationships/hyperlink" Target="https://www.office317.ru/catalog/audio_video_shnury/10262/" TargetMode="External"/><Relationship Id="rId409" Type="http://schemas.openxmlformats.org/officeDocument/2006/relationships/hyperlink" Target="https://www.office317.ru/catalog/bloki_pitaniya/vneshnie/11305/" TargetMode="External"/><Relationship Id="rId963" Type="http://schemas.openxmlformats.org/officeDocument/2006/relationships/hyperlink" Target="http://www.office317.ru/catalog/pulty/individualnye_pulty/2593/" TargetMode="External"/><Relationship Id="rId1039" Type="http://schemas.openxmlformats.org/officeDocument/2006/relationships/hyperlink" Target="http://www.office317.ru/catalog/pulty/individualnye_pulty/4543/" TargetMode="External"/><Relationship Id="rId1246" Type="http://schemas.openxmlformats.org/officeDocument/2006/relationships/hyperlink" Target="http://www.office317.ru/catalog/pulty/individualnye_pulty/4320/" TargetMode="External"/><Relationship Id="rId1898" Type="http://schemas.openxmlformats.org/officeDocument/2006/relationships/hyperlink" Target="https://www.office317.ru/catalog/fonari/ruchnye/7911/" TargetMode="External"/><Relationship Id="rId92" Type="http://schemas.openxmlformats.org/officeDocument/2006/relationships/hyperlink" Target="https://www.office317.ru/catalog/avtoaksessuary/avtoantenny/7428/" TargetMode="External"/><Relationship Id="rId616" Type="http://schemas.openxmlformats.org/officeDocument/2006/relationships/hyperlink" Target="https://www.office317.ru/catalog/lampochki/9473/" TargetMode="External"/><Relationship Id="rId823" Type="http://schemas.openxmlformats.org/officeDocument/2006/relationships/hyperlink" Target="https://www.office317.ru/catalog/pulty/aksessuary_dlya_pultov/10578/" TargetMode="External"/><Relationship Id="rId1453" Type="http://schemas.openxmlformats.org/officeDocument/2006/relationships/hyperlink" Target="http://www.office317.ru/catalog/pulty/individualnye_pulty/5045/" TargetMode="External"/><Relationship Id="rId1660" Type="http://schemas.openxmlformats.org/officeDocument/2006/relationships/hyperlink" Target="https://www.office317.ru/catalog/radiotekhnika_i_raskhodnye_materialy/pripoi/10987/" TargetMode="External"/><Relationship Id="rId1758" Type="http://schemas.openxmlformats.org/officeDocument/2006/relationships/hyperlink" Target="https://www.office317.ru/catalog/svetodiodnye_led_lenty/svetodiodnaya_lenta_ip_65_vlagozashchishchennaya/8275/" TargetMode="External"/><Relationship Id="rId1106" Type="http://schemas.openxmlformats.org/officeDocument/2006/relationships/hyperlink" Target="https://www.office317.ru/catalog/pulty/individualnye_pulty/9629/" TargetMode="External"/><Relationship Id="rId1313" Type="http://schemas.openxmlformats.org/officeDocument/2006/relationships/hyperlink" Target="https://www.office317.ru/catalog/pulty/individualnye_pulty/7332/" TargetMode="External"/><Relationship Id="rId1520" Type="http://schemas.openxmlformats.org/officeDocument/2006/relationships/hyperlink" Target="http://www.office317.ru/catalog/pulty/universalnye_pulty/5183/" TargetMode="External"/><Relationship Id="rId1965" Type="http://schemas.openxmlformats.org/officeDocument/2006/relationships/hyperlink" Target="http://www.office317.ru/catalog/shtekera_i_razemy/rca_3_5_2_5_6_3/6553/" TargetMode="External"/><Relationship Id="rId1618" Type="http://schemas.openxmlformats.org/officeDocument/2006/relationships/hyperlink" Target="https://www.office317.ru/catalog/radiotekhnika_i_raskhodnye_materialy/derzhateli_i_podstavki/8433/" TargetMode="External"/><Relationship Id="rId1825" Type="http://schemas.openxmlformats.org/officeDocument/2006/relationships/hyperlink" Target="http://www.office317.ru/catalog/termousadka/4_6_4_3_2/6059/" TargetMode="External"/><Relationship Id="rId199" Type="http://schemas.openxmlformats.org/officeDocument/2006/relationships/hyperlink" Target="https://www.office317.ru/catalog/avtoaksessuary/chekhly_dlya_brelkov_ot_signalizatsiy/8200/" TargetMode="External"/><Relationship Id="rId2087" Type="http://schemas.openxmlformats.org/officeDocument/2006/relationships/hyperlink" Target="https://www.office317.ru/catalog/shtekera_i_razemy/elektricheskie/8245/" TargetMode="External"/><Relationship Id="rId2294" Type="http://schemas.openxmlformats.org/officeDocument/2006/relationships/hyperlink" Target="http://www.office317.ru/catalog/elementy_pitaniya/batareyki/g1_g13_16xx_20xx_tabletki/5297/" TargetMode="External"/><Relationship Id="rId266" Type="http://schemas.openxmlformats.org/officeDocument/2006/relationships/hyperlink" Target="https://www.office317.ru/catalog/audio_video_shnury/rca_scart_3_5_2_5/7553/" TargetMode="External"/><Relationship Id="rId473" Type="http://schemas.openxmlformats.org/officeDocument/2006/relationships/hyperlink" Target="https://office317.ru/catalog/izmeritelnye_pribory/vesy_i_bezmeny/8086/" TargetMode="External"/><Relationship Id="rId680" Type="http://schemas.openxmlformats.org/officeDocument/2006/relationships/hyperlink" Target="https://www.office317.ru/catalog/optika/binokli/8917/" TargetMode="External"/><Relationship Id="rId2154" Type="http://schemas.openxmlformats.org/officeDocument/2006/relationships/hyperlink" Target="http://www.office317.ru/catalog/elektroizdeliya/udliniteli/6877/" TargetMode="External"/><Relationship Id="rId2361" Type="http://schemas.openxmlformats.org/officeDocument/2006/relationships/hyperlink" Target="https://www.office317.ru/catalog/efirnoe_oborudovanie/antenny_televizionnye/ulichnye/10468/" TargetMode="External"/><Relationship Id="rId126" Type="http://schemas.openxmlformats.org/officeDocument/2006/relationships/hyperlink" Target="https://www.office317.ru/catalog/avtoaksessuary/brelki_dlya_signalizatsiy/8567/" TargetMode="External"/><Relationship Id="rId333" Type="http://schemas.openxmlformats.org/officeDocument/2006/relationships/hyperlink" Target="https://www.office317.ru/catalog/audio_video_shnury/usb_rg_45/9375/" TargetMode="External"/><Relationship Id="rId540" Type="http://schemas.openxmlformats.org/officeDocument/2006/relationships/hyperlink" Target="https://www.office317.ru/catalog/kompyuternye_aksessuary/10901/" TargetMode="External"/><Relationship Id="rId778" Type="http://schemas.openxmlformats.org/officeDocument/2006/relationships/hyperlink" Target="https://www.office317.ru/catalog/provoda_i_kabel/akkusticheskiy/7352/" TargetMode="External"/><Relationship Id="rId985" Type="http://schemas.openxmlformats.org/officeDocument/2006/relationships/hyperlink" Target="http://www.office317.ru/catalog/pulty/individualnye_pulty/4518/" TargetMode="External"/><Relationship Id="rId1170" Type="http://schemas.openxmlformats.org/officeDocument/2006/relationships/hyperlink" Target="http://www.office317.ru/catalog/pulty/individualnye_pulty/6337/" TargetMode="External"/><Relationship Id="rId2014" Type="http://schemas.openxmlformats.org/officeDocument/2006/relationships/hyperlink" Target="https://www.office317.ru/catalog/shtekera_i_razemy/antennye/10703/" TargetMode="External"/><Relationship Id="rId2221" Type="http://schemas.openxmlformats.org/officeDocument/2006/relationships/hyperlink" Target="https://www.office317.ru/catalog/elementy_pitaniya/akkumulyatory/raznoe/9684/" TargetMode="External"/><Relationship Id="rId638" Type="http://schemas.openxmlformats.org/officeDocument/2006/relationships/hyperlink" Target="https://www.office317.ru/catalog/naushniki_mikrofony/11161/" TargetMode="External"/><Relationship Id="rId845" Type="http://schemas.openxmlformats.org/officeDocument/2006/relationships/hyperlink" Target="https://www.office317.ru/catalog/pulty/universalnye_pulty/8322/" TargetMode="External"/><Relationship Id="rId1030" Type="http://schemas.openxmlformats.org/officeDocument/2006/relationships/hyperlink" Target="http://www.office317.ru/catalog/pulty/individualnye_pulty/4539/" TargetMode="External"/><Relationship Id="rId1268" Type="http://schemas.openxmlformats.org/officeDocument/2006/relationships/hyperlink" Target="https://www.office317.ru/catalog/pulty/individualnye_pulty/7325/" TargetMode="External"/><Relationship Id="rId1475" Type="http://schemas.openxmlformats.org/officeDocument/2006/relationships/hyperlink" Target="http://www.office317.ru/catalog/pulty/individualnye_pulty/2615/" TargetMode="External"/><Relationship Id="rId1682" Type="http://schemas.openxmlformats.org/officeDocument/2006/relationships/hyperlink" Target="https://www.office317.ru/catalog/radiotekhnika_i_raskhodnye_materialy/raskhodnye_materialy/7915/" TargetMode="External"/><Relationship Id="rId2319" Type="http://schemas.openxmlformats.org/officeDocument/2006/relationships/hyperlink" Target="https://www.office317.ru/catalog/efirnoe_oborudovanie/dvb_t2_pristavki/10722/" TargetMode="External"/><Relationship Id="rId400" Type="http://schemas.openxmlformats.org/officeDocument/2006/relationships/hyperlink" Target="https://www.office317.ru/catalog/bloki_pitaniya/zaryadnye_ustroystva_dlya_noutbukov/8492/" TargetMode="External"/><Relationship Id="rId705" Type="http://schemas.openxmlformats.org/officeDocument/2006/relationships/hyperlink" Target="http://www.office317.ru/catalog/payalniki/6780/" TargetMode="External"/><Relationship Id="rId1128" Type="http://schemas.openxmlformats.org/officeDocument/2006/relationships/hyperlink" Target="http://www.office317.ru/catalog/pulty/individualnye_pulty/5073/" TargetMode="External"/><Relationship Id="rId1335" Type="http://schemas.openxmlformats.org/officeDocument/2006/relationships/hyperlink" Target="https://www.office317.ru/catalog/pulty/individualnye_pulty/9461/" TargetMode="External"/><Relationship Id="rId1542" Type="http://schemas.openxmlformats.org/officeDocument/2006/relationships/hyperlink" Target="http://www.office317.ru/catalog/pulty/universalnye_pulty/5338/" TargetMode="External"/><Relationship Id="rId1987" Type="http://schemas.openxmlformats.org/officeDocument/2006/relationships/hyperlink" Target="http://www.office317.ru/catalog/shtekera_i_razemy/rca_3_5_2_5_6_3/3067/" TargetMode="External"/><Relationship Id="rId912" Type="http://schemas.openxmlformats.org/officeDocument/2006/relationships/hyperlink" Target="http://www.office317.ru/catalog/pulty/individualnye_pulty/5336/" TargetMode="External"/><Relationship Id="rId1847" Type="http://schemas.openxmlformats.org/officeDocument/2006/relationships/hyperlink" Target="https://www.office317.ru/catalog/termousadka/trekhkratnaya_kleevaya_termousadka/11268/" TargetMode="External"/><Relationship Id="rId41" Type="http://schemas.openxmlformats.org/officeDocument/2006/relationships/hyperlink" Target="https://www.office317.ru/catalog/avtoaksessuary/avtoantenny/7893/" TargetMode="External"/><Relationship Id="rId1402" Type="http://schemas.openxmlformats.org/officeDocument/2006/relationships/hyperlink" Target="http://www.office317.ru/catalog/pulty/individualnye_pulty/5025/" TargetMode="External"/><Relationship Id="rId1707" Type="http://schemas.openxmlformats.org/officeDocument/2006/relationships/hyperlink" Target="https://www.office317.ru/catalog/radiotekhnika_i_raskhodnye_materialy/raskhodnye_materialy/7916/" TargetMode="External"/><Relationship Id="rId190" Type="http://schemas.openxmlformats.org/officeDocument/2006/relationships/hyperlink" Target="https://www.office317.ru/catalog/avtoaksessuary/khodovye_ogni/9623/" TargetMode="External"/><Relationship Id="rId288" Type="http://schemas.openxmlformats.org/officeDocument/2006/relationships/hyperlink" Target="https://www.office317.ru/catalog/audio_video_shnury/rca_scart_3_5_2_5/7575/" TargetMode="External"/><Relationship Id="rId1914" Type="http://schemas.openxmlformats.org/officeDocument/2006/relationships/hyperlink" Target="https://www.office317.ru/catalog/khoz_tovary/10404/" TargetMode="External"/><Relationship Id="rId495" Type="http://schemas.openxmlformats.org/officeDocument/2006/relationships/hyperlink" Target="http://www.office317.ru/catalog/izmeritelnye_pribory/multimetry/2309/" TargetMode="External"/><Relationship Id="rId2176" Type="http://schemas.openxmlformats.org/officeDocument/2006/relationships/hyperlink" Target="https://www.office317.ru/catalog/elementy_pitaniya/akkumulyatory/14505_18650_26650/9314/" TargetMode="External"/><Relationship Id="rId2383" Type="http://schemas.openxmlformats.org/officeDocument/2006/relationships/hyperlink" Target="https://www.office317.ru/catalog/efirnoe_oborudovanie/antenny_televizionnye/ulichnye/10467/" TargetMode="External"/><Relationship Id="rId148" Type="http://schemas.openxmlformats.org/officeDocument/2006/relationships/hyperlink" Target="https://www.office317.ru/catalog/avtoaksessuary/deliteli_prikurivatelya/11318/" TargetMode="External"/><Relationship Id="rId355" Type="http://schemas.openxmlformats.org/officeDocument/2006/relationships/hyperlink" Target="https://www.office317.ru/catalog/audio_video_shnury/usb_rg_45/8752/" TargetMode="External"/><Relationship Id="rId562" Type="http://schemas.openxmlformats.org/officeDocument/2006/relationships/hyperlink" Target="https://www.office317.ru/catalog/kompyuternye_aksessuary/9322/" TargetMode="External"/><Relationship Id="rId1192" Type="http://schemas.openxmlformats.org/officeDocument/2006/relationships/hyperlink" Target="http://www.office317.ru/catalog/pulty/individualnye_pulty/2656/" TargetMode="External"/><Relationship Id="rId2036" Type="http://schemas.openxmlformats.org/officeDocument/2006/relationships/hyperlink" Target="http://www.office317.ru/catalog/shtekera_i_razemy/krokodily/6737/" TargetMode="External"/><Relationship Id="rId2243" Type="http://schemas.openxmlformats.org/officeDocument/2006/relationships/hyperlink" Target="https://www.office317.ru/catalog/elementy_pitaniya/akkumulyatory/raznoe/9714/" TargetMode="External"/><Relationship Id="rId215" Type="http://schemas.openxmlformats.org/officeDocument/2006/relationships/hyperlink" Target="http://www.office317.ru/catalog/audio_video_shnury/cetevye/2100/" TargetMode="External"/><Relationship Id="rId422" Type="http://schemas.openxmlformats.org/officeDocument/2006/relationships/hyperlink" Target="https://www.office317.ru/catalog/videonablyudenie/ahd_videonablyudenie/8845/" TargetMode="External"/><Relationship Id="rId867" Type="http://schemas.openxmlformats.org/officeDocument/2006/relationships/hyperlink" Target="http://www.office317.ru/catalog/pulty/individualnye_pulty/5066/" TargetMode="External"/><Relationship Id="rId1052" Type="http://schemas.openxmlformats.org/officeDocument/2006/relationships/hyperlink" Target="http://www.office317.ru/catalog/pulty/individualnye_pulty/4619/" TargetMode="External"/><Relationship Id="rId1497" Type="http://schemas.openxmlformats.org/officeDocument/2006/relationships/hyperlink" Target="https://www.office317.ru/catalog/pulty/individualnye_pulty/10355/" TargetMode="External"/><Relationship Id="rId2103" Type="http://schemas.openxmlformats.org/officeDocument/2006/relationships/hyperlink" Target="http://www.office317.ru/catalog/elektroizdeliya/vyklyuchateli_1/6651/" TargetMode="External"/><Relationship Id="rId2310" Type="http://schemas.openxmlformats.org/officeDocument/2006/relationships/hyperlink" Target="https://www.office317.ru/catalog/elementy_pitaniya/zaryadnye_ustroystva_1/9318/" TargetMode="External"/><Relationship Id="rId727" Type="http://schemas.openxmlformats.org/officeDocument/2006/relationships/hyperlink" Target="http://www.office317.ru/catalog/pereklyuchateli_knopki_i_tumblery/vyklyuchateli/6533/" TargetMode="External"/><Relationship Id="rId934" Type="http://schemas.openxmlformats.org/officeDocument/2006/relationships/hyperlink" Target="http://www.office317.ru/catalog/pulty/individualnye_pulty/4384/" TargetMode="External"/><Relationship Id="rId1357" Type="http://schemas.openxmlformats.org/officeDocument/2006/relationships/hyperlink" Target="http://www.office317.ru/catalog/pulty/individualnye_pulty/4750/" TargetMode="External"/><Relationship Id="rId1564" Type="http://schemas.openxmlformats.org/officeDocument/2006/relationships/hyperlink" Target="https://www.office317.ru/catalog/pulty/universalnye_pulty/10834/" TargetMode="External"/><Relationship Id="rId1771" Type="http://schemas.openxmlformats.org/officeDocument/2006/relationships/hyperlink" Target="http://www.office317.ru/catalog/sputnikovoe_oborudovanie/deliteli/5154/" TargetMode="External"/><Relationship Id="rId2408" Type="http://schemas.openxmlformats.org/officeDocument/2006/relationships/hyperlink" Target="http://www.office317.ru/catalog/efirnoe_oborudovanie/usiliteli/2098/" TargetMode="External"/><Relationship Id="rId63" Type="http://schemas.openxmlformats.org/officeDocument/2006/relationships/hyperlink" Target="https://www.office317.ru/catalog/avtoaksessuary/avtoantenny/11044/" TargetMode="External"/><Relationship Id="rId1217" Type="http://schemas.openxmlformats.org/officeDocument/2006/relationships/hyperlink" Target="http://www.office317.ru/catalog/pulty/individualnye_pulty/2665/" TargetMode="External"/><Relationship Id="rId1424" Type="http://schemas.openxmlformats.org/officeDocument/2006/relationships/hyperlink" Target="https://www.office317.ru/catalog/pulty/individualnye_pulty/9660/" TargetMode="External"/><Relationship Id="rId1631" Type="http://schemas.openxmlformats.org/officeDocument/2006/relationships/hyperlink" Target="http://www.office317.ru/catalog/radiotekhnika_i_raskhodnye_materialy/predokhraniteli/6818/" TargetMode="External"/><Relationship Id="rId1869" Type="http://schemas.openxmlformats.org/officeDocument/2006/relationships/hyperlink" Target="https://www.office317.ru/catalog/instrument/kleevye_pistolety/9095/" TargetMode="External"/><Relationship Id="rId1729" Type="http://schemas.openxmlformats.org/officeDocument/2006/relationships/hyperlink" Target="https://www.office317.ru/catalog/radiotekhnika_i_raskhodnye_materialy/flyusy/10982/" TargetMode="External"/><Relationship Id="rId1936" Type="http://schemas.openxmlformats.org/officeDocument/2006/relationships/hyperlink" Target="https://office317.ru/catalog/chasy/nastolnye/8023/" TargetMode="External"/><Relationship Id="rId2198" Type="http://schemas.openxmlformats.org/officeDocument/2006/relationships/hyperlink" Target="https://www.office317.ru/catalog/elementy_pitaniya/akkumulyatory/dlya_telefonov/8083/" TargetMode="External"/><Relationship Id="rId377" Type="http://schemas.openxmlformats.org/officeDocument/2006/relationships/hyperlink" Target="https://www.office317.ru/catalog/bloki_pitaniya/vneshnie/8260/" TargetMode="External"/><Relationship Id="rId584" Type="http://schemas.openxmlformats.org/officeDocument/2006/relationships/hyperlink" Target="http://www.office317.ru/catalog/krepezhnye_raskhodniki/styazhki/6890/" TargetMode="External"/><Relationship Id="rId2058" Type="http://schemas.openxmlformats.org/officeDocument/2006/relationships/hyperlink" Target="http://www.office317.ru/catalog/shtekera_i_razemy/perekhodniki_i_soediniteli/6503/" TargetMode="External"/><Relationship Id="rId2265" Type="http://schemas.openxmlformats.org/officeDocument/2006/relationships/hyperlink" Target="https://www.office317.ru/catalog/elementy_pitaniya/batareyki/aaa_1/7627/" TargetMode="External"/><Relationship Id="rId5" Type="http://schemas.openxmlformats.org/officeDocument/2006/relationships/hyperlink" Target="https://www.office317.ru/catalog/flash_nakopiteli/card_reader_kardridery/9864/" TargetMode="External"/><Relationship Id="rId237" Type="http://schemas.openxmlformats.org/officeDocument/2006/relationships/hyperlink" Target="https://www.office317.ru/catalog/audio_video_shnury/hdmi_dvi_vga/11029/" TargetMode="External"/><Relationship Id="rId791" Type="http://schemas.openxmlformats.org/officeDocument/2006/relationships/hyperlink" Target="https://www.office317.ru/catalog/provoda_i_kabel/antennyy/9824/" TargetMode="External"/><Relationship Id="rId889" Type="http://schemas.openxmlformats.org/officeDocument/2006/relationships/hyperlink" Target="http://www.office317.ru/catalog/pulty/individualnye_pulty/6323/" TargetMode="External"/><Relationship Id="rId1074" Type="http://schemas.openxmlformats.org/officeDocument/2006/relationships/hyperlink" Target="https://www.office317.ru/catalog/pulty/individualnye_pulty/9056/" TargetMode="External"/><Relationship Id="rId444" Type="http://schemas.openxmlformats.org/officeDocument/2006/relationships/hyperlink" Target="https://www.office317.ru/catalog/videonablyudenie/aksessuary_dlya_videonablyudeniya/8523/" TargetMode="External"/><Relationship Id="rId651" Type="http://schemas.openxmlformats.org/officeDocument/2006/relationships/hyperlink" Target="https://www.office317.ru/catalog/naushniki_mikrofony/11170/" TargetMode="External"/><Relationship Id="rId749" Type="http://schemas.openxmlformats.org/officeDocument/2006/relationships/hyperlink" Target="http://www.office317.ru/catalog/pereklyuchateli_knopki_i_tumblery/tumblery/6546/" TargetMode="External"/><Relationship Id="rId1281" Type="http://schemas.openxmlformats.org/officeDocument/2006/relationships/hyperlink" Target="http://www.office317.ru/catalog/pulty/individualnye_pulty/4704/" TargetMode="External"/><Relationship Id="rId1379" Type="http://schemas.openxmlformats.org/officeDocument/2006/relationships/hyperlink" Target="https://www.office317.ru/catalog/pulty/individualnye_pulty/9632/" TargetMode="External"/><Relationship Id="rId1586" Type="http://schemas.openxmlformats.org/officeDocument/2006/relationships/hyperlink" Target="http://www.office317.ru/catalog/pulty/universalnye_pulty/5340/" TargetMode="External"/><Relationship Id="rId2125" Type="http://schemas.openxmlformats.org/officeDocument/2006/relationships/hyperlink" Target="https://www.office317.ru/catalog/elektroizdeliya/rozetki/7759/" TargetMode="External"/><Relationship Id="rId2332" Type="http://schemas.openxmlformats.org/officeDocument/2006/relationships/hyperlink" Target="https://www.office317.ru/catalog/efirnoe_oborudovanie/antenny_televizionnye/komnatnye/10554/" TargetMode="External"/><Relationship Id="rId304" Type="http://schemas.openxmlformats.org/officeDocument/2006/relationships/hyperlink" Target="https://www.office317.ru/catalog/audio_video_shnury/usb_rg_45/10757/" TargetMode="External"/><Relationship Id="rId511" Type="http://schemas.openxmlformats.org/officeDocument/2006/relationships/hyperlink" Target="https://www.office317.ru/catalog/instrument/obzhimki/7497/" TargetMode="External"/><Relationship Id="rId609" Type="http://schemas.openxmlformats.org/officeDocument/2006/relationships/hyperlink" Target="https://www.office317.ru/catalog/kronshteyny_tv_i_svch/kronshteyny_s_naklonom_i_povorotom/10843/" TargetMode="External"/><Relationship Id="rId956" Type="http://schemas.openxmlformats.org/officeDocument/2006/relationships/hyperlink" Target="http://www.office317.ru/catalog/pulty/individualnye_pulty/2598/" TargetMode="External"/><Relationship Id="rId1141" Type="http://schemas.openxmlformats.org/officeDocument/2006/relationships/hyperlink" Target="http://www.office317.ru/catalog/pulty/individualnye_pulty/2646/" TargetMode="External"/><Relationship Id="rId1239" Type="http://schemas.openxmlformats.org/officeDocument/2006/relationships/hyperlink" Target="https://www.office317.ru/catalog/pulty/individualnye_pulty/9223/" TargetMode="External"/><Relationship Id="rId1793" Type="http://schemas.openxmlformats.org/officeDocument/2006/relationships/hyperlink" Target="https://www.office317.ru/catalog/termousadka/dvukhkratnaya_termousadka/11230/" TargetMode="External"/><Relationship Id="rId85" Type="http://schemas.openxmlformats.org/officeDocument/2006/relationships/hyperlink" Target="https://www.office317.ru/catalog/avtoaksessuary/avtoantenny/7423/" TargetMode="External"/><Relationship Id="rId816" Type="http://schemas.openxmlformats.org/officeDocument/2006/relationships/hyperlink" Target="http://www.office317.ru/catalog/provoda_i_kabel/elektricheskiy/6843/" TargetMode="External"/><Relationship Id="rId1001" Type="http://schemas.openxmlformats.org/officeDocument/2006/relationships/hyperlink" Target="https://www.office317.ru/catalog/pulty/individualnye_pulty/10016/" TargetMode="External"/><Relationship Id="rId1446" Type="http://schemas.openxmlformats.org/officeDocument/2006/relationships/hyperlink" Target="http://www.office317.ru/catalog/pulty/individualnye_pulty/2726/" TargetMode="External"/><Relationship Id="rId1653" Type="http://schemas.openxmlformats.org/officeDocument/2006/relationships/hyperlink" Target="https://www.office317.ru/catalog/radiotekhnika_i_raskhodnye_materialy/pripoi/10998/" TargetMode="External"/><Relationship Id="rId1860" Type="http://schemas.openxmlformats.org/officeDocument/2006/relationships/hyperlink" Target="https://www.office317.ru/catalog/tovary_dlya_prazdnikov/10517/" TargetMode="External"/><Relationship Id="rId1306" Type="http://schemas.openxmlformats.org/officeDocument/2006/relationships/hyperlink" Target="http://www.office317.ru/catalog/pulty/individualnye_pulty/2689/" TargetMode="External"/><Relationship Id="rId1513" Type="http://schemas.openxmlformats.org/officeDocument/2006/relationships/hyperlink" Target="https://www.office317.ru/catalog/pulty/universalnye_pulty/10031/" TargetMode="External"/><Relationship Id="rId1720" Type="http://schemas.openxmlformats.org/officeDocument/2006/relationships/hyperlink" Target="http://www.office317.ru/catalog/radiotekhnika_i_raskhodnye_materialy/flyusy/6944/" TargetMode="External"/><Relationship Id="rId1958" Type="http://schemas.openxmlformats.org/officeDocument/2006/relationships/hyperlink" Target="https://office317.ru/catalog/chasy/nastolnye/8102/" TargetMode="External"/><Relationship Id="rId12" Type="http://schemas.openxmlformats.org/officeDocument/2006/relationships/hyperlink" Target="https://www.office317.ru/catalog/flash_nakopiteli/sd_microsd/10440/" TargetMode="External"/><Relationship Id="rId1818" Type="http://schemas.openxmlformats.org/officeDocument/2006/relationships/hyperlink" Target="http://www.office317.ru/catalog/termousadka/3_4_8_2_4/6053/" TargetMode="External"/><Relationship Id="rId161" Type="http://schemas.openxmlformats.org/officeDocument/2006/relationships/hyperlink" Target="https://www.office317.ru/catalog/avtoaksessuary/krepleniya/7274/" TargetMode="External"/><Relationship Id="rId399" Type="http://schemas.openxmlformats.org/officeDocument/2006/relationships/hyperlink" Target="https://www.office317.ru/catalog/bloki_pitaniya/zaryadnye_ustroystva_dlya_noutbukov/7653/" TargetMode="External"/><Relationship Id="rId2287" Type="http://schemas.openxmlformats.org/officeDocument/2006/relationships/hyperlink" Target="https://www.office317.ru/catalog/elementy_pitaniya/batareyki/g1_g13_16xx_20xx_tabletki/9492/" TargetMode="External"/><Relationship Id="rId259" Type="http://schemas.openxmlformats.org/officeDocument/2006/relationships/hyperlink" Target="https://www.office317.ru/catalog/audio_video_shnury/rca_scart_3_5_2_5/10676/" TargetMode="External"/><Relationship Id="rId466" Type="http://schemas.openxmlformats.org/officeDocument/2006/relationships/hyperlink" Target="http://www.office317.ru/catalog/zazhigalki/6848/" TargetMode="External"/><Relationship Id="rId673" Type="http://schemas.openxmlformats.org/officeDocument/2006/relationships/hyperlink" Target="https://www.office317.ru/catalog/naushniki_1/8517/" TargetMode="External"/><Relationship Id="rId880" Type="http://schemas.openxmlformats.org/officeDocument/2006/relationships/hyperlink" Target="http://www.office317.ru/catalog/pulty/individualnye_pulty/4360/" TargetMode="External"/><Relationship Id="rId1096" Type="http://schemas.openxmlformats.org/officeDocument/2006/relationships/hyperlink" Target="https://www.office317.ru/catalog/pulty/individualnye_pulty/9604/" TargetMode="External"/><Relationship Id="rId2147" Type="http://schemas.openxmlformats.org/officeDocument/2006/relationships/hyperlink" Target="https://www.office317.ru/catalog/elektroizdeliya/troyniki_perekhodniki/7763/" TargetMode="External"/><Relationship Id="rId2354" Type="http://schemas.openxmlformats.org/officeDocument/2006/relationships/hyperlink" Target="https://www.office317.ru/catalog/efirnoe_oborudovanie/antenny_televizionnye/komnatnye/10949/" TargetMode="External"/><Relationship Id="rId119" Type="http://schemas.openxmlformats.org/officeDocument/2006/relationships/hyperlink" Target="http://www.office317.ru/catalog/avtoaksessuary/avtorazemy_dlya_magnitol/6566/" TargetMode="External"/><Relationship Id="rId326" Type="http://schemas.openxmlformats.org/officeDocument/2006/relationships/hyperlink" Target="http://www.office317.ru/catalog/audio_video_shnury/usb_rg_45/7067/" TargetMode="External"/><Relationship Id="rId533" Type="http://schemas.openxmlformats.org/officeDocument/2006/relationships/hyperlink" Target="https://www.office317.ru/catalog/avtoaksessuary/poleznye_melochi/10437/" TargetMode="External"/><Relationship Id="rId978" Type="http://schemas.openxmlformats.org/officeDocument/2006/relationships/hyperlink" Target="http://www.office317.ru/catalog/pulty/individualnye_pulty/2606/" TargetMode="External"/><Relationship Id="rId1163" Type="http://schemas.openxmlformats.org/officeDocument/2006/relationships/hyperlink" Target="https://www.office317.ru/catalog/individualnye_pulty/10304/" TargetMode="External"/><Relationship Id="rId1370" Type="http://schemas.openxmlformats.org/officeDocument/2006/relationships/hyperlink" Target="https://www.office317.ru/catalog/pulty/individualnye_pulty/8422/" TargetMode="External"/><Relationship Id="rId2007" Type="http://schemas.openxmlformats.org/officeDocument/2006/relationships/hyperlink" Target="https://www.office317.ru/catalog/shtekera_i_razemy/antennye/8695/" TargetMode="External"/><Relationship Id="rId2214" Type="http://schemas.openxmlformats.org/officeDocument/2006/relationships/hyperlink" Target="https://www.office317.ru/catalog/elementy_pitaniya/akkumulyatory/raznoe/8902/" TargetMode="External"/><Relationship Id="rId740" Type="http://schemas.openxmlformats.org/officeDocument/2006/relationships/hyperlink" Target="https://www.office317.ru/catalog/pereklyuchateli_knopki_i_tumblery/tumblery/5127/" TargetMode="External"/><Relationship Id="rId838" Type="http://schemas.openxmlformats.org/officeDocument/2006/relationships/hyperlink" Target="https://www.office317.ru/catalog/pulty/aksessuary_dlya_pultov/7345/" TargetMode="External"/><Relationship Id="rId1023" Type="http://schemas.openxmlformats.org/officeDocument/2006/relationships/hyperlink" Target="http://www.office317.ru/catalog/pulty/individualnye_pulty/4535/" TargetMode="External"/><Relationship Id="rId1468" Type="http://schemas.openxmlformats.org/officeDocument/2006/relationships/hyperlink" Target="https://www.office317.ru/catalog/pulty/individualnye_pulty/9836/" TargetMode="External"/><Relationship Id="rId1675" Type="http://schemas.openxmlformats.org/officeDocument/2006/relationships/hyperlink" Target="http://www.office317.ru/catalog/radiotekhnika_i_raskhodnye_materialy/raskhodnye_materialy/6686/" TargetMode="External"/><Relationship Id="rId1882" Type="http://schemas.openxmlformats.org/officeDocument/2006/relationships/hyperlink" Target="https://www.office317.ru/catalog/fonari/nalobnye/8002/" TargetMode="External"/><Relationship Id="rId600" Type="http://schemas.openxmlformats.org/officeDocument/2006/relationships/hyperlink" Target="http://www.office317.ru/catalog/kronshteyny_tv_i_svch/kronshteyny_s_naklonom/7162/" TargetMode="External"/><Relationship Id="rId1230" Type="http://schemas.openxmlformats.org/officeDocument/2006/relationships/hyperlink" Target="https://www.office317.ru/catalog/pulty/individualnye_pulty/7857/" TargetMode="External"/><Relationship Id="rId1328" Type="http://schemas.openxmlformats.org/officeDocument/2006/relationships/hyperlink" Target="http://www.office317.ru/catalog/pulty/individualnye_pulty/4732/" TargetMode="External"/><Relationship Id="rId1535" Type="http://schemas.openxmlformats.org/officeDocument/2006/relationships/hyperlink" Target="http://www.office317.ru/catalog/pulty/universalnye_pulty/5198/" TargetMode="External"/><Relationship Id="rId905" Type="http://schemas.openxmlformats.org/officeDocument/2006/relationships/hyperlink" Target="https://www.office317.ru/catalog/pulty/individualnye_pulty/8413/" TargetMode="External"/><Relationship Id="rId1742" Type="http://schemas.openxmlformats.org/officeDocument/2006/relationships/hyperlink" Target="https://www.office317.ru/catalog/svetodiodnye_led_lenty/aksessuary_i_kontrollery_dlya_led_lent/8369/" TargetMode="External"/><Relationship Id="rId34" Type="http://schemas.openxmlformats.org/officeDocument/2006/relationships/hyperlink" Target="https://www.office317.ru/catalog/gsm_signalizatsii/datchiki_knopki_i_prochee/8543/" TargetMode="External"/><Relationship Id="rId1602" Type="http://schemas.openxmlformats.org/officeDocument/2006/relationships/hyperlink" Target="https://www.office317.ru/catalog/radioapparatura/portativnaya_akustika/10864/" TargetMode="External"/><Relationship Id="rId183" Type="http://schemas.openxmlformats.org/officeDocument/2006/relationships/hyperlink" Target="https://www.office317.ru/catalog/avtoaksessuary/protivoskolzyashchie_kovriki/9195/" TargetMode="External"/><Relationship Id="rId390" Type="http://schemas.openxmlformats.org/officeDocument/2006/relationships/hyperlink" Target="https://www.office317.ru/catalog/bloki_pitaniya/zaryadnye_ustroystva_dlya_noutbukov/10331/" TargetMode="External"/><Relationship Id="rId1907" Type="http://schemas.openxmlformats.org/officeDocument/2006/relationships/hyperlink" Target="https://www.office317.ru/catalog/khoz_tovary/7716/" TargetMode="External"/><Relationship Id="rId2071" Type="http://schemas.openxmlformats.org/officeDocument/2006/relationships/hyperlink" Target="https://www.office317.ru/catalog/shtekera_i_razemy/elektricheskie/8699/" TargetMode="External"/><Relationship Id="rId250" Type="http://schemas.openxmlformats.org/officeDocument/2006/relationships/hyperlink" Target="https://www.office317.ru/catalog/audio_video_shnury/rca_scart_3_5_2_5/8473/" TargetMode="External"/><Relationship Id="rId488" Type="http://schemas.openxmlformats.org/officeDocument/2006/relationships/hyperlink" Target="https://www.office317.ru/catalog/izmeritelnye_pribory/multimetry/9612/" TargetMode="External"/><Relationship Id="rId695" Type="http://schemas.openxmlformats.org/officeDocument/2006/relationships/hyperlink" Target="https://www.office317.ru/catalog/payalniki/7230/" TargetMode="External"/><Relationship Id="rId709" Type="http://schemas.openxmlformats.org/officeDocument/2006/relationships/hyperlink" Target="https://www.office317.ru/catalog/payalniki/8951/" TargetMode="External"/><Relationship Id="rId916" Type="http://schemas.openxmlformats.org/officeDocument/2006/relationships/hyperlink" Target="http://www.office317.ru/catalog/pulty/individualnye_pulty/2589/" TargetMode="External"/><Relationship Id="rId1101" Type="http://schemas.openxmlformats.org/officeDocument/2006/relationships/hyperlink" Target="https://www.office317.ru/catalog/pulty/individualnye_pulty/9608/" TargetMode="External"/><Relationship Id="rId1546" Type="http://schemas.openxmlformats.org/officeDocument/2006/relationships/hyperlink" Target="http://www.office317.ru/catalog/pulty/universalnye_pulty/5204/" TargetMode="External"/><Relationship Id="rId1753" Type="http://schemas.openxmlformats.org/officeDocument/2006/relationships/hyperlink" Target="https://www.office317.ru/catalog/svetodiodnye_led_lenty/svetodiodnaya_lenta_ip_20_interernaya/8286/" TargetMode="External"/><Relationship Id="rId1960" Type="http://schemas.openxmlformats.org/officeDocument/2006/relationships/hyperlink" Target="https://www.office317.ru/catalog/chasy/ruchnye_1/10129/" TargetMode="External"/><Relationship Id="rId2169" Type="http://schemas.openxmlformats.org/officeDocument/2006/relationships/hyperlink" Target="https://www.office317.ru/catalog/elektroizdeliya/udliniteli/7606/" TargetMode="External"/><Relationship Id="rId2376" Type="http://schemas.openxmlformats.org/officeDocument/2006/relationships/hyperlink" Target="http://www.office317.ru/catalog/efirnoe_oborudovanie/antenny_televizionnye/ulichnye/6491/" TargetMode="External"/><Relationship Id="rId45" Type="http://schemas.openxmlformats.org/officeDocument/2006/relationships/hyperlink" Target="http://www.office317.ru/catalog/avtoaksessuary/avtoantenny/6599/" TargetMode="External"/><Relationship Id="rId110" Type="http://schemas.openxmlformats.org/officeDocument/2006/relationships/hyperlink" Target="http://www.office317.ru/catalog/avtoaksessuary/avtorazemy_dlya_magnitol/7184/" TargetMode="External"/><Relationship Id="rId348" Type="http://schemas.openxmlformats.org/officeDocument/2006/relationships/hyperlink" Target="http://www.office317.ru/catalog/audio_video_shnury/usb_rg_45/6422/" TargetMode="External"/><Relationship Id="rId555" Type="http://schemas.openxmlformats.org/officeDocument/2006/relationships/hyperlink" Target="https://www.office317.ru/catalog/kompyuternye_aksessuary/8983/" TargetMode="External"/><Relationship Id="rId762" Type="http://schemas.openxmlformats.org/officeDocument/2006/relationships/hyperlink" Target="https://www.office317.ru/catalog/provoda_i_kabel/akusticheskiy/9976/" TargetMode="External"/><Relationship Id="rId1185" Type="http://schemas.openxmlformats.org/officeDocument/2006/relationships/hyperlink" Target="http://www.office317.ru/catalog/pulty/individualnye_pulty/4671/" TargetMode="External"/><Relationship Id="rId1392" Type="http://schemas.openxmlformats.org/officeDocument/2006/relationships/hyperlink" Target="http://www.office317.ru/catalog/pulty/individualnye_pulty/6355/" TargetMode="External"/><Relationship Id="rId1406" Type="http://schemas.openxmlformats.org/officeDocument/2006/relationships/hyperlink" Target="https://www.office317.ru/catalog/pulty/individualnye_pulty/8873/" TargetMode="External"/><Relationship Id="rId1613" Type="http://schemas.openxmlformats.org/officeDocument/2006/relationships/hyperlink" Target="https://www.office317.ru/catalog/radioapparatura/radiopriemniki/8387/" TargetMode="External"/><Relationship Id="rId1820" Type="http://schemas.openxmlformats.org/officeDocument/2006/relationships/hyperlink" Target="https://www.office317.ru/catalog/termousadka/3_4_8_2_4/6054/" TargetMode="External"/><Relationship Id="rId2029" Type="http://schemas.openxmlformats.org/officeDocument/2006/relationships/hyperlink" Target="http://www.office317.ru/catalog/shtekera_i_razemy/antennye/3061/" TargetMode="External"/><Relationship Id="rId2236" Type="http://schemas.openxmlformats.org/officeDocument/2006/relationships/hyperlink" Target="https://www.office317.ru/catalog/elementy_pitaniya/akkumulyatory/raznoe/8908/" TargetMode="External"/><Relationship Id="rId194" Type="http://schemas.openxmlformats.org/officeDocument/2006/relationships/hyperlink" Target="https://www.office317.ru/catalog/avtoaksessuary/khodovye_ogni/9640/" TargetMode="External"/><Relationship Id="rId208" Type="http://schemas.openxmlformats.org/officeDocument/2006/relationships/hyperlink" Target="https://www.office317.ru/catalog/avtoaksessuary/chekhly_dlya_brelkov_ot_signalizatsiy/8615/" TargetMode="External"/><Relationship Id="rId415" Type="http://schemas.openxmlformats.org/officeDocument/2006/relationships/hyperlink" Target="https://www.office317.ru/catalog/bloki_pitaniya/vneshnie/10242/" TargetMode="External"/><Relationship Id="rId622" Type="http://schemas.openxmlformats.org/officeDocument/2006/relationships/hyperlink" Target="https://www.office317.ru/catalog/mobilnye_aksessuary/9248/" TargetMode="External"/><Relationship Id="rId1045" Type="http://schemas.openxmlformats.org/officeDocument/2006/relationships/hyperlink" Target="http://www.office317.ru/catalog/pulty/individualnye_pulty/2631/" TargetMode="External"/><Relationship Id="rId1252" Type="http://schemas.openxmlformats.org/officeDocument/2006/relationships/hyperlink" Target="http://www.office317.ru/catalog/pulty/individualnye_pulty/4696/" TargetMode="External"/><Relationship Id="rId1697" Type="http://schemas.openxmlformats.org/officeDocument/2006/relationships/hyperlink" Target="http://www.office317.ru/catalog/radiotekhnika_i_raskhodnye_materialy/raskhodnye_materialy/6885/" TargetMode="External"/><Relationship Id="rId1918" Type="http://schemas.openxmlformats.org/officeDocument/2006/relationships/hyperlink" Target="https://office317.ru/catalog/chasy/avtomobilnye/8007/" TargetMode="External"/><Relationship Id="rId2082" Type="http://schemas.openxmlformats.org/officeDocument/2006/relationships/hyperlink" Target="https://www.office317.ru/catalog/shtekera_i_razemy/elektricheskie/8452/" TargetMode="External"/><Relationship Id="rId2303" Type="http://schemas.openxmlformats.org/officeDocument/2006/relationships/hyperlink" Target="https://www.office317.ru/catalog/elementy_pitaniya/batareyki/g1_g13_16xx_20xx_tabletki/9488/" TargetMode="External"/><Relationship Id="rId261" Type="http://schemas.openxmlformats.org/officeDocument/2006/relationships/hyperlink" Target="https://www.office317.ru/catalog/audio_video_shnury/rca_scart_3_5_2_5/9420/" TargetMode="External"/><Relationship Id="rId499" Type="http://schemas.openxmlformats.org/officeDocument/2006/relationships/hyperlink" Target="https://www.office317.ru/catalog/izmeritelnye_pribory/probniki/8325/" TargetMode="External"/><Relationship Id="rId927" Type="http://schemas.openxmlformats.org/officeDocument/2006/relationships/hyperlink" Target="https://www.office317.ru/catalog/pulty/individualnye_pulty/9454/" TargetMode="External"/><Relationship Id="rId1112" Type="http://schemas.openxmlformats.org/officeDocument/2006/relationships/hyperlink" Target="https://www.office317.ru/catalog/pulty/individualnye_pulty/7320/" TargetMode="External"/><Relationship Id="rId1557" Type="http://schemas.openxmlformats.org/officeDocument/2006/relationships/hyperlink" Target="http://www.office317.ru/catalog/pulty/universalnye_pulty/5214/" TargetMode="External"/><Relationship Id="rId1764" Type="http://schemas.openxmlformats.org/officeDocument/2006/relationships/hyperlink" Target="https://www.office317.ru/catalog/svetodiodnye_led_lenty/svetodiodnaya_lenta_ip_65_vlagozashchishchennaya/8295/" TargetMode="External"/><Relationship Id="rId1971" Type="http://schemas.openxmlformats.org/officeDocument/2006/relationships/hyperlink" Target="http://www.office317.ru/catalog/shtekera_i_razemy/rca_3_5_2_5_6_3/6670/" TargetMode="External"/><Relationship Id="rId2387" Type="http://schemas.openxmlformats.org/officeDocument/2006/relationships/hyperlink" Target="https://www.office317.ru/catalog/efirnoe_oborudovanie/deliteli_i_otvetviteli/7487/" TargetMode="External"/><Relationship Id="rId56" Type="http://schemas.openxmlformats.org/officeDocument/2006/relationships/hyperlink" Target="https://www.office317.ru/catalog/avtoaksessuary/avtoantenny/8631/" TargetMode="External"/><Relationship Id="rId359" Type="http://schemas.openxmlformats.org/officeDocument/2006/relationships/hyperlink" Target="https://www.office317.ru/catalog/audio_video_shnury/usb_rg_45/11066/" TargetMode="External"/><Relationship Id="rId566" Type="http://schemas.openxmlformats.org/officeDocument/2006/relationships/hyperlink" Target="https://www.office317.ru/catalog/krepezhnye_raskhodniki/izolenta/8440/" TargetMode="External"/><Relationship Id="rId773" Type="http://schemas.openxmlformats.org/officeDocument/2006/relationships/hyperlink" Target="http://www.office317.ru/catalog/provoda_i_kabel/akkusticheskiy/6612/" TargetMode="External"/><Relationship Id="rId1196" Type="http://schemas.openxmlformats.org/officeDocument/2006/relationships/hyperlink" Target="http://www.office317.ru/catalog/pulty/individualnye_pulty/2658/" TargetMode="External"/><Relationship Id="rId1417" Type="http://schemas.openxmlformats.org/officeDocument/2006/relationships/hyperlink" Target="http://www.office317.ru/catalog/pulty/individualnye_pulty/5028/" TargetMode="External"/><Relationship Id="rId1624" Type="http://schemas.openxmlformats.org/officeDocument/2006/relationships/hyperlink" Target="http://www.office317.ru/catalog/radiotekhnika_i_raskhodnye_materialy/predokhraniteli/6808/" TargetMode="External"/><Relationship Id="rId1831" Type="http://schemas.openxmlformats.org/officeDocument/2006/relationships/hyperlink" Target="http://www.office317.ru/catalog/termousadka/6_9_5_4_8/6068/" TargetMode="External"/><Relationship Id="rId2247" Type="http://schemas.openxmlformats.org/officeDocument/2006/relationships/hyperlink" Target="https://www.office317.ru/catalog/elementy_pitaniya/batareyki/23a_27a/10811/" TargetMode="External"/><Relationship Id="rId121" Type="http://schemas.openxmlformats.org/officeDocument/2006/relationships/hyperlink" Target="http://www.office317.ru/catalog/avtoaksessuary/avtorazemy_dlya_magnitol/6567/" TargetMode="External"/><Relationship Id="rId219" Type="http://schemas.openxmlformats.org/officeDocument/2006/relationships/hyperlink" Target="http://www.office317.ru/catalog/audio_video_shnury/cetevye/3028/" TargetMode="External"/><Relationship Id="rId426" Type="http://schemas.openxmlformats.org/officeDocument/2006/relationships/hyperlink" Target="https://www.office317.ru/catalog/videonablyudenie/ahd_videonablyudenie/8339/" TargetMode="External"/><Relationship Id="rId633" Type="http://schemas.openxmlformats.org/officeDocument/2006/relationships/hyperlink" Target="https://www.office317.ru/catalog/mobilnye_aksessuary/10826/" TargetMode="External"/><Relationship Id="rId980" Type="http://schemas.openxmlformats.org/officeDocument/2006/relationships/hyperlink" Target="http://www.office317.ru/catalog/pulty/individualnye_pulty/4512/" TargetMode="External"/><Relationship Id="rId1056" Type="http://schemas.openxmlformats.org/officeDocument/2006/relationships/hyperlink" Target="https://www.office317.ru/catalog/pulty/individualnye_pulty/10829/" TargetMode="External"/><Relationship Id="rId1263" Type="http://schemas.openxmlformats.org/officeDocument/2006/relationships/hyperlink" Target="http://www.office317.ru/catalog/pulty/individualnye_pulty/6345/" TargetMode="External"/><Relationship Id="rId1929" Type="http://schemas.openxmlformats.org/officeDocument/2006/relationships/hyperlink" Target="https://office317.ru/catalog/chasy/nastolnye/8014/" TargetMode="External"/><Relationship Id="rId2093" Type="http://schemas.openxmlformats.org/officeDocument/2006/relationships/hyperlink" Target="https://office317.ru/catalog/shtekera_i_razemy/elektricheskie/7967/" TargetMode="External"/><Relationship Id="rId2107" Type="http://schemas.openxmlformats.org/officeDocument/2006/relationships/hyperlink" Target="http://www.office317.ru/catalog/elektroizdeliya/vyklyuchateli_1/6659/" TargetMode="External"/><Relationship Id="rId2314" Type="http://schemas.openxmlformats.org/officeDocument/2006/relationships/hyperlink" Target="http://www.office317.ru/catalog/elementy_pitaniya/zaryadnye_ustroystva_1/6249/" TargetMode="External"/><Relationship Id="rId840" Type="http://schemas.openxmlformats.org/officeDocument/2006/relationships/hyperlink" Target="https://www.office317.ru/catalog/pulty/universalnye_pulty/7793/" TargetMode="External"/><Relationship Id="rId938" Type="http://schemas.openxmlformats.org/officeDocument/2006/relationships/hyperlink" Target="http://www.office317.ru/catalog/pulty/individualnye_pulty/4389/" TargetMode="External"/><Relationship Id="rId1470" Type="http://schemas.openxmlformats.org/officeDocument/2006/relationships/hyperlink" Target="http://www.office317.ru/catalog/pulty/individualnye_pulty/2735/" TargetMode="External"/><Relationship Id="rId1568" Type="http://schemas.openxmlformats.org/officeDocument/2006/relationships/hyperlink" Target="http://www.office317.ru/catalog/pulty/universalnye_pulty/5225/" TargetMode="External"/><Relationship Id="rId1775" Type="http://schemas.openxmlformats.org/officeDocument/2006/relationships/hyperlink" Target="http://www.office317.ru/catalog/telefoniya/6494/" TargetMode="External"/><Relationship Id="rId2398" Type="http://schemas.openxmlformats.org/officeDocument/2006/relationships/hyperlink" Target="http://www.office317.ru/catalog/efirnoe_oborudovanie/machty_i_kronshteyny/2427/" TargetMode="External"/><Relationship Id="rId67" Type="http://schemas.openxmlformats.org/officeDocument/2006/relationships/hyperlink" Target="https://www.office317.ru/catalog/avtoaksessuary/avtoantenny/11048/" TargetMode="External"/><Relationship Id="rId272" Type="http://schemas.openxmlformats.org/officeDocument/2006/relationships/hyperlink" Target="https://www.office317.ru/catalog/audio_video_shnury/rca_scart_3_5_2_5/9437/" TargetMode="External"/><Relationship Id="rId577" Type="http://schemas.openxmlformats.org/officeDocument/2006/relationships/hyperlink" Target="https://www.office317.ru/catalog/krepezhnye_raskhodniki/ploshchadki/8458/" TargetMode="External"/><Relationship Id="rId700" Type="http://schemas.openxmlformats.org/officeDocument/2006/relationships/hyperlink" Target="http://www.office317.ru/catalog/payalniki/6778/" TargetMode="External"/><Relationship Id="rId1123" Type="http://schemas.openxmlformats.org/officeDocument/2006/relationships/hyperlink" Target="https://www.office317.ru/catalog/individualnye_pulty/10295/" TargetMode="External"/><Relationship Id="rId1330" Type="http://schemas.openxmlformats.org/officeDocument/2006/relationships/hyperlink" Target="http://www.office317.ru/catalog/pulty/individualnye_pulty/4734/" TargetMode="External"/><Relationship Id="rId1428" Type="http://schemas.openxmlformats.org/officeDocument/2006/relationships/hyperlink" Target="http://www.office317.ru/catalog/pulty/individualnye_pulty/4296/" TargetMode="External"/><Relationship Id="rId1635" Type="http://schemas.openxmlformats.org/officeDocument/2006/relationships/hyperlink" Target="https://www.office317.ru/catalog/radiotekhnika_i_raskhodnye_materialy/pripoi/10984/" TargetMode="External"/><Relationship Id="rId1982" Type="http://schemas.openxmlformats.org/officeDocument/2006/relationships/hyperlink" Target="http://www.office317.ru/catalog/shtekera_i_razemy/rca_3_5_2_5_6_3/3053/" TargetMode="External"/><Relationship Id="rId2160" Type="http://schemas.openxmlformats.org/officeDocument/2006/relationships/hyperlink" Target="https://www.office317.ru/catalog/elektroizdeliya/udliniteli/7764/" TargetMode="External"/><Relationship Id="rId2258" Type="http://schemas.openxmlformats.org/officeDocument/2006/relationships/hyperlink" Target="https://www.office317.ru/catalog/elementy_pitaniya/batareyki/aa_1/8825/" TargetMode="External"/><Relationship Id="rId132" Type="http://schemas.openxmlformats.org/officeDocument/2006/relationships/hyperlink" Target="https://www.office317.ru/catalog/avtoaksessuary/brelki_dlya_signalizatsiy/8134/" TargetMode="External"/><Relationship Id="rId784" Type="http://schemas.openxmlformats.org/officeDocument/2006/relationships/hyperlink" Target="http://www.office317.ru/catalog/provoda_i_kabel/antennyy/2080/" TargetMode="External"/><Relationship Id="rId991" Type="http://schemas.openxmlformats.org/officeDocument/2006/relationships/hyperlink" Target="https://www.office317.ru/catalog/pulty/individualnye_pulty/9152/" TargetMode="External"/><Relationship Id="rId1067" Type="http://schemas.openxmlformats.org/officeDocument/2006/relationships/hyperlink" Target="http://www.office317.ru/catalog/pulty/individualnye_pulty/4626/" TargetMode="External"/><Relationship Id="rId1842" Type="http://schemas.openxmlformats.org/officeDocument/2006/relationships/hyperlink" Target="https://www.office317.ru/catalog/termousadka/trekhkratnaya_kleevaya_termousadka/11234/" TargetMode="External"/><Relationship Id="rId2020" Type="http://schemas.openxmlformats.org/officeDocument/2006/relationships/hyperlink" Target="https://www.office317.ru/catalog/shtekera_i_razemy/antennye/11060/" TargetMode="External"/><Relationship Id="rId437" Type="http://schemas.openxmlformats.org/officeDocument/2006/relationships/hyperlink" Target="https://www.office317.ru/catalog/videonablyudenie/ip_videonablyudenie/8256/" TargetMode="External"/><Relationship Id="rId644" Type="http://schemas.openxmlformats.org/officeDocument/2006/relationships/hyperlink" Target="https://www.office317.ru/catalog/naushniki_mikrofony/11166/" TargetMode="External"/><Relationship Id="rId851" Type="http://schemas.openxmlformats.org/officeDocument/2006/relationships/hyperlink" Target="http://www.office317.ru/catalog/pulty/individualnye_pulty/4905/" TargetMode="External"/><Relationship Id="rId1274" Type="http://schemas.openxmlformats.org/officeDocument/2006/relationships/hyperlink" Target="https://www.office317.ru/catalog/pulty/individualnye_pulty/7328/" TargetMode="External"/><Relationship Id="rId1481" Type="http://schemas.openxmlformats.org/officeDocument/2006/relationships/hyperlink" Target="https://www.office317.ru/catalog/pulty/individualnye_pulty/9066/" TargetMode="External"/><Relationship Id="rId1579" Type="http://schemas.openxmlformats.org/officeDocument/2006/relationships/hyperlink" Target="http://www.office317.ru/catalog/pulty/universalnye_pulty/5238/" TargetMode="External"/><Relationship Id="rId1702" Type="http://schemas.openxmlformats.org/officeDocument/2006/relationships/hyperlink" Target="http://www.office317.ru/catalog/radiotekhnika_i_raskhodnye_materialy/raskhodnye_materialy/6704/" TargetMode="External"/><Relationship Id="rId2118" Type="http://schemas.openxmlformats.org/officeDocument/2006/relationships/hyperlink" Target="http://www.office317.ru/catalog/elektroizdeliya/patrony/6768/" TargetMode="External"/><Relationship Id="rId2325" Type="http://schemas.openxmlformats.org/officeDocument/2006/relationships/hyperlink" Target="http://www.office317.ru/catalog/efirnoe_oborudovanie/dvb_t2_pristavki/6463/" TargetMode="External"/><Relationship Id="rId283" Type="http://schemas.openxmlformats.org/officeDocument/2006/relationships/hyperlink" Target="https://www.office317.ru/catalog/audio_video_shnury/rca_scart_3_5_2_5/7570/" TargetMode="External"/><Relationship Id="rId490" Type="http://schemas.openxmlformats.org/officeDocument/2006/relationships/hyperlink" Target="http://www.office317.ru/catalog/izmeritelnye_pribory/multimetry/2312/" TargetMode="External"/><Relationship Id="rId504" Type="http://schemas.openxmlformats.org/officeDocument/2006/relationships/hyperlink" Target="https://www.office317.ru/catalog/instrument/mnogofunktsionalnye/8585/" TargetMode="External"/><Relationship Id="rId711" Type="http://schemas.openxmlformats.org/officeDocument/2006/relationships/hyperlink" Target="http://www.office317.ru/catalog/pereklyuchateli_knopki_i_tumblery/vyklyuchateli/1925/" TargetMode="External"/><Relationship Id="rId949" Type="http://schemas.openxmlformats.org/officeDocument/2006/relationships/hyperlink" Target="http://www.office317.ru/catalog/pulty/individualnye_pulty/4496/" TargetMode="External"/><Relationship Id="rId1134" Type="http://schemas.openxmlformats.org/officeDocument/2006/relationships/hyperlink" Target="http://www.office317.ru/catalog/pulty/individualnye_pulty/4647/" TargetMode="External"/><Relationship Id="rId1341" Type="http://schemas.openxmlformats.org/officeDocument/2006/relationships/hyperlink" Target="https://www.office317.ru/catalog/pulty/individualnye_pulty/8625/" TargetMode="External"/><Relationship Id="rId1786" Type="http://schemas.openxmlformats.org/officeDocument/2006/relationships/hyperlink" Target="https://www.office317.ru/catalog/termousadka/dvukhkratnaya_termousadka/11225/" TargetMode="External"/><Relationship Id="rId1993" Type="http://schemas.openxmlformats.org/officeDocument/2006/relationships/hyperlink" Target="https://www.office317.ru/catalog/shtekera_i_razemy/akkusticheskie/7472/" TargetMode="External"/><Relationship Id="rId2171" Type="http://schemas.openxmlformats.org/officeDocument/2006/relationships/hyperlink" Target="https://www.office317.ru/catalog/elementy_pitaniya/akkumulyatory/14505_18650_26650/9228/" TargetMode="External"/><Relationship Id="rId78" Type="http://schemas.openxmlformats.org/officeDocument/2006/relationships/hyperlink" Target="https://www.office317.ru/catalog/avtoaksessuary/avtoantenny/11050/" TargetMode="External"/><Relationship Id="rId143" Type="http://schemas.openxmlformats.org/officeDocument/2006/relationships/hyperlink" Target="http://www.office317.ru/catalog/shtekera_i_razemy/perekhodniki_i_soediniteli/7208/" TargetMode="External"/><Relationship Id="rId350" Type="http://schemas.openxmlformats.org/officeDocument/2006/relationships/hyperlink" Target="https://www.office317.ru/catalog/audio_video_shnury/usb_rg_45/8525/" TargetMode="External"/><Relationship Id="rId588" Type="http://schemas.openxmlformats.org/officeDocument/2006/relationships/hyperlink" Target="http://www.office317.ru/catalog/krepezhnye_raskhodniki/styazhki/6896/" TargetMode="External"/><Relationship Id="rId795" Type="http://schemas.openxmlformats.org/officeDocument/2006/relationships/hyperlink" Target="http://www.office317.ru/catalog/provoda_i_kabel/kabel_kanal_i_gofra/6919/" TargetMode="External"/><Relationship Id="rId809" Type="http://schemas.openxmlformats.org/officeDocument/2006/relationships/hyperlink" Target="http://www.office317.ru/catalog/provoda_i_kabel/elektricheskiy/6789/" TargetMode="External"/><Relationship Id="rId1201" Type="http://schemas.openxmlformats.org/officeDocument/2006/relationships/hyperlink" Target="https://www.office317.ru/catalog/pulty/individualnye_pulty/7598/" TargetMode="External"/><Relationship Id="rId1439" Type="http://schemas.openxmlformats.org/officeDocument/2006/relationships/hyperlink" Target="http://www.office317.ru/catalog/pulty/individualnye_pulty/4297/" TargetMode="External"/><Relationship Id="rId1646" Type="http://schemas.openxmlformats.org/officeDocument/2006/relationships/hyperlink" Target="https://www.office317.ru/catalog/radiotekhnika_i_raskhodnye_materialy/pripoi/7934/" TargetMode="External"/><Relationship Id="rId1853" Type="http://schemas.openxmlformats.org/officeDocument/2006/relationships/hyperlink" Target="http://www.office317.ru/catalog/termousadka/5_8_0_2_0/6065/" TargetMode="External"/><Relationship Id="rId2031" Type="http://schemas.openxmlformats.org/officeDocument/2006/relationships/hyperlink" Target="http://www.office317.ru/catalog/shtekera_i_razemy/krokodily/6735/" TargetMode="External"/><Relationship Id="rId2269" Type="http://schemas.openxmlformats.org/officeDocument/2006/relationships/hyperlink" Target="https://www.office317.ru/catalog/elementy_pitaniya/batareyki/aaa_1/8301/" TargetMode="External"/><Relationship Id="rId9" Type="http://schemas.openxmlformats.org/officeDocument/2006/relationships/hyperlink" Target="https://www.office317.ru/catalog/flash_nakopiteli/sd_microsd/9911/" TargetMode="External"/><Relationship Id="rId210" Type="http://schemas.openxmlformats.org/officeDocument/2006/relationships/hyperlink" Target="https://www.office317.ru/catalog/avtoaksessuary/shchetki_stekloochistitelya/9463/" TargetMode="External"/><Relationship Id="rId448" Type="http://schemas.openxmlformats.org/officeDocument/2006/relationships/hyperlink" Target="https://www.office317.ru/catalog/videonablyudenie/mulyazhi_kamer/8506/" TargetMode="External"/><Relationship Id="rId655" Type="http://schemas.openxmlformats.org/officeDocument/2006/relationships/hyperlink" Target="https://www.office317.ru/catalog/naushniki_mikrofony/11175/" TargetMode="External"/><Relationship Id="rId862" Type="http://schemas.openxmlformats.org/officeDocument/2006/relationships/hyperlink" Target="http://www.office317.ru/catalog/pulty/individualnye_pulty/7119/" TargetMode="External"/><Relationship Id="rId1078" Type="http://schemas.openxmlformats.org/officeDocument/2006/relationships/hyperlink" Target="http://www.office317.ru/catalog/pulty/individualnye_pulty/4633/" TargetMode="External"/><Relationship Id="rId1285" Type="http://schemas.openxmlformats.org/officeDocument/2006/relationships/hyperlink" Target="http://www.office317.ru/catalog/pulty/individualnye_pulty/4708/" TargetMode="External"/><Relationship Id="rId1492" Type="http://schemas.openxmlformats.org/officeDocument/2006/relationships/hyperlink" Target="http://www.office317.ru/catalog/pulty/individualnye_pulty/2569/" TargetMode="External"/><Relationship Id="rId1506" Type="http://schemas.openxmlformats.org/officeDocument/2006/relationships/hyperlink" Target="https://www.office317.ru/catalog/pulty/universalnye_pulty/7309/" TargetMode="External"/><Relationship Id="rId1713" Type="http://schemas.openxmlformats.org/officeDocument/2006/relationships/hyperlink" Target="https://www.office317.ru/catalog/radiotekhnika_i_raskhodnye_materialy/flyusy/7250/" TargetMode="External"/><Relationship Id="rId1920" Type="http://schemas.openxmlformats.org/officeDocument/2006/relationships/hyperlink" Target="https://office317.ru/catalog/chasy/avtomobilnye/8011/" TargetMode="External"/><Relationship Id="rId2129" Type="http://schemas.openxmlformats.org/officeDocument/2006/relationships/hyperlink" Target="http://www.office317.ru/catalog/elektroizdeliya/rozetki/6861/" TargetMode="External"/><Relationship Id="rId2336" Type="http://schemas.openxmlformats.org/officeDocument/2006/relationships/hyperlink" Target="https://www.office317.ru/catalog/efirnoe_oborudovanie/antenny_televizionnye/komnatnye/10666/" TargetMode="External"/><Relationship Id="rId294" Type="http://schemas.openxmlformats.org/officeDocument/2006/relationships/hyperlink" Target="https://www.office317.ru/catalog/audio_video_shnury/rca_scart_3_5_2_5/7584/" TargetMode="External"/><Relationship Id="rId308" Type="http://schemas.openxmlformats.org/officeDocument/2006/relationships/hyperlink" Target="https://www.office317.ru/catalog/audio_video_shnury/usb_rg_45/10762/" TargetMode="External"/><Relationship Id="rId515" Type="http://schemas.openxmlformats.org/officeDocument/2006/relationships/hyperlink" Target="https://www.office317.ru/catalog/karty_sertifikaty_i_t_d/8967/" TargetMode="External"/><Relationship Id="rId722" Type="http://schemas.openxmlformats.org/officeDocument/2006/relationships/hyperlink" Target="http://www.office317.ru/catalog/pereklyuchateli_knopki_i_tumblery/vyklyuchateli/1971/" TargetMode="External"/><Relationship Id="rId1145" Type="http://schemas.openxmlformats.org/officeDocument/2006/relationships/hyperlink" Target="http://www.office317.ru/catalog/pulty/individualnye_pulty/2647/" TargetMode="External"/><Relationship Id="rId1352" Type="http://schemas.openxmlformats.org/officeDocument/2006/relationships/hyperlink" Target="http://www.office317.ru/catalog/pulty/individualnye_pulty/4745/" TargetMode="External"/><Relationship Id="rId1797" Type="http://schemas.openxmlformats.org/officeDocument/2006/relationships/hyperlink" Target="http://www.office317.ru/catalog/termousadka/7_12_7_6_4/6034/" TargetMode="External"/><Relationship Id="rId2182" Type="http://schemas.openxmlformats.org/officeDocument/2006/relationships/hyperlink" Target="https://www.office317.ru/catalog/elementy_pitaniya/akkumulyatory/14505_18650_26650/9317/" TargetMode="External"/><Relationship Id="rId2403" Type="http://schemas.openxmlformats.org/officeDocument/2006/relationships/hyperlink" Target="https://www.office317.ru/catalog/efirnoe_oborudovanie/repitery_gsm_3g/11300/" TargetMode="External"/><Relationship Id="rId89" Type="http://schemas.openxmlformats.org/officeDocument/2006/relationships/hyperlink" Target="https://www.office317.ru/catalog/avtoaksessuary/avtoantenny/7425/" TargetMode="External"/><Relationship Id="rId154" Type="http://schemas.openxmlformats.org/officeDocument/2006/relationships/hyperlink" Target="https://www.office317.ru/catalog/avtoaksessuary/korpusa_brelkov_dlya_signalizatsiy/8148/" TargetMode="External"/><Relationship Id="rId361" Type="http://schemas.openxmlformats.org/officeDocument/2006/relationships/hyperlink" Target="https://www.office317.ru/catalog/bloki_pitaniya/vneshnie/10241/" TargetMode="External"/><Relationship Id="rId599" Type="http://schemas.openxmlformats.org/officeDocument/2006/relationships/hyperlink" Target="https://www.office317.ru/catalog/kronshteyny_tv_i_svch/kronshteyny_s_naklonom/11001/" TargetMode="External"/><Relationship Id="rId1005" Type="http://schemas.openxmlformats.org/officeDocument/2006/relationships/hyperlink" Target="http://www.office317.ru/catalog/pulty/individualnye_pulty/4528/" TargetMode="External"/><Relationship Id="rId1212" Type="http://schemas.openxmlformats.org/officeDocument/2006/relationships/hyperlink" Target="http://www.office317.ru/catalog/pulty/individualnye_pulty/4679/" TargetMode="External"/><Relationship Id="rId1657" Type="http://schemas.openxmlformats.org/officeDocument/2006/relationships/hyperlink" Target="https://www.office317.ru/catalog/radiotekhnika_i_raskhodnye_materialy/pripoi/11018/" TargetMode="External"/><Relationship Id="rId1864" Type="http://schemas.openxmlformats.org/officeDocument/2006/relationships/hyperlink" Target="https://www.office317.ru/catalog/tovary_dlya_prazdnikov/8240/" TargetMode="External"/><Relationship Id="rId2042" Type="http://schemas.openxmlformats.org/officeDocument/2006/relationships/hyperlink" Target="https://www.office317.ru/catalog/shtekera_i_razemy/perekhodniki_i_soediniteli/9387/" TargetMode="External"/><Relationship Id="rId459" Type="http://schemas.openxmlformats.org/officeDocument/2006/relationships/hyperlink" Target="https://www.office317.ru/catalog/gazovye_gorelki/portativnye_plity/8836/" TargetMode="External"/><Relationship Id="rId666" Type="http://schemas.openxmlformats.org/officeDocument/2006/relationships/hyperlink" Target="https://www.office317.ru/catalog/naushniki_1/8510/" TargetMode="External"/><Relationship Id="rId873" Type="http://schemas.openxmlformats.org/officeDocument/2006/relationships/hyperlink" Target="http://www.office317.ru/catalog/pulty/individualnye_pulty/4611/" TargetMode="External"/><Relationship Id="rId1089" Type="http://schemas.openxmlformats.org/officeDocument/2006/relationships/hyperlink" Target="https://www.office317.ru/catalog/pulty/individualnye_pulty/9059/" TargetMode="External"/><Relationship Id="rId1296" Type="http://schemas.openxmlformats.org/officeDocument/2006/relationships/hyperlink" Target="http://www.office317.ru/catalog/pulty/individualnye_pulty/7146/" TargetMode="External"/><Relationship Id="rId1517" Type="http://schemas.openxmlformats.org/officeDocument/2006/relationships/hyperlink" Target="http://www.office317.ru/catalog/pulty/universalnye_pulty/5179/" TargetMode="External"/><Relationship Id="rId1724" Type="http://schemas.openxmlformats.org/officeDocument/2006/relationships/hyperlink" Target="https://www.office317.ru/catalog/radiotekhnika_i_raskhodnye_materialy/flyusy/10974/" TargetMode="External"/><Relationship Id="rId2347" Type="http://schemas.openxmlformats.org/officeDocument/2006/relationships/hyperlink" Target="https://www.office317.ru/catalog/efirnoe_oborudovanie/antenny_televizionnye/komnatnye/10555/" TargetMode="External"/><Relationship Id="rId16" Type="http://schemas.openxmlformats.org/officeDocument/2006/relationships/hyperlink" Target="https://www.office317.ru/catalog/flash_nakopiteli/sd_microsd/10824/" TargetMode="External"/><Relationship Id="rId221" Type="http://schemas.openxmlformats.org/officeDocument/2006/relationships/hyperlink" Target="https://www.office317.ru/catalog/audio_video_shnury/cetevye/7581/" TargetMode="External"/><Relationship Id="rId319" Type="http://schemas.openxmlformats.org/officeDocument/2006/relationships/hyperlink" Target="https://www.office317.ru/catalog/audio_video_shnury/usb_rg_45/8494/" TargetMode="External"/><Relationship Id="rId526" Type="http://schemas.openxmlformats.org/officeDocument/2006/relationships/hyperlink" Target="https://www.office317.ru/catalog/kompyuternye_aksessuary/8978/" TargetMode="External"/><Relationship Id="rId1156" Type="http://schemas.openxmlformats.org/officeDocument/2006/relationships/hyperlink" Target="http://www.office317.ru/catalog/pulty/individualnye_pulty/5346/" TargetMode="External"/><Relationship Id="rId1363" Type="http://schemas.openxmlformats.org/officeDocument/2006/relationships/hyperlink" Target="http://www.office317.ru/catalog/pulty/individualnye_pulty/5013/" TargetMode="External"/><Relationship Id="rId1931" Type="http://schemas.openxmlformats.org/officeDocument/2006/relationships/hyperlink" Target="https://office317.ru/catalog/chasy/nastolnye/8017/" TargetMode="External"/><Relationship Id="rId2207" Type="http://schemas.openxmlformats.org/officeDocument/2006/relationships/hyperlink" Target="https://www.office317.ru/catalog/elementy_pitaniya/akkumulyatory/raznoe/8890/" TargetMode="External"/><Relationship Id="rId733" Type="http://schemas.openxmlformats.org/officeDocument/2006/relationships/hyperlink" Target="http://www.office317.ru/catalog/pereklyuchateli_knopki_i_tumblery/knopki/5135/" TargetMode="External"/><Relationship Id="rId940" Type="http://schemas.openxmlformats.org/officeDocument/2006/relationships/hyperlink" Target="http://www.office317.ru/catalog/pulty/individualnye_pulty/4390/" TargetMode="External"/><Relationship Id="rId1016" Type="http://schemas.openxmlformats.org/officeDocument/2006/relationships/hyperlink" Target="https://www.office317.ru/catalog/pulty/individualnye_pulty/10019/" TargetMode="External"/><Relationship Id="rId1570" Type="http://schemas.openxmlformats.org/officeDocument/2006/relationships/hyperlink" Target="http://www.office317.ru/catalog/pulty/universalnye_pulty/5228/" TargetMode="External"/><Relationship Id="rId1668" Type="http://schemas.openxmlformats.org/officeDocument/2006/relationships/hyperlink" Target="https://www.office317.ru/catalog/radiotekhnika_i_raskhodnye_materialy/pripoi/10995/" TargetMode="External"/><Relationship Id="rId1875" Type="http://schemas.openxmlformats.org/officeDocument/2006/relationships/hyperlink" Target="https://www.office317.ru/catalog/fonari/kempingovye/8654/" TargetMode="External"/><Relationship Id="rId2193" Type="http://schemas.openxmlformats.org/officeDocument/2006/relationships/hyperlink" Target="https://www.office317.ru/catalog/elementy_pitaniya/akkumulyatory/aaa/9875/" TargetMode="External"/><Relationship Id="rId2414" Type="http://schemas.openxmlformats.org/officeDocument/2006/relationships/hyperlink" Target="https://www.office317.ru/catalog/efirnoe_oborudovanie/usiliteli/10941/" TargetMode="External"/><Relationship Id="rId165" Type="http://schemas.openxmlformats.org/officeDocument/2006/relationships/hyperlink" Target="https://www.office317.ru/catalog/avtoaksessuary/krepleniya/7278/" TargetMode="External"/><Relationship Id="rId372" Type="http://schemas.openxmlformats.org/officeDocument/2006/relationships/hyperlink" Target="https://www.office317.ru/catalog/bloki_pitaniya/vneshnie/10724/" TargetMode="External"/><Relationship Id="rId677" Type="http://schemas.openxmlformats.org/officeDocument/2006/relationships/hyperlink" Target="https://www.office317.ru/catalog/naushniki_mikrofony/11314/" TargetMode="External"/><Relationship Id="rId800" Type="http://schemas.openxmlformats.org/officeDocument/2006/relationships/hyperlink" Target="https://www.office317.ru/catalog/provoda_i_kabel/signalnyy/11055/" TargetMode="External"/><Relationship Id="rId1223" Type="http://schemas.openxmlformats.org/officeDocument/2006/relationships/hyperlink" Target="http://www.office317.ru/catalog/pulty/individualnye_pulty/4687/" TargetMode="External"/><Relationship Id="rId1430" Type="http://schemas.openxmlformats.org/officeDocument/2006/relationships/hyperlink" Target="http://www.office317.ru/catalog/pulty/individualnye_pulty/4684/" TargetMode="External"/><Relationship Id="rId1528" Type="http://schemas.openxmlformats.org/officeDocument/2006/relationships/hyperlink" Target="http://www.office317.ru/catalog/pulty/universalnye_pulty/5191/" TargetMode="External"/><Relationship Id="rId2053" Type="http://schemas.openxmlformats.org/officeDocument/2006/relationships/hyperlink" Target="https://www.office317.ru/catalog/shtekera_i_razemy/perekhodniki_i_soediniteli/7516/" TargetMode="External"/><Relationship Id="rId2260" Type="http://schemas.openxmlformats.org/officeDocument/2006/relationships/hyperlink" Target="https://www.office317.ru/catalog/elementy_pitaniya/batareyki/aa_1/7626/" TargetMode="External"/><Relationship Id="rId2358" Type="http://schemas.openxmlformats.org/officeDocument/2006/relationships/hyperlink" Target="http://www.office317.ru/catalog/efirnoe_oborudovanie/antenny_televizionnye/komnatnye/5123/" TargetMode="External"/><Relationship Id="rId232" Type="http://schemas.openxmlformats.org/officeDocument/2006/relationships/hyperlink" Target="http://www.office317.ru/catalog/audio_video_shnury/hdmi_dvi_vga/6580/" TargetMode="External"/><Relationship Id="rId884" Type="http://schemas.openxmlformats.org/officeDocument/2006/relationships/hyperlink" Target="https://www.office317.ru/catalog/individualnye_pulty/10292/" TargetMode="External"/><Relationship Id="rId1735" Type="http://schemas.openxmlformats.org/officeDocument/2006/relationships/hyperlink" Target="https://www.office317.ru/catalog/radiotekhnika_i_raskhodnye_materialy/flyusy/7254/" TargetMode="External"/><Relationship Id="rId1942" Type="http://schemas.openxmlformats.org/officeDocument/2006/relationships/hyperlink" Target="https://office317.ru/catalog/chasy/nastolnye/8047/" TargetMode="External"/><Relationship Id="rId2120" Type="http://schemas.openxmlformats.org/officeDocument/2006/relationships/hyperlink" Target="https://www.office317.ru/catalog/elektroizdeliya/patrony/8330/" TargetMode="External"/><Relationship Id="rId27" Type="http://schemas.openxmlformats.org/officeDocument/2006/relationships/hyperlink" Target="https://www.office317.ru/catalog/flash_nakopiteli/usb/7891/" TargetMode="External"/><Relationship Id="rId537" Type="http://schemas.openxmlformats.org/officeDocument/2006/relationships/hyperlink" Target="https://www.office317.ru/catalog/audio_video_shnury/cetevye/10751/" TargetMode="External"/><Relationship Id="rId744" Type="http://schemas.openxmlformats.org/officeDocument/2006/relationships/hyperlink" Target="http://www.office317.ru/catalog/pereklyuchateli_knopki_i_tumblery/tumblery/5137/" TargetMode="External"/><Relationship Id="rId951" Type="http://schemas.openxmlformats.org/officeDocument/2006/relationships/hyperlink" Target="http://www.office317.ru/catalog/pulty/individualnye_pulty/4498/" TargetMode="External"/><Relationship Id="rId1167" Type="http://schemas.openxmlformats.org/officeDocument/2006/relationships/hyperlink" Target="http://www.office317.ru/catalog/pulty/individualnye_pulty/4664/" TargetMode="External"/><Relationship Id="rId1374" Type="http://schemas.openxmlformats.org/officeDocument/2006/relationships/hyperlink" Target="http://www.office317.ru/catalog/pulty/individualnye_pulty/7148/" TargetMode="External"/><Relationship Id="rId1581" Type="http://schemas.openxmlformats.org/officeDocument/2006/relationships/hyperlink" Target="http://www.office317.ru/catalog/pulty/universalnye_pulty/5240/" TargetMode="External"/><Relationship Id="rId1679" Type="http://schemas.openxmlformats.org/officeDocument/2006/relationships/hyperlink" Target="https://www.office317.ru/catalog/radiotekhnika_i_raskhodnye_materialy/raskhodnye_materialy/10043/" TargetMode="External"/><Relationship Id="rId1802" Type="http://schemas.openxmlformats.org/officeDocument/2006/relationships/hyperlink" Target="http://www.office317.ru/catalog/termousadka/9_19_9_5/6042/" TargetMode="External"/><Relationship Id="rId2218" Type="http://schemas.openxmlformats.org/officeDocument/2006/relationships/hyperlink" Target="https://www.office317.ru/catalog/elementy_pitaniya/akkumulyatory/raznoe/9681/" TargetMode="External"/><Relationship Id="rId80" Type="http://schemas.openxmlformats.org/officeDocument/2006/relationships/hyperlink" Target="https://www.office317.ru/catalog/avtoaksessuary/avtoantenny/7419/" TargetMode="External"/><Relationship Id="rId176" Type="http://schemas.openxmlformats.org/officeDocument/2006/relationships/hyperlink" Target="https://www.office317.ru/catalog/avtoaksessuary/poleznye_melochi/9177/" TargetMode="External"/><Relationship Id="rId383" Type="http://schemas.openxmlformats.org/officeDocument/2006/relationships/hyperlink" Target="https://www.office317.ru/catalog/bloki_pitaniya/vneshnie/8352/" TargetMode="External"/><Relationship Id="rId590" Type="http://schemas.openxmlformats.org/officeDocument/2006/relationships/hyperlink" Target="https://www.office317.ru/catalog/kronshteyny_tv_i_svch/kronshteyny_dlya_dvd/7341/" TargetMode="External"/><Relationship Id="rId604" Type="http://schemas.openxmlformats.org/officeDocument/2006/relationships/hyperlink" Target="http://www.office317.ru/catalog/kronshteyny_tv_i_svch/kronshteyny_s_naklonom_i_povorotom/6442/" TargetMode="External"/><Relationship Id="rId811" Type="http://schemas.openxmlformats.org/officeDocument/2006/relationships/hyperlink" Target="http://www.office317.ru/catalog/provoda_i_kabel/elektricheskiy/6791/" TargetMode="External"/><Relationship Id="rId1027" Type="http://schemas.openxmlformats.org/officeDocument/2006/relationships/hyperlink" Target="http://www.office317.ru/catalog/pulty/individualnye_pulty/2621/" TargetMode="External"/><Relationship Id="rId1234" Type="http://schemas.openxmlformats.org/officeDocument/2006/relationships/hyperlink" Target="https://www.office317.ru/catalog/individualnye_pulty/10306/" TargetMode="External"/><Relationship Id="rId1441" Type="http://schemas.openxmlformats.org/officeDocument/2006/relationships/hyperlink" Target="http://www.office317.ru/catalog/pulty/individualnye_pulty/5037/" TargetMode="External"/><Relationship Id="rId1886" Type="http://schemas.openxmlformats.org/officeDocument/2006/relationships/hyperlink" Target="https://www.office317.ru/catalog/fonari/ruchnye/7850/" TargetMode="External"/><Relationship Id="rId2064" Type="http://schemas.openxmlformats.org/officeDocument/2006/relationships/hyperlink" Target="https://www.office317.ru/catalog/shtekera_i_razemy/elektricheskie/10670/" TargetMode="External"/><Relationship Id="rId2271" Type="http://schemas.openxmlformats.org/officeDocument/2006/relationships/hyperlink" Target="https://www.office317.ru/catalog/elementy_pitaniya/batareyki/d/10146/" TargetMode="External"/><Relationship Id="rId243" Type="http://schemas.openxmlformats.org/officeDocument/2006/relationships/hyperlink" Target="http://www.office317.ru/catalog/audio_video_shnury/hdmi_dvi_vga/2077/" TargetMode="External"/><Relationship Id="rId450" Type="http://schemas.openxmlformats.org/officeDocument/2006/relationships/hyperlink" Target="https://www.office317.ru/catalog/videonablyudenie/mulyazhi_kamer/8364/" TargetMode="External"/><Relationship Id="rId688" Type="http://schemas.openxmlformats.org/officeDocument/2006/relationships/hyperlink" Target="https://www.office317.ru/catalog/optika/lupy_ruchnye/11308/" TargetMode="External"/><Relationship Id="rId895" Type="http://schemas.openxmlformats.org/officeDocument/2006/relationships/hyperlink" Target="https://www.office317.ru/catalog/pulty/individualnye_pulty/10002/" TargetMode="External"/><Relationship Id="rId909" Type="http://schemas.openxmlformats.org/officeDocument/2006/relationships/hyperlink" Target="http://www.office317.ru/catalog/pulty/individualnye_pulty/4374/" TargetMode="External"/><Relationship Id="rId1080" Type="http://schemas.openxmlformats.org/officeDocument/2006/relationships/hyperlink" Target="https://www.office317.ru/catalog/pulty/individualnye_pulty/8435/" TargetMode="External"/><Relationship Id="rId1301" Type="http://schemas.openxmlformats.org/officeDocument/2006/relationships/hyperlink" Target="http://www.office317.ru/catalog/pulty/individualnye_pulty/4718/" TargetMode="External"/><Relationship Id="rId1539" Type="http://schemas.openxmlformats.org/officeDocument/2006/relationships/hyperlink" Target="http://www.office317.ru/catalog/pulty/universalnye_pulty/5201/" TargetMode="External"/><Relationship Id="rId1746" Type="http://schemas.openxmlformats.org/officeDocument/2006/relationships/hyperlink" Target="https://www.office317.ru/catalog/svetodiodnye_led_lenty/aksessuary_i_kontrollery_dlya_led_lent/8375/" TargetMode="External"/><Relationship Id="rId1953" Type="http://schemas.openxmlformats.org/officeDocument/2006/relationships/hyperlink" Target="https://office317.ru/catalog/chasy/nastolnye/8065/" TargetMode="External"/><Relationship Id="rId2131" Type="http://schemas.openxmlformats.org/officeDocument/2006/relationships/hyperlink" Target="https://www.office317.ru/catalog/elektroizdeliya/rozetki/6171/" TargetMode="External"/><Relationship Id="rId2369" Type="http://schemas.openxmlformats.org/officeDocument/2006/relationships/hyperlink" Target="http://www.office317.ru/catalog/efirnoe_oborudovanie/antenny_televizionnye/ulichnye/5122/" TargetMode="External"/><Relationship Id="rId38" Type="http://schemas.openxmlformats.org/officeDocument/2006/relationships/hyperlink" Target="https://www.office317.ru/catalog/avtoaksessuary/fm_transmistery/7392/" TargetMode="External"/><Relationship Id="rId103" Type="http://schemas.openxmlformats.org/officeDocument/2006/relationships/hyperlink" Target="https://www.office317.ru/catalog/avtoaksessuary/avtorazemy_dlya_magnitol/8995/" TargetMode="External"/><Relationship Id="rId310" Type="http://schemas.openxmlformats.org/officeDocument/2006/relationships/hyperlink" Target="https://www.office317.ru/catalog/audio_video_shnury/usb_rg_45/8493/" TargetMode="External"/><Relationship Id="rId548" Type="http://schemas.openxmlformats.org/officeDocument/2006/relationships/hyperlink" Target="https://www.office317.ru/catalog/kompyuternye_aksessuary/11329/" TargetMode="External"/><Relationship Id="rId755" Type="http://schemas.openxmlformats.org/officeDocument/2006/relationships/hyperlink" Target="https://www.office317.ru/catalog/provoda_i_kabel/avtomobilnyy_silovoy/7505/" TargetMode="External"/><Relationship Id="rId962" Type="http://schemas.openxmlformats.org/officeDocument/2006/relationships/hyperlink" Target="http://www.office317.ru/catalog/pulty/individualnye_pulty/4506/" TargetMode="External"/><Relationship Id="rId1178" Type="http://schemas.openxmlformats.org/officeDocument/2006/relationships/hyperlink" Target="https://www.office317.ru/catalog/pulty/individualnye_pulty/8419/" TargetMode="External"/><Relationship Id="rId1385" Type="http://schemas.openxmlformats.org/officeDocument/2006/relationships/hyperlink" Target="http://www.office317.ru/catalog/pulty/individualnye_pulty/2583/" TargetMode="External"/><Relationship Id="rId1592" Type="http://schemas.openxmlformats.org/officeDocument/2006/relationships/hyperlink" Target="https://www.office317.ru/catalog/radioapparatura/avtomagnitoly/8948/" TargetMode="External"/><Relationship Id="rId1606" Type="http://schemas.openxmlformats.org/officeDocument/2006/relationships/hyperlink" Target="https://www.office317.ru/catalog/radioapparatura/portativnaya_akustika/10075/" TargetMode="External"/><Relationship Id="rId1813" Type="http://schemas.openxmlformats.org/officeDocument/2006/relationships/hyperlink" Target="http://www.office317.ru/catalog/termousadka/2_3_2_1_6/6048/" TargetMode="External"/><Relationship Id="rId2229" Type="http://schemas.openxmlformats.org/officeDocument/2006/relationships/hyperlink" Target="https://www.office317.ru/catalog/elementy_pitaniya/akkumulyatory/raznoe/9692/" TargetMode="External"/><Relationship Id="rId91" Type="http://schemas.openxmlformats.org/officeDocument/2006/relationships/hyperlink" Target="https://www.office317.ru/catalog/avtoaksessuary/avtoantenny/7427/" TargetMode="External"/><Relationship Id="rId187" Type="http://schemas.openxmlformats.org/officeDocument/2006/relationships/hyperlink" Target="https://www.office317.ru/catalog/avtoaksessuary/trosy/7431/" TargetMode="External"/><Relationship Id="rId394" Type="http://schemas.openxmlformats.org/officeDocument/2006/relationships/hyperlink" Target="https://www.office317.ru/catalog/bloki_pitaniya/zaryadnye_ustroystva_dlya_noutbukov/10336/" TargetMode="External"/><Relationship Id="rId408" Type="http://schemas.openxmlformats.org/officeDocument/2006/relationships/hyperlink" Target="https://www.office317.ru/catalog/bloki_pitaniya/vneshnie/11304/" TargetMode="External"/><Relationship Id="rId615" Type="http://schemas.openxmlformats.org/officeDocument/2006/relationships/hyperlink" Target="http://www.office317.ru/catalog/lampochki/nakalivaniya/6745/" TargetMode="External"/><Relationship Id="rId822" Type="http://schemas.openxmlformats.org/officeDocument/2006/relationships/hyperlink" Target="https://www.office317.ru/catalog/provoda_i_kabel/elektricheskiy/6954/" TargetMode="External"/><Relationship Id="rId1038" Type="http://schemas.openxmlformats.org/officeDocument/2006/relationships/hyperlink" Target="http://www.office317.ru/catalog/pulty/individualnye_pulty/2629/" TargetMode="External"/><Relationship Id="rId1245" Type="http://schemas.openxmlformats.org/officeDocument/2006/relationships/hyperlink" Target="http://www.office317.ru/catalog/pulty/individualnye_pulty/5011/" TargetMode="External"/><Relationship Id="rId1452" Type="http://schemas.openxmlformats.org/officeDocument/2006/relationships/hyperlink" Target="http://www.office317.ru/catalog/pulty/individualnye_pulty/5044/" TargetMode="External"/><Relationship Id="rId1897" Type="http://schemas.openxmlformats.org/officeDocument/2006/relationships/hyperlink" Target="https://www.office317.ru/catalog/fonari/ruchnye/7301/" TargetMode="External"/><Relationship Id="rId2075" Type="http://schemas.openxmlformats.org/officeDocument/2006/relationships/hyperlink" Target="http://www.office317.ru/catalog/shtekera_i_razemy/elektricheskie/2251/" TargetMode="External"/><Relationship Id="rId2282" Type="http://schemas.openxmlformats.org/officeDocument/2006/relationships/hyperlink" Target="https://www.office317.ru/catalog/elementy_pitaniya/batareyki/g1_g13_16xx_20xx_tabletki/9491/" TargetMode="External"/><Relationship Id="rId254" Type="http://schemas.openxmlformats.org/officeDocument/2006/relationships/hyperlink" Target="https://www.office317.ru/catalog/audio_video_shnury/rca_scart_3_5_2_5/7369/" TargetMode="External"/><Relationship Id="rId699" Type="http://schemas.openxmlformats.org/officeDocument/2006/relationships/hyperlink" Target="https://www.office317.ru/catalog/payalniki/9994/" TargetMode="External"/><Relationship Id="rId1091" Type="http://schemas.openxmlformats.org/officeDocument/2006/relationships/hyperlink" Target="https://www.office317.ru/catalog/pulty/individualnye_pulty/9060/" TargetMode="External"/><Relationship Id="rId1105" Type="http://schemas.openxmlformats.org/officeDocument/2006/relationships/hyperlink" Target="https://www.office317.ru/catalog/pulty/individualnye_pulty/9628/" TargetMode="External"/><Relationship Id="rId1312" Type="http://schemas.openxmlformats.org/officeDocument/2006/relationships/hyperlink" Target="http://www.office317.ru/catalog/pulty/individualnye_pulty/2692/" TargetMode="External"/><Relationship Id="rId1757" Type="http://schemas.openxmlformats.org/officeDocument/2006/relationships/hyperlink" Target="https://www.office317.ru/catalog/svetodiodnye_led_lenty/svetodiodnaya_lenta_ip_65_vlagozashchishchennaya/8272/" TargetMode="External"/><Relationship Id="rId1964" Type="http://schemas.openxmlformats.org/officeDocument/2006/relationships/hyperlink" Target="https://www.office317.ru/catalog/shtekera_i_razemy/rca_3_5_2_5_6_3/7013/" TargetMode="External"/><Relationship Id="rId49" Type="http://schemas.openxmlformats.org/officeDocument/2006/relationships/hyperlink" Target="https://www.office317.ru/catalog/avtoaksessuary/avtoantenny/8913/" TargetMode="External"/><Relationship Id="rId114" Type="http://schemas.openxmlformats.org/officeDocument/2006/relationships/hyperlink" Target="http://www.office317.ru/catalog/avtoaksessuary/avtorazemy_dlya_magnitol/7189/" TargetMode="External"/><Relationship Id="rId461" Type="http://schemas.openxmlformats.org/officeDocument/2006/relationships/hyperlink" Target="https://www.office317.ru/catalog/gazovye_gorelki/portativnye_plity/8332/" TargetMode="External"/><Relationship Id="rId559" Type="http://schemas.openxmlformats.org/officeDocument/2006/relationships/hyperlink" Target="https://www.office317.ru/catalog/kompyuternye_aksessuary/8236/" TargetMode="External"/><Relationship Id="rId766" Type="http://schemas.openxmlformats.org/officeDocument/2006/relationships/hyperlink" Target="https://www.office317.ru/catalog/provoda_i_kabel/akkusticheskiy/7347/" TargetMode="External"/><Relationship Id="rId1189" Type="http://schemas.openxmlformats.org/officeDocument/2006/relationships/hyperlink" Target="http://www.office317.ru/catalog/pulty/individualnye_pulty/4327/" TargetMode="External"/><Relationship Id="rId1396" Type="http://schemas.openxmlformats.org/officeDocument/2006/relationships/hyperlink" Target="https://www.office317.ru/catalog/pulty/individualnye_pulty/8870/" TargetMode="External"/><Relationship Id="rId1617" Type="http://schemas.openxmlformats.org/officeDocument/2006/relationships/hyperlink" Target="http://www.office317.ru/catalog/radiotekhnika_i_raskhodnye_materialy/derzhateli_i_podstavki/6803/" TargetMode="External"/><Relationship Id="rId1824" Type="http://schemas.openxmlformats.org/officeDocument/2006/relationships/hyperlink" Target="http://www.office317.ru/catalog/termousadka/51_25_4/6058/" TargetMode="External"/><Relationship Id="rId2142" Type="http://schemas.openxmlformats.org/officeDocument/2006/relationships/hyperlink" Target="http://www.office317.ru/catalog/elektroizdeliya/soediniteli_i_raspred_korobki/6905/" TargetMode="External"/><Relationship Id="rId198" Type="http://schemas.openxmlformats.org/officeDocument/2006/relationships/hyperlink" Target="https://www.office317.ru/catalog/avtoaksessuary/chekhly_dlya_brelkov_ot_signalizatsiy/8169/" TargetMode="External"/><Relationship Id="rId321" Type="http://schemas.openxmlformats.org/officeDocument/2006/relationships/hyperlink" Target="https://www.office317.ru/catalog/audio_video_shnury/usb_rg_45/8495/" TargetMode="External"/><Relationship Id="rId419" Type="http://schemas.openxmlformats.org/officeDocument/2006/relationships/hyperlink" Target="https://www.office317.ru/catalog/elementy_pitaniya/zaryadnye_ustroystva_1/9035/" TargetMode="External"/><Relationship Id="rId626" Type="http://schemas.openxmlformats.org/officeDocument/2006/relationships/hyperlink" Target="https://www.office317.ru/catalog/mobilnye_aksessuary/9254/" TargetMode="External"/><Relationship Id="rId973" Type="http://schemas.openxmlformats.org/officeDocument/2006/relationships/hyperlink" Target="http://www.office317.ru/catalog/pulty/individualnye_pulty/2602/" TargetMode="External"/><Relationship Id="rId1049" Type="http://schemas.openxmlformats.org/officeDocument/2006/relationships/hyperlink" Target="http://www.office317.ru/catalog/pulty/individualnye_pulty/4312/" TargetMode="External"/><Relationship Id="rId1256" Type="http://schemas.openxmlformats.org/officeDocument/2006/relationships/hyperlink" Target="http://www.office317.ru/catalog/pulty/individualnye_pulty/4699/" TargetMode="External"/><Relationship Id="rId2002" Type="http://schemas.openxmlformats.org/officeDocument/2006/relationships/hyperlink" Target="https://www.office317.ru/catalog/shtekera_i_razemy/akkusticheskie/7360/" TargetMode="External"/><Relationship Id="rId2086" Type="http://schemas.openxmlformats.org/officeDocument/2006/relationships/hyperlink" Target="https://www.office317.ru/catalog/shtekera_i_razemy/elektricheskie/9834/" TargetMode="External"/><Relationship Id="rId2307" Type="http://schemas.openxmlformats.org/officeDocument/2006/relationships/hyperlink" Target="https://www.office317.ru/catalog/elementy_pitaniya/batareyki/g1_g13_16xx_20xx_tabletki/10814/" TargetMode="External"/><Relationship Id="rId833" Type="http://schemas.openxmlformats.org/officeDocument/2006/relationships/hyperlink" Target="https://www.office317.ru/catalog/pulty/aksessuary_dlya_pultov/6996/" TargetMode="External"/><Relationship Id="rId1116" Type="http://schemas.openxmlformats.org/officeDocument/2006/relationships/hyperlink" Target="https://www.office317.ru/catalog/pulty/individualnye_pulty/8878/" TargetMode="External"/><Relationship Id="rId1463" Type="http://schemas.openxmlformats.org/officeDocument/2006/relationships/hyperlink" Target="http://www.office317.ru/catalog/pulty/individualnye_pulty/2732/" TargetMode="External"/><Relationship Id="rId1670" Type="http://schemas.openxmlformats.org/officeDocument/2006/relationships/hyperlink" Target="https://www.office317.ru/catalog/radiotekhnika_i_raskhodnye_materialy/pripoi/11015/" TargetMode="External"/><Relationship Id="rId1768" Type="http://schemas.openxmlformats.org/officeDocument/2006/relationships/hyperlink" Target="http://www.office317.ru/catalog/sputnikovoe_oborudovanie/diseqc/2003/" TargetMode="External"/><Relationship Id="rId2293" Type="http://schemas.openxmlformats.org/officeDocument/2006/relationships/hyperlink" Target="http://www.office317.ru/catalog/elementy_pitaniya/batareyki/g1_g13_16xx_20xx_tabletki/5296/" TargetMode="External"/><Relationship Id="rId265" Type="http://schemas.openxmlformats.org/officeDocument/2006/relationships/hyperlink" Target="https://www.office317.ru/catalog/audio_video_shnury/rca_scart_3_5_2_5/7552/" TargetMode="External"/><Relationship Id="rId472" Type="http://schemas.openxmlformats.org/officeDocument/2006/relationships/hyperlink" Target="http://www.office317.ru/catalog/izmeritelnye_pribory/vesy_i_bezmeny/5999/" TargetMode="External"/><Relationship Id="rId900" Type="http://schemas.openxmlformats.org/officeDocument/2006/relationships/hyperlink" Target="https://www.office317.ru/catalog/pulty/individualnye_pulty/10012/" TargetMode="External"/><Relationship Id="rId1323" Type="http://schemas.openxmlformats.org/officeDocument/2006/relationships/hyperlink" Target="http://www.office317.ru/catalog/pulty/individualnye_pulty/4727/" TargetMode="External"/><Relationship Id="rId1530" Type="http://schemas.openxmlformats.org/officeDocument/2006/relationships/hyperlink" Target="http://www.office317.ru/catalog/pulty/universalnye_pulty/5193/" TargetMode="External"/><Relationship Id="rId1628" Type="http://schemas.openxmlformats.org/officeDocument/2006/relationships/hyperlink" Target="http://www.office317.ru/catalog/radiotekhnika_i_raskhodnye_materialy/predokhraniteli/6812/" TargetMode="External"/><Relationship Id="rId1975" Type="http://schemas.openxmlformats.org/officeDocument/2006/relationships/hyperlink" Target="https://www.office317.ru/catalog/shtekera_i_razemy/rca_3_5_2_5_6_3/9400/" TargetMode="External"/><Relationship Id="rId2153" Type="http://schemas.openxmlformats.org/officeDocument/2006/relationships/hyperlink" Target="https://www.office317.ru/catalog/elektroizdeliya/udliniteli/7758/" TargetMode="External"/><Relationship Id="rId2360" Type="http://schemas.openxmlformats.org/officeDocument/2006/relationships/hyperlink" Target="https://www.office317.ru/catalog/efirnoe_oborudovanie/antenny_televizionnye/komnatnye/9974/" TargetMode="External"/><Relationship Id="rId125" Type="http://schemas.openxmlformats.org/officeDocument/2006/relationships/hyperlink" Target="https://www.office317.ru/catalog/avtoaksessuary/brelki_dlya_signalizatsiy/8566/" TargetMode="External"/><Relationship Id="rId332" Type="http://schemas.openxmlformats.org/officeDocument/2006/relationships/hyperlink" Target="https://www.office317.ru/catalog/audio_video_shnury/usb_rg_45/9654/" TargetMode="External"/><Relationship Id="rId777" Type="http://schemas.openxmlformats.org/officeDocument/2006/relationships/hyperlink" Target="https://www.office317.ru/catalog/provoda_i_kabel/akkusticheskiy/7351/" TargetMode="External"/><Relationship Id="rId984" Type="http://schemas.openxmlformats.org/officeDocument/2006/relationships/hyperlink" Target="http://www.office317.ru/catalog/pulty/individualnye_pulty/4517/" TargetMode="External"/><Relationship Id="rId1835" Type="http://schemas.openxmlformats.org/officeDocument/2006/relationships/hyperlink" Target="https://www.office317.ru/catalog/termousadka/nabory_termousadochnykh_trub/8265/" TargetMode="External"/><Relationship Id="rId2013" Type="http://schemas.openxmlformats.org/officeDocument/2006/relationships/hyperlink" Target="https://www.office317.ru/catalog/shtekera_i_razemy/antennye/10667/" TargetMode="External"/><Relationship Id="rId2220" Type="http://schemas.openxmlformats.org/officeDocument/2006/relationships/hyperlink" Target="https://www.office317.ru/catalog/elementy_pitaniya/akkumulyatory/raznoe/9683/" TargetMode="External"/><Relationship Id="rId637" Type="http://schemas.openxmlformats.org/officeDocument/2006/relationships/hyperlink" Target="https://www.office317.ru/catalog/naushniki_mikrofony/11160/" TargetMode="External"/><Relationship Id="rId844" Type="http://schemas.openxmlformats.org/officeDocument/2006/relationships/hyperlink" Target="https://www.office317.ru/catalog/pulty/universalnye_pulty/10034/" TargetMode="External"/><Relationship Id="rId1267" Type="http://schemas.openxmlformats.org/officeDocument/2006/relationships/hyperlink" Target="https://www.office317.ru/catalog/pulty/individualnye_pulty/7324/" TargetMode="External"/><Relationship Id="rId1474" Type="http://schemas.openxmlformats.org/officeDocument/2006/relationships/hyperlink" Target="http://www.office317.ru/catalog/pulty/individualnye_pulty/5053/" TargetMode="External"/><Relationship Id="rId1681" Type="http://schemas.openxmlformats.org/officeDocument/2006/relationships/hyperlink" Target="https://www.office317.ru/catalog/radiotekhnika_i_raskhodnye_materialy/raskhodnye_materialy/11008/" TargetMode="External"/><Relationship Id="rId1902" Type="http://schemas.openxmlformats.org/officeDocument/2006/relationships/hyperlink" Target="https://www.office317.ru/catalog/khoz_tovary/9863/" TargetMode="External"/><Relationship Id="rId2097" Type="http://schemas.openxmlformats.org/officeDocument/2006/relationships/hyperlink" Target="https://www.office317.ru/catalog/elektroizdeliya/avtomaticheskie_vyklyuchateli/7601/" TargetMode="External"/><Relationship Id="rId2318" Type="http://schemas.openxmlformats.org/officeDocument/2006/relationships/hyperlink" Target="https://www.office317.ru/catalog/efirnoe_oborudovanie/dvb_t2_pristavki/9341/" TargetMode="External"/><Relationship Id="rId276" Type="http://schemas.openxmlformats.org/officeDocument/2006/relationships/hyperlink" Target="https://www.office317.ru/catalog/audio_video_shnury/rca_scart_3_5_2_5/8733/" TargetMode="External"/><Relationship Id="rId483" Type="http://schemas.openxmlformats.org/officeDocument/2006/relationships/hyperlink" Target="https://www.office317.ru/catalog/izmeritelnye_pribory/multimetry/10342/" TargetMode="External"/><Relationship Id="rId690" Type="http://schemas.openxmlformats.org/officeDocument/2006/relationships/hyperlink" Target="https://www.office317.ru/catalog/optika/ochki/9450/" TargetMode="External"/><Relationship Id="rId704" Type="http://schemas.openxmlformats.org/officeDocument/2006/relationships/hyperlink" Target="https://www.office317.ru/catalog/payalniki/8949/" TargetMode="External"/><Relationship Id="rId911" Type="http://schemas.openxmlformats.org/officeDocument/2006/relationships/hyperlink" Target="http://www.office317.ru/catalog/pulty/individualnye_pulty/4378/" TargetMode="External"/><Relationship Id="rId1127" Type="http://schemas.openxmlformats.org/officeDocument/2006/relationships/hyperlink" Target="http://www.office317.ru/catalog/pulty/individualnye_pulty/5072/" TargetMode="External"/><Relationship Id="rId1334" Type="http://schemas.openxmlformats.org/officeDocument/2006/relationships/hyperlink" Target="http://www.office317.ru/catalog/pulty/individualnye_pulty/4735/" TargetMode="External"/><Relationship Id="rId1541" Type="http://schemas.openxmlformats.org/officeDocument/2006/relationships/hyperlink" Target="https://www.office317.ru/catalog/pulty/universalnye_pulty/7938/" TargetMode="External"/><Relationship Id="rId1779" Type="http://schemas.openxmlformats.org/officeDocument/2006/relationships/hyperlink" Target="http://www.office317.ru/catalog/telefoniya/6899/" TargetMode="External"/><Relationship Id="rId1986" Type="http://schemas.openxmlformats.org/officeDocument/2006/relationships/hyperlink" Target="http://www.office317.ru/catalog/shtekera_i_razemy/rca_3_5_2_5_6_3/3064/" TargetMode="External"/><Relationship Id="rId2164" Type="http://schemas.openxmlformats.org/officeDocument/2006/relationships/hyperlink" Target="https://www.office317.ru/catalog/elektroizdeliya/udliniteli/7769/" TargetMode="External"/><Relationship Id="rId2371" Type="http://schemas.openxmlformats.org/officeDocument/2006/relationships/hyperlink" Target="https://www.office317.ru/catalog/efirnoe_oborudovanie/antenny_televizionnye/ulichnye/10052/" TargetMode="External"/><Relationship Id="rId40" Type="http://schemas.openxmlformats.org/officeDocument/2006/relationships/hyperlink" Target="https://www.office317.ru/catalog/avtoaksessuary/avtoakustika/9615/" TargetMode="External"/><Relationship Id="rId136" Type="http://schemas.openxmlformats.org/officeDocument/2006/relationships/hyperlink" Target="https://www.office317.ru/catalog/avtoaksessuary/brelki_dlya_signalizatsiy/8584/" TargetMode="External"/><Relationship Id="rId343" Type="http://schemas.openxmlformats.org/officeDocument/2006/relationships/hyperlink" Target="https://www.office317.ru/catalog/audio_video_shnury/usb_rg_45/7507/" TargetMode="External"/><Relationship Id="rId550" Type="http://schemas.openxmlformats.org/officeDocument/2006/relationships/hyperlink" Target="https://www.office317.ru/catalog/kompyuternye_aksessuary/11331/" TargetMode="External"/><Relationship Id="rId788" Type="http://schemas.openxmlformats.org/officeDocument/2006/relationships/hyperlink" Target="http://www.office317.ru/catalog/provoda_i_kabel/antennyy/5070/" TargetMode="External"/><Relationship Id="rId995" Type="http://schemas.openxmlformats.org/officeDocument/2006/relationships/hyperlink" Target="http://www.office317.ru/catalog/pulty/individualnye_pulty/4523/" TargetMode="External"/><Relationship Id="rId1180" Type="http://schemas.openxmlformats.org/officeDocument/2006/relationships/hyperlink" Target="http://www.office317.ru/catalog/pulty/individualnye_pulty/2655/" TargetMode="External"/><Relationship Id="rId1401" Type="http://schemas.openxmlformats.org/officeDocument/2006/relationships/hyperlink" Target="http://www.office317.ru/catalog/pulty/individualnye_pulty/5024/" TargetMode="External"/><Relationship Id="rId1639" Type="http://schemas.openxmlformats.org/officeDocument/2006/relationships/hyperlink" Target="https://www.office317.ru/catalog/radiotekhnika_i_raskhodnye_materialy/pripoi/10955/" TargetMode="External"/><Relationship Id="rId1846" Type="http://schemas.openxmlformats.org/officeDocument/2006/relationships/hyperlink" Target="https://www.office317.ru/catalog/termousadka/trekhkratnaya_kleevaya_termousadka/11265/" TargetMode="External"/><Relationship Id="rId2024" Type="http://schemas.openxmlformats.org/officeDocument/2006/relationships/hyperlink" Target="https://www.office317.ru/catalog/shtekera_i_razemy/antennye/7541/" TargetMode="External"/><Relationship Id="rId2231" Type="http://schemas.openxmlformats.org/officeDocument/2006/relationships/hyperlink" Target="https://www.office317.ru/catalog/elementy_pitaniya/akkumulyatory/raznoe/9704/" TargetMode="External"/><Relationship Id="rId203" Type="http://schemas.openxmlformats.org/officeDocument/2006/relationships/hyperlink" Target="https://www.office317.ru/catalog/avtoaksessuary/chekhly_dlya_brelkov_ot_signalizatsiy/8609/" TargetMode="External"/><Relationship Id="rId648" Type="http://schemas.openxmlformats.org/officeDocument/2006/relationships/hyperlink" Target="https://www.office317.ru/catalog/naushniki_1/8786/" TargetMode="External"/><Relationship Id="rId855" Type="http://schemas.openxmlformats.org/officeDocument/2006/relationships/hyperlink" Target="http://www.office317.ru/catalog/pulty/individualnye_pulty/4349/" TargetMode="External"/><Relationship Id="rId1040" Type="http://schemas.openxmlformats.org/officeDocument/2006/relationships/hyperlink" Target="http://www.office317.ru/catalog/pulty/individualnye_pulty/4544/" TargetMode="External"/><Relationship Id="rId1278" Type="http://schemas.openxmlformats.org/officeDocument/2006/relationships/hyperlink" Target="https://office317.ru/catalog/pulty/individualnye_pulty/7944/" TargetMode="External"/><Relationship Id="rId1485" Type="http://schemas.openxmlformats.org/officeDocument/2006/relationships/hyperlink" Target="http://www.office317.ru/catalog/pulty/individualnye_pulty/5057/" TargetMode="External"/><Relationship Id="rId1692" Type="http://schemas.openxmlformats.org/officeDocument/2006/relationships/hyperlink" Target="https://www.office317.ru/catalog/radiotekhnika_i_raskhodnye_materialy/raskhodnye_materialy/11024/" TargetMode="External"/><Relationship Id="rId1706" Type="http://schemas.openxmlformats.org/officeDocument/2006/relationships/hyperlink" Target="https://www.office317.ru/catalog/radiotekhnika_i_raskhodnye_materialy/raskhodnye_materialy/10967/" TargetMode="External"/><Relationship Id="rId1913" Type="http://schemas.openxmlformats.org/officeDocument/2006/relationships/hyperlink" Target="https://www.office317.ru/catalog/khoz_tovary/7718/" TargetMode="External"/><Relationship Id="rId2329" Type="http://schemas.openxmlformats.org/officeDocument/2006/relationships/hyperlink" Target="https://www.office317.ru/catalog/efirnoe_oborudovanie/antenny_gsm_3g/9224/" TargetMode="External"/><Relationship Id="rId287" Type="http://schemas.openxmlformats.org/officeDocument/2006/relationships/hyperlink" Target="https://www.office317.ru/catalog/audio_video_shnury/rca_scart_3_5_2_5/7572/" TargetMode="External"/><Relationship Id="rId410" Type="http://schemas.openxmlformats.org/officeDocument/2006/relationships/hyperlink" Target="https://www.office317.ru/catalog/bloki_pitaniya/vneshnie/11306/" TargetMode="External"/><Relationship Id="rId494" Type="http://schemas.openxmlformats.org/officeDocument/2006/relationships/hyperlink" Target="https://www.office317.ru/catalog/izmeritelnye_pribory/multimetry/10343/" TargetMode="External"/><Relationship Id="rId508" Type="http://schemas.openxmlformats.org/officeDocument/2006/relationships/hyperlink" Target="https://www.office317.ru/catalog/instrument/nabory_otvertok/11313/" TargetMode="External"/><Relationship Id="rId715" Type="http://schemas.openxmlformats.org/officeDocument/2006/relationships/hyperlink" Target="http://www.office317.ru/catalog/pereklyuchateli_knopki_i_tumblery/vyklyuchateli/1945/" TargetMode="External"/><Relationship Id="rId922" Type="http://schemas.openxmlformats.org/officeDocument/2006/relationships/hyperlink" Target="https://www.office317.ru/catalog/pulty/individualnye_pulty/10013/" TargetMode="External"/><Relationship Id="rId1138" Type="http://schemas.openxmlformats.org/officeDocument/2006/relationships/hyperlink" Target="http://www.office317.ru/catalog/pulty/individualnye_pulty/4649/" TargetMode="External"/><Relationship Id="rId1345" Type="http://schemas.openxmlformats.org/officeDocument/2006/relationships/hyperlink" Target="http://www.office317.ru/catalog/pulty/individualnye_pulty/4740/" TargetMode="External"/><Relationship Id="rId1552" Type="http://schemas.openxmlformats.org/officeDocument/2006/relationships/hyperlink" Target="http://www.office317.ru/catalog/pulty/universalnye_pulty/5211/" TargetMode="External"/><Relationship Id="rId1997" Type="http://schemas.openxmlformats.org/officeDocument/2006/relationships/hyperlink" Target="https://office317.ru/catalog/shtekera_i_razemy/akkusticheskie/7954/" TargetMode="External"/><Relationship Id="rId2175" Type="http://schemas.openxmlformats.org/officeDocument/2006/relationships/hyperlink" Target="http://www.office317.ru/catalog/elementy_pitaniya/akkumulyatory/14505_18650_26650/7112/" TargetMode="External"/><Relationship Id="rId2382" Type="http://schemas.openxmlformats.org/officeDocument/2006/relationships/hyperlink" Target="https://www.office317.ru/catalog/efirnoe_oborudovanie/antenny_televizionnye/ulichnye/10948/" TargetMode="External"/><Relationship Id="rId147" Type="http://schemas.openxmlformats.org/officeDocument/2006/relationships/hyperlink" Target="https://www.office317.ru/catalog/avtoaksessuary/deliteli_prikurivatelya/9624/" TargetMode="External"/><Relationship Id="rId354" Type="http://schemas.openxmlformats.org/officeDocument/2006/relationships/hyperlink" Target="https://www.office317.ru/catalog/audio_video_shnury/usb_rg_45/8751/" TargetMode="External"/><Relationship Id="rId799" Type="http://schemas.openxmlformats.org/officeDocument/2006/relationships/hyperlink" Target="http://www.office317.ru/catalog/provoda_i_kabel/kompyuternyy/7054/" TargetMode="External"/><Relationship Id="rId1191" Type="http://schemas.openxmlformats.org/officeDocument/2006/relationships/hyperlink" Target="http://www.office317.ru/catalog/pulty/individualnye_pulty/2654/" TargetMode="External"/><Relationship Id="rId1205" Type="http://schemas.openxmlformats.org/officeDocument/2006/relationships/hyperlink" Target="http://www.office317.ru/catalog/pulty/individualnye_pulty/6342/" TargetMode="External"/><Relationship Id="rId1857" Type="http://schemas.openxmlformats.org/officeDocument/2006/relationships/hyperlink" Target="https://www.office317.ru/catalog/tovary_dlya_prazdnikov/8229/" TargetMode="External"/><Relationship Id="rId2035" Type="http://schemas.openxmlformats.org/officeDocument/2006/relationships/hyperlink" Target="http://www.office317.ru/catalog/shtekera_i_razemy/krokodily/6736/" TargetMode="External"/><Relationship Id="rId51" Type="http://schemas.openxmlformats.org/officeDocument/2006/relationships/hyperlink" Target="https://www.office317.ru/catalog/avtoaksessuary/avtoantenny/11037/" TargetMode="External"/><Relationship Id="rId561" Type="http://schemas.openxmlformats.org/officeDocument/2006/relationships/hyperlink" Target="https://www.office317.ru/catalog/kompyuternye_aksessuary/9320/" TargetMode="External"/><Relationship Id="rId659" Type="http://schemas.openxmlformats.org/officeDocument/2006/relationships/hyperlink" Target="https://www.office317.ru/catalog/naushniki_1/10174/" TargetMode="External"/><Relationship Id="rId866" Type="http://schemas.openxmlformats.org/officeDocument/2006/relationships/hyperlink" Target="https://www.office317.ru/catalog/pulty/individualnye_pulty/11146/" TargetMode="External"/><Relationship Id="rId1289" Type="http://schemas.openxmlformats.org/officeDocument/2006/relationships/hyperlink" Target="http://www.office317.ru/catalog/pulty/individualnye_pulty/4712/" TargetMode="External"/><Relationship Id="rId1412" Type="http://schemas.openxmlformats.org/officeDocument/2006/relationships/hyperlink" Target="http://www.office317.ru/catalog/pulty/individualnye_pulty/5026/" TargetMode="External"/><Relationship Id="rId1496" Type="http://schemas.openxmlformats.org/officeDocument/2006/relationships/hyperlink" Target="http://www.office317.ru/catalog/pulty/individualnye_pulty/6364/" TargetMode="External"/><Relationship Id="rId1717" Type="http://schemas.openxmlformats.org/officeDocument/2006/relationships/hyperlink" Target="http://www.office317.ru/catalog/radiotekhnika_i_raskhodnye_materialy/flyusy/6939/" TargetMode="External"/><Relationship Id="rId1924" Type="http://schemas.openxmlformats.org/officeDocument/2006/relationships/hyperlink" Target="https://office317.ru/catalog/chasy/nastolnye/8069/" TargetMode="External"/><Relationship Id="rId2242" Type="http://schemas.openxmlformats.org/officeDocument/2006/relationships/hyperlink" Target="https://www.office317.ru/catalog/elementy_pitaniya/akkumulyatory/raznoe/9713/" TargetMode="External"/><Relationship Id="rId214" Type="http://schemas.openxmlformats.org/officeDocument/2006/relationships/hyperlink" Target="https://www.office317.ru/catalog/provoda_i_kabel/elektricheskiy/8859/" TargetMode="External"/><Relationship Id="rId298" Type="http://schemas.openxmlformats.org/officeDocument/2006/relationships/hyperlink" Target="https://www.office317.ru/catalog/audio_video_shnury/rca_scart_3_5_2_5/7302/" TargetMode="External"/><Relationship Id="rId421" Type="http://schemas.openxmlformats.org/officeDocument/2006/relationships/hyperlink" Target="https://www.office317.ru/catalog/videonablyudenie/ahd_videonablyudenie/8884/" TargetMode="External"/><Relationship Id="rId519" Type="http://schemas.openxmlformats.org/officeDocument/2006/relationships/hyperlink" Target="https://www.office317.ru/catalog/karty_sertifikaty_i_t_d/8971/" TargetMode="External"/><Relationship Id="rId1051" Type="http://schemas.openxmlformats.org/officeDocument/2006/relationships/hyperlink" Target="http://www.office317.ru/catalog/pulty/individualnye_pulty/4618/" TargetMode="External"/><Relationship Id="rId1149" Type="http://schemas.openxmlformats.org/officeDocument/2006/relationships/hyperlink" Target="http://www.office317.ru/catalog/pulty/individualnye_pulty/4657/" TargetMode="External"/><Relationship Id="rId1356" Type="http://schemas.openxmlformats.org/officeDocument/2006/relationships/hyperlink" Target="http://www.office317.ru/catalog/pulty/individualnye_pulty/4323/" TargetMode="External"/><Relationship Id="rId2102" Type="http://schemas.openxmlformats.org/officeDocument/2006/relationships/hyperlink" Target="http://www.office317.ru/catalog/elektroizdeliya/vyklyuchateli_1/6647/" TargetMode="External"/><Relationship Id="rId158" Type="http://schemas.openxmlformats.org/officeDocument/2006/relationships/hyperlink" Target="https://www.office317.ru/catalog/avtoaksessuary/korpusa_brelkov_dlya_signalizatsiy/8156/" TargetMode="External"/><Relationship Id="rId726" Type="http://schemas.openxmlformats.org/officeDocument/2006/relationships/hyperlink" Target="http://www.office317.ru/catalog/pereklyuchateli_knopki_i_tumblery/vyklyuchateli/1981/" TargetMode="External"/><Relationship Id="rId933" Type="http://schemas.openxmlformats.org/officeDocument/2006/relationships/hyperlink" Target="http://www.office317.ru/catalog/pulty/individualnye_pulty/4386/" TargetMode="External"/><Relationship Id="rId1009" Type="http://schemas.openxmlformats.org/officeDocument/2006/relationships/hyperlink" Target="https://www.office317.ru/catalog/pulty/individualnye_pulty/9326/" TargetMode="External"/><Relationship Id="rId1563" Type="http://schemas.openxmlformats.org/officeDocument/2006/relationships/hyperlink" Target="https://www.office317.ru/catalog/pulty/universalnye_pulty/9308/" TargetMode="External"/><Relationship Id="rId1770" Type="http://schemas.openxmlformats.org/officeDocument/2006/relationships/hyperlink" Target="http://www.office317.ru/catalog/sputnikovoe_oborudovanie/deliteli/5151/" TargetMode="External"/><Relationship Id="rId1868" Type="http://schemas.openxmlformats.org/officeDocument/2006/relationships/hyperlink" Target="http://www.office317.ru/catalog/vyzhigateli/6755/" TargetMode="External"/><Relationship Id="rId2186" Type="http://schemas.openxmlformats.org/officeDocument/2006/relationships/hyperlink" Target="http://www.office317.ru/catalog/elementy_pitaniya/akkumulyatory/aa/5265/" TargetMode="External"/><Relationship Id="rId2393" Type="http://schemas.openxmlformats.org/officeDocument/2006/relationships/hyperlink" Target="https://www.office317.ru/catalog/efirnoe_oborudovanie/machty_i_kronshteyny/10704/" TargetMode="External"/><Relationship Id="rId2407" Type="http://schemas.openxmlformats.org/officeDocument/2006/relationships/hyperlink" Target="http://www.office317.ru/catalog/efirnoe_oborudovanie/usiliteli/2097/" TargetMode="External"/><Relationship Id="rId62" Type="http://schemas.openxmlformats.org/officeDocument/2006/relationships/hyperlink" Target="https://www.office317.ru/catalog/avtoaksessuary/avtoantenny/11043/" TargetMode="External"/><Relationship Id="rId365" Type="http://schemas.openxmlformats.org/officeDocument/2006/relationships/hyperlink" Target="https://www.office317.ru/catalog/bloki_pitaniya/vneshnie/9011/" TargetMode="External"/><Relationship Id="rId572" Type="http://schemas.openxmlformats.org/officeDocument/2006/relationships/hyperlink" Target="https://www.office317.ru/catalog/krepezhnye_raskhodniki/izolenta/8445/" TargetMode="External"/><Relationship Id="rId1216" Type="http://schemas.openxmlformats.org/officeDocument/2006/relationships/hyperlink" Target="http://www.office317.ru/catalog/pulty/individualnye_pulty/4683/" TargetMode="External"/><Relationship Id="rId1423" Type="http://schemas.openxmlformats.org/officeDocument/2006/relationships/hyperlink" Target="https://www.office317.ru/catalog/pulty/individualnye_pulty/8874/" TargetMode="External"/><Relationship Id="rId1630" Type="http://schemas.openxmlformats.org/officeDocument/2006/relationships/hyperlink" Target="http://www.office317.ru/catalog/radiotekhnika_i_raskhodnye_materialy/predokhraniteli/6815/" TargetMode="External"/><Relationship Id="rId2046" Type="http://schemas.openxmlformats.org/officeDocument/2006/relationships/hyperlink" Target="https://www.office317.ru/catalog/shtekera_i_razemy/perekhodniki_i_soediniteli/9782/" TargetMode="External"/><Relationship Id="rId2253" Type="http://schemas.openxmlformats.org/officeDocument/2006/relationships/hyperlink" Target="http://www.office317.ru/catalog/elementy_pitaniya/batareyki/6f22/7060/" TargetMode="External"/><Relationship Id="rId225" Type="http://schemas.openxmlformats.org/officeDocument/2006/relationships/hyperlink" Target="http://www.office317.ru/catalog/audio_video_shnury/cetevye/3032/" TargetMode="External"/><Relationship Id="rId432" Type="http://schemas.openxmlformats.org/officeDocument/2006/relationships/hyperlink" Target="https://www.office317.ru/catalog/videonablyudenie/ip_videonablyudenie/8697/" TargetMode="External"/><Relationship Id="rId877" Type="http://schemas.openxmlformats.org/officeDocument/2006/relationships/hyperlink" Target="http://www.office317.ru/catalog/pulty/individualnye_pulty/4357/" TargetMode="External"/><Relationship Id="rId1062" Type="http://schemas.openxmlformats.org/officeDocument/2006/relationships/hyperlink" Target="http://www.office317.ru/catalog/pulty/individualnye_pulty/2635/" TargetMode="External"/><Relationship Id="rId1728" Type="http://schemas.openxmlformats.org/officeDocument/2006/relationships/hyperlink" Target="https://www.office317.ru/catalog/radiotekhnika_i_raskhodnye_materialy/flyusy/10977/" TargetMode="External"/><Relationship Id="rId1935" Type="http://schemas.openxmlformats.org/officeDocument/2006/relationships/hyperlink" Target="https://office317.ru/catalog/chasy/nastolnye/8022/" TargetMode="External"/><Relationship Id="rId2113" Type="http://schemas.openxmlformats.org/officeDocument/2006/relationships/hyperlink" Target="https://www.office317.ru/catalog/elektroizdeliya/zvonki/9865/" TargetMode="External"/><Relationship Id="rId2320" Type="http://schemas.openxmlformats.org/officeDocument/2006/relationships/hyperlink" Target="https://www.office317.ru/catalog/efirnoe_oborudovanie/dvb_t2_pristavki/9362/" TargetMode="External"/><Relationship Id="rId737" Type="http://schemas.openxmlformats.org/officeDocument/2006/relationships/hyperlink" Target="http://www.office317.ru/catalog/pereklyuchateli_knopki_i_tumblery/knopki/6531/" TargetMode="External"/><Relationship Id="rId944" Type="http://schemas.openxmlformats.org/officeDocument/2006/relationships/hyperlink" Target="http://www.office317.ru/catalog/pulty/individualnye_pulty/4383/" TargetMode="External"/><Relationship Id="rId1367" Type="http://schemas.openxmlformats.org/officeDocument/2006/relationships/hyperlink" Target="http://www.office317.ru/catalog/pulty/individualnye_pulty/5016/" TargetMode="External"/><Relationship Id="rId1574" Type="http://schemas.openxmlformats.org/officeDocument/2006/relationships/hyperlink" Target="http://www.office317.ru/catalog/pulty/universalnye_pulty/5232/" TargetMode="External"/><Relationship Id="rId1781" Type="http://schemas.openxmlformats.org/officeDocument/2006/relationships/hyperlink" Target="https://www.office317.ru/catalog/termousadka/dvukhkratnaya_kleevaya_termousadka/11239/" TargetMode="External"/><Relationship Id="rId2197" Type="http://schemas.openxmlformats.org/officeDocument/2006/relationships/hyperlink" Target="https://www.office317.ru/catalog/elementy_pitaniya/akkumulyatory/dlya_telefonov/7269/" TargetMode="External"/><Relationship Id="rId73" Type="http://schemas.openxmlformats.org/officeDocument/2006/relationships/hyperlink" Target="https://www.office317.ru/catalog/avtoaksessuary/avtoantenny/9445/" TargetMode="External"/><Relationship Id="rId169" Type="http://schemas.openxmlformats.org/officeDocument/2006/relationships/hyperlink" Target="https://www.office317.ru/catalog/avtoaksessuary/krepleniya/10657/" TargetMode="External"/><Relationship Id="rId376" Type="http://schemas.openxmlformats.org/officeDocument/2006/relationships/hyperlink" Target="http://www.office317.ru/catalog/bloki_pitaniya/vneshnie/2177/" TargetMode="External"/><Relationship Id="rId583" Type="http://schemas.openxmlformats.org/officeDocument/2006/relationships/hyperlink" Target="https://www.office317.ru/catalog/krepezhnye_raskhodniki/styazhki/7533/" TargetMode="External"/><Relationship Id="rId790" Type="http://schemas.openxmlformats.org/officeDocument/2006/relationships/hyperlink" Target="https://www.office317.ru/catalog/provoda_i_kabel/antennyy/11056/" TargetMode="External"/><Relationship Id="rId804" Type="http://schemas.openxmlformats.org/officeDocument/2006/relationships/hyperlink" Target="http://www.office317.ru/catalog/provoda_i_kabel/elektricheskiy/6617/" TargetMode="External"/><Relationship Id="rId1227" Type="http://schemas.openxmlformats.org/officeDocument/2006/relationships/hyperlink" Target="http://www.office317.ru/catalog/pulty/individualnye_pulty/4688/" TargetMode="External"/><Relationship Id="rId1434" Type="http://schemas.openxmlformats.org/officeDocument/2006/relationships/hyperlink" Target="https://www.office317.ru/catalog/pulty/individualnye_pulty/9163/" TargetMode="External"/><Relationship Id="rId1641" Type="http://schemas.openxmlformats.org/officeDocument/2006/relationships/hyperlink" Target="https://www.office317.ru/catalog/radiotekhnika_i_raskhodnye_materialy/pripoi/10953/" TargetMode="External"/><Relationship Id="rId1879" Type="http://schemas.openxmlformats.org/officeDocument/2006/relationships/hyperlink" Target="https://www.office317.ru/catalog/fonari/nalobnye/8642/" TargetMode="External"/><Relationship Id="rId2057" Type="http://schemas.openxmlformats.org/officeDocument/2006/relationships/hyperlink" Target="https://www.office317.ru/catalog/shtekera_i_razemy/perekhodniki_i_soediniteli/7073/" TargetMode="External"/><Relationship Id="rId2264" Type="http://schemas.openxmlformats.org/officeDocument/2006/relationships/hyperlink" Target="https://www.office317.ru/catalog/elementy_pitaniya/batareyki/aaa_1/9306/" TargetMode="External"/><Relationship Id="rId4" Type="http://schemas.openxmlformats.org/officeDocument/2006/relationships/hyperlink" Target="https://www.office317.ru/catalog/flash_nakopiteli/card_reader_kardridery/7782/" TargetMode="External"/><Relationship Id="rId236" Type="http://schemas.openxmlformats.org/officeDocument/2006/relationships/hyperlink" Target="https://www.office317.ru/catalog/audio_video_shnury/hdmi_dvi_vga/8475/" TargetMode="External"/><Relationship Id="rId443" Type="http://schemas.openxmlformats.org/officeDocument/2006/relationships/hyperlink" Target="https://www.office317.ru/catalog/videonablyudenie/aksessuary_dlya_videonablyudeniya/8853/" TargetMode="External"/><Relationship Id="rId650" Type="http://schemas.openxmlformats.org/officeDocument/2006/relationships/hyperlink" Target="https://www.office317.ru/catalog/naushniki_mikrofony/11170/" TargetMode="External"/><Relationship Id="rId888" Type="http://schemas.openxmlformats.org/officeDocument/2006/relationships/hyperlink" Target="http://www.office317.ru/catalog/pulty/individualnye_pulty/4367/" TargetMode="External"/><Relationship Id="rId1073" Type="http://schemas.openxmlformats.org/officeDocument/2006/relationships/hyperlink" Target="http://www.office317.ru/catalog/pulty/individualnye_pulty/4630/" TargetMode="External"/><Relationship Id="rId1280" Type="http://schemas.openxmlformats.org/officeDocument/2006/relationships/hyperlink" Target="http://www.office317.ru/catalog/pulty/individualnye_pulty/4703/" TargetMode="External"/><Relationship Id="rId1501" Type="http://schemas.openxmlformats.org/officeDocument/2006/relationships/hyperlink" Target="http://www.office317.ru/catalog/pulty/universalnye_pulty/7122/" TargetMode="External"/><Relationship Id="rId1739" Type="http://schemas.openxmlformats.org/officeDocument/2006/relationships/hyperlink" Target="https://www.office317.ru/catalog/svetodiodnye_led_lenty/aksessuary_i_kontrollery_dlya_led_lent/9339/" TargetMode="External"/><Relationship Id="rId1946" Type="http://schemas.openxmlformats.org/officeDocument/2006/relationships/hyperlink" Target="https://office317.ru/catalog/chasy/nastolnye/8049/" TargetMode="External"/><Relationship Id="rId2124" Type="http://schemas.openxmlformats.org/officeDocument/2006/relationships/hyperlink" Target="https://www.office317.ru/catalog/elektroizdeliya/rozetki/7757/" TargetMode="External"/><Relationship Id="rId2331" Type="http://schemas.openxmlformats.org/officeDocument/2006/relationships/hyperlink" Target="https://www.office317.ru/catalog/efirnoe_oborudovanie/antenny_gsm_3g_4g_wi_fi/10839/" TargetMode="External"/><Relationship Id="rId303" Type="http://schemas.openxmlformats.org/officeDocument/2006/relationships/hyperlink" Target="https://www.office317.ru/catalog/audio_video_shnury/usb_rg_45/11334/" TargetMode="External"/><Relationship Id="rId748" Type="http://schemas.openxmlformats.org/officeDocument/2006/relationships/hyperlink" Target="http://www.office317.ru/catalog/pereklyuchateli_knopki_i_tumblery/tumblery/6545/" TargetMode="External"/><Relationship Id="rId955" Type="http://schemas.openxmlformats.org/officeDocument/2006/relationships/hyperlink" Target="http://www.office317.ru/catalog/pulty/individualnye_pulty/2597/" TargetMode="External"/><Relationship Id="rId1140" Type="http://schemas.openxmlformats.org/officeDocument/2006/relationships/hyperlink" Target="http://www.office317.ru/catalog/pulty/individualnye_pulty/2645/" TargetMode="External"/><Relationship Id="rId1378" Type="http://schemas.openxmlformats.org/officeDocument/2006/relationships/hyperlink" Target="http://www.office317.ru/catalog/pulty/individualnye_pulty/6353/" TargetMode="External"/><Relationship Id="rId1585" Type="http://schemas.openxmlformats.org/officeDocument/2006/relationships/hyperlink" Target="https://www.office317.ru/catalog/pulty/universalnye_pulty/10579/" TargetMode="External"/><Relationship Id="rId1792" Type="http://schemas.openxmlformats.org/officeDocument/2006/relationships/hyperlink" Target="https://www.office317.ru/catalog/termousadka/dvukhkratnaya_termousadka/11231/" TargetMode="External"/><Relationship Id="rId1806" Type="http://schemas.openxmlformats.org/officeDocument/2006/relationships/hyperlink" Target="http://www.office317.ru/catalog/termousadka/1_2_4_1_2/5864/" TargetMode="External"/><Relationship Id="rId84" Type="http://schemas.openxmlformats.org/officeDocument/2006/relationships/hyperlink" Target="https://www.office317.ru/catalog/avtoaksessuary/avtoantenny/7422/" TargetMode="External"/><Relationship Id="rId387" Type="http://schemas.openxmlformats.org/officeDocument/2006/relationships/hyperlink" Target="https://www.office317.ru/catalog/bloki_pitaniya/dlya_svetodiodnykh_lent/10399/" TargetMode="External"/><Relationship Id="rId510" Type="http://schemas.openxmlformats.org/officeDocument/2006/relationships/hyperlink" Target="http://www.office317.ru/catalog/instrument/obzhimki/6694/" TargetMode="External"/><Relationship Id="rId594" Type="http://schemas.openxmlformats.org/officeDocument/2006/relationships/hyperlink" Target="https://www.office317.ru/catalog/kronshteyny_tv_i_svch/kronshteyny_dlya_svch/10966/" TargetMode="External"/><Relationship Id="rId608" Type="http://schemas.openxmlformats.org/officeDocument/2006/relationships/hyperlink" Target="http://www.office317.ru/catalog/kronshteyny_tv_i_svch/kronshteyny_s_naklonom_i_povorotom/6452/" TargetMode="External"/><Relationship Id="rId815" Type="http://schemas.openxmlformats.org/officeDocument/2006/relationships/hyperlink" Target="http://www.office317.ru/catalog/provoda_i_kabel/elektricheskiy/6839/" TargetMode="External"/><Relationship Id="rId1238" Type="http://schemas.openxmlformats.org/officeDocument/2006/relationships/hyperlink" Target="http://www.office317.ru/catalog/pulty/individualnye_pulty/2668/" TargetMode="External"/><Relationship Id="rId1445" Type="http://schemas.openxmlformats.org/officeDocument/2006/relationships/hyperlink" Target="http://www.office317.ru/catalog/pulty/individualnye_pulty/5038/" TargetMode="External"/><Relationship Id="rId1652" Type="http://schemas.openxmlformats.org/officeDocument/2006/relationships/hyperlink" Target="https://www.office317.ru/catalog/radiotekhnika_i_raskhodnye_materialy/pripoi/10997/" TargetMode="External"/><Relationship Id="rId2068" Type="http://schemas.openxmlformats.org/officeDocument/2006/relationships/hyperlink" Target="https://www.office317.ru/catalog/shtekera_i_razemy/elektricheskie/7634/" TargetMode="External"/><Relationship Id="rId2275" Type="http://schemas.openxmlformats.org/officeDocument/2006/relationships/hyperlink" Target="https://www.office317.ru/catalog/elementy_pitaniya/batareyki/g1_g13_16xx_20xx_tabletki/7631/" TargetMode="External"/><Relationship Id="rId247" Type="http://schemas.openxmlformats.org/officeDocument/2006/relationships/hyperlink" Target="https://www.office317.ru/catalog/audio_video_shnury/hdmi_dvi_vga/9018/" TargetMode="External"/><Relationship Id="rId899" Type="http://schemas.openxmlformats.org/officeDocument/2006/relationships/hyperlink" Target="https://www.office317.ru/catalog/individualnye_pulty/10298/" TargetMode="External"/><Relationship Id="rId1000" Type="http://schemas.openxmlformats.org/officeDocument/2006/relationships/hyperlink" Target="http://www.office317.ru/catalog/pulty/individualnye_pulty/4526/" TargetMode="External"/><Relationship Id="rId1084" Type="http://schemas.openxmlformats.org/officeDocument/2006/relationships/hyperlink" Target="https://www.office317.ru/catalog/pulty/individualnye_pulty/8765/" TargetMode="External"/><Relationship Id="rId1305" Type="http://schemas.openxmlformats.org/officeDocument/2006/relationships/hyperlink" Target="http://www.office317.ru/catalog/pulty/individualnye_pulty/2688/" TargetMode="External"/><Relationship Id="rId1957" Type="http://schemas.openxmlformats.org/officeDocument/2006/relationships/hyperlink" Target="https://office317.ru/catalog/chasy/nastolnye/8081/" TargetMode="External"/><Relationship Id="rId107" Type="http://schemas.openxmlformats.org/officeDocument/2006/relationships/hyperlink" Target="http://www.office317.ru/catalog/avtoaksessuary/avtorazemy_dlya_magnitol/7179/" TargetMode="External"/><Relationship Id="rId454" Type="http://schemas.openxmlformats.org/officeDocument/2006/relationships/hyperlink" Target="https://www.office317.ru/catalog/gazovye_gorelki/gorelki/7050/" TargetMode="External"/><Relationship Id="rId661" Type="http://schemas.openxmlformats.org/officeDocument/2006/relationships/hyperlink" Target="https://www.office317.ru/catalog/naushniki_1/9481/" TargetMode="External"/><Relationship Id="rId759" Type="http://schemas.openxmlformats.org/officeDocument/2006/relationships/hyperlink" Target="http://www.office317.ru/catalog/provoda_i_kabel/avtomobilnyy_silovoy/6698/" TargetMode="External"/><Relationship Id="rId966" Type="http://schemas.openxmlformats.org/officeDocument/2006/relationships/hyperlink" Target="http://www.office317.ru/catalog/pulty/individualnye_pulty/4510/" TargetMode="External"/><Relationship Id="rId1291" Type="http://schemas.openxmlformats.org/officeDocument/2006/relationships/hyperlink" Target="http://www.office317.ru/catalog/pulty/individualnye_pulty/4714/" TargetMode="External"/><Relationship Id="rId1389" Type="http://schemas.openxmlformats.org/officeDocument/2006/relationships/hyperlink" Target="http://www.office317.ru/catalog/pulty/individualnye_pulty/2712/" TargetMode="External"/><Relationship Id="rId1512" Type="http://schemas.openxmlformats.org/officeDocument/2006/relationships/hyperlink" Target="http://www.office317.ru/catalog/pulty/universalnye_pulty/5176/" TargetMode="External"/><Relationship Id="rId1596" Type="http://schemas.openxmlformats.org/officeDocument/2006/relationships/hyperlink" Target="http://www.office317.ru/catalog/radioapparatura/konvertory_1/6726/" TargetMode="External"/><Relationship Id="rId1817" Type="http://schemas.openxmlformats.org/officeDocument/2006/relationships/hyperlink" Target="http://www.office317.ru/catalog/termousadka/2_3_2_1_6/5870/" TargetMode="External"/><Relationship Id="rId2135" Type="http://schemas.openxmlformats.org/officeDocument/2006/relationships/hyperlink" Target="http://www.office317.ru/catalog/elektroizdeliya/setevye_filtry/5825/" TargetMode="External"/><Relationship Id="rId2342" Type="http://schemas.openxmlformats.org/officeDocument/2006/relationships/hyperlink" Target="https://www.office317.ru/catalog/efirnoe_oborudovanie/antenny_televizionnye/komnatnye/10707/" TargetMode="External"/><Relationship Id="rId11" Type="http://schemas.openxmlformats.org/officeDocument/2006/relationships/hyperlink" Target="https://www.office317.ru/catalog/flash_nakopiteli/sd_microsd/10439/" TargetMode="External"/><Relationship Id="rId314" Type="http://schemas.openxmlformats.org/officeDocument/2006/relationships/hyperlink" Target="https://www.office317.ru/catalog/audio_video_shnury/usb_rg_45/2990/" TargetMode="External"/><Relationship Id="rId398" Type="http://schemas.openxmlformats.org/officeDocument/2006/relationships/hyperlink" Target="https://www.office317.ru/catalog/elementy_pitaniya/zaryadnye_ustroystva_1/7643/" TargetMode="External"/><Relationship Id="rId521" Type="http://schemas.openxmlformats.org/officeDocument/2006/relationships/hyperlink" Target="https://www.office317.ru/catalog/kompyuternye_aksessuary/11320/" TargetMode="External"/><Relationship Id="rId619" Type="http://schemas.openxmlformats.org/officeDocument/2006/relationships/hyperlink" Target="https://www.office317.ru/catalog/lampochki/9476/" TargetMode="External"/><Relationship Id="rId1151" Type="http://schemas.openxmlformats.org/officeDocument/2006/relationships/hyperlink" Target="https://www.office317.ru/catalog/pulty/individualnye_pulty/8766/" TargetMode="External"/><Relationship Id="rId1249" Type="http://schemas.openxmlformats.org/officeDocument/2006/relationships/hyperlink" Target="http://www.office317.ru/catalog/pulty/individualnye_pulty/4693/" TargetMode="External"/><Relationship Id="rId2079" Type="http://schemas.openxmlformats.org/officeDocument/2006/relationships/hyperlink" Target="https://www.office317.ru/catalog/shtekera_i_razemy/elektricheskie/8451/" TargetMode="External"/><Relationship Id="rId2202" Type="http://schemas.openxmlformats.org/officeDocument/2006/relationships/hyperlink" Target="https://www.office317.ru/catalog/elementy_pitaniya/akkumulyatory/raznoe/5264/" TargetMode="External"/><Relationship Id="rId95" Type="http://schemas.openxmlformats.org/officeDocument/2006/relationships/hyperlink" Target="https://www.office317.ru/catalog/avtoaksessuary/avtovideoregistratory/10885/" TargetMode="External"/><Relationship Id="rId160" Type="http://schemas.openxmlformats.org/officeDocument/2006/relationships/hyperlink" Target="https://www.office317.ru/catalog/avtoaksessuary/krepleniya/7273/" TargetMode="External"/><Relationship Id="rId826" Type="http://schemas.openxmlformats.org/officeDocument/2006/relationships/hyperlink" Target="https://www.office317.ru/catalog/pulty/aksessuary_dlya_pultov/6986/" TargetMode="External"/><Relationship Id="rId1011" Type="http://schemas.openxmlformats.org/officeDocument/2006/relationships/hyperlink" Target="http://www.office317.ru/catalog/pulty/individualnye_pulty/7135/" TargetMode="External"/><Relationship Id="rId1109" Type="http://schemas.openxmlformats.org/officeDocument/2006/relationships/hyperlink" Target="http://www.office317.ru/catalog/pulty/individualnye_pulty/4634/" TargetMode="External"/><Relationship Id="rId1456" Type="http://schemas.openxmlformats.org/officeDocument/2006/relationships/hyperlink" Target="http://www.office317.ru/catalog/pulty/individualnye_pulty/6358/" TargetMode="External"/><Relationship Id="rId1663" Type="http://schemas.openxmlformats.org/officeDocument/2006/relationships/hyperlink" Target="https://www.office317.ru/catalog/radiotekhnika_i_raskhodnye_materialy/pripoi/10990/" TargetMode="External"/><Relationship Id="rId1870" Type="http://schemas.openxmlformats.org/officeDocument/2006/relationships/hyperlink" Target="https://www.office317.ru/catalog/instrument/kleevye_pistolety/9096/" TargetMode="External"/><Relationship Id="rId1968" Type="http://schemas.openxmlformats.org/officeDocument/2006/relationships/hyperlink" Target="https://office317.ru/catalog/shtekera_i_razemy/rca_3_5_2_5_6_3/8000/" TargetMode="External"/><Relationship Id="rId2286" Type="http://schemas.openxmlformats.org/officeDocument/2006/relationships/hyperlink" Target="https://www.office317.ru/catalog/elementy_pitaniya/batareyki/g1_g13_16xx_20xx_tabletki/10816/" TargetMode="External"/><Relationship Id="rId258" Type="http://schemas.openxmlformats.org/officeDocument/2006/relationships/hyperlink" Target="https://www.office317.ru/catalog/audio_video_shnury/rca_scart_3_5_2_5/8773/" TargetMode="External"/><Relationship Id="rId465" Type="http://schemas.openxmlformats.org/officeDocument/2006/relationships/hyperlink" Target="http://www.office317.ru/catalog/zazhigalki/5407/" TargetMode="External"/><Relationship Id="rId672" Type="http://schemas.openxmlformats.org/officeDocument/2006/relationships/hyperlink" Target="https://www.office317.ru/catalog/naushniki_1/8515/" TargetMode="External"/><Relationship Id="rId1095" Type="http://schemas.openxmlformats.org/officeDocument/2006/relationships/hyperlink" Target="https://www.office317.ru/catalog/pulty/individualnye_pulty/9603/" TargetMode="External"/><Relationship Id="rId1316" Type="http://schemas.openxmlformats.org/officeDocument/2006/relationships/hyperlink" Target="http://www.office317.ru/catalog/pulty/individualnye_pulty/2696/" TargetMode="External"/><Relationship Id="rId1523" Type="http://schemas.openxmlformats.org/officeDocument/2006/relationships/hyperlink" Target="http://www.office317.ru/catalog/pulty/universalnye_pulty/7102/" TargetMode="External"/><Relationship Id="rId1730" Type="http://schemas.openxmlformats.org/officeDocument/2006/relationships/hyperlink" Target="https://www.office317.ru/catalog/radiotekhnika_i_raskhodnye_materialy/flyusy/10980/" TargetMode="External"/><Relationship Id="rId2146" Type="http://schemas.openxmlformats.org/officeDocument/2006/relationships/hyperlink" Target="https://www.office317.ru/catalog/elektroizdeliya/troyniki_perekhodniki/7755/" TargetMode="External"/><Relationship Id="rId2353" Type="http://schemas.openxmlformats.org/officeDocument/2006/relationships/hyperlink" Target="https://www.office317.ru/catalog/efirnoe_oborudovanie/antenny_televizionnye/komnatnye/2148/" TargetMode="External"/><Relationship Id="rId22" Type="http://schemas.openxmlformats.org/officeDocument/2006/relationships/hyperlink" Target="https://www.office317.ru/catalog/flash_nakopiteli/usb/10445/" TargetMode="External"/><Relationship Id="rId118" Type="http://schemas.openxmlformats.org/officeDocument/2006/relationships/hyperlink" Target="http://www.office317.ru/catalog/avtoaksessuary/avtorazemy_dlya_magnitol/6584/" TargetMode="External"/><Relationship Id="rId325" Type="http://schemas.openxmlformats.org/officeDocument/2006/relationships/hyperlink" Target="http://www.office317.ru/catalog/audio_video_shnury/usb_rg_45/6279/" TargetMode="External"/><Relationship Id="rId532" Type="http://schemas.openxmlformats.org/officeDocument/2006/relationships/hyperlink" Target="https://www.office317.ru/catalog/radiotekhnika_i_raskhodnye_materialy/raskhodnye_materialy/10903/" TargetMode="External"/><Relationship Id="rId977" Type="http://schemas.openxmlformats.org/officeDocument/2006/relationships/hyperlink" Target="https://www.office317.ru/catalog/pulty/individualnye_pulty/10486/" TargetMode="External"/><Relationship Id="rId1162" Type="http://schemas.openxmlformats.org/officeDocument/2006/relationships/hyperlink" Target="https://www.office317.ru/catalog/individualnye_pulty/10303/" TargetMode="External"/><Relationship Id="rId1828" Type="http://schemas.openxmlformats.org/officeDocument/2006/relationships/hyperlink" Target="http://www.office317.ru/catalog/termousadka/4_6_4_3_2/6062/" TargetMode="External"/><Relationship Id="rId2006" Type="http://schemas.openxmlformats.org/officeDocument/2006/relationships/hyperlink" Target="https://www.office317.ru/catalog/shtekera_i_razemy/antennye/7465/" TargetMode="External"/><Relationship Id="rId2213" Type="http://schemas.openxmlformats.org/officeDocument/2006/relationships/hyperlink" Target="https://www.office317.ru/catalog/elementy_pitaniya/akkumulyatory/raznoe/8899/" TargetMode="External"/><Relationship Id="rId171" Type="http://schemas.openxmlformats.org/officeDocument/2006/relationships/hyperlink" Target="https://www.office317.ru/catalog/avtoaksessuary/monitory_dlya_avto/8686/" TargetMode="External"/><Relationship Id="rId837" Type="http://schemas.openxmlformats.org/officeDocument/2006/relationships/hyperlink" Target="https://www.office317.ru/catalog/pulty/aksessuary_dlya_pultov/7344/" TargetMode="External"/><Relationship Id="rId1022" Type="http://schemas.openxmlformats.org/officeDocument/2006/relationships/hyperlink" Target="http://www.office317.ru/catalog/pulty/individualnye_pulty/4534/" TargetMode="External"/><Relationship Id="rId1467" Type="http://schemas.openxmlformats.org/officeDocument/2006/relationships/hyperlink" Target="http://www.office317.ru/catalog/pulty/individualnye_pulty/6360/" TargetMode="External"/><Relationship Id="rId1674" Type="http://schemas.openxmlformats.org/officeDocument/2006/relationships/hyperlink" Target="http://www.office317.ru/catalog/radiotekhnika_i_raskhodnye_materialy/raskhodnye_materialy/6631/" TargetMode="External"/><Relationship Id="rId1881" Type="http://schemas.openxmlformats.org/officeDocument/2006/relationships/hyperlink" Target="https://www.office317.ru/catalog/fonari/nalobnye/8648/" TargetMode="External"/><Relationship Id="rId2297" Type="http://schemas.openxmlformats.org/officeDocument/2006/relationships/hyperlink" Target="http://www.office317.ru/catalog/elementy_pitaniya/batareyki/g1_g13_16xx_20xx_tabletki/6305/" TargetMode="External"/><Relationship Id="rId269" Type="http://schemas.openxmlformats.org/officeDocument/2006/relationships/hyperlink" Target="https://www.office317.ru/catalog/audio_video_shnury/rca_scart_3_5_2_5/7555/" TargetMode="External"/><Relationship Id="rId476" Type="http://schemas.openxmlformats.org/officeDocument/2006/relationships/hyperlink" Target="http://www.office317.ru/catalog/izmeritelnye_pribory/kompasy/6289/" TargetMode="External"/><Relationship Id="rId683" Type="http://schemas.openxmlformats.org/officeDocument/2006/relationships/hyperlink" Target="http://www.office317.ru/catalog/optika/lupy_nalobnye/6431/" TargetMode="External"/><Relationship Id="rId890" Type="http://schemas.openxmlformats.org/officeDocument/2006/relationships/hyperlink" Target="http://www.office317.ru/catalog/pulty/individualnye_pulty/4361/" TargetMode="External"/><Relationship Id="rId904" Type="http://schemas.openxmlformats.org/officeDocument/2006/relationships/hyperlink" Target="http://www.office317.ru/catalog/pulty/individualnye_pulty/5335/" TargetMode="External"/><Relationship Id="rId1327" Type="http://schemas.openxmlformats.org/officeDocument/2006/relationships/hyperlink" Target="http://www.office317.ru/catalog/pulty/individualnye_pulty/4730/" TargetMode="External"/><Relationship Id="rId1534" Type="http://schemas.openxmlformats.org/officeDocument/2006/relationships/hyperlink" Target="https://www.office317.ru/catalog/pulty/universalnye_pulty/9142/" TargetMode="External"/><Relationship Id="rId1741" Type="http://schemas.openxmlformats.org/officeDocument/2006/relationships/hyperlink" Target="https://www.office317.ru/catalog/svetodiodnye_led_lenty/aksessuary_i_kontrollery_dlya_led_lent/8368/" TargetMode="External"/><Relationship Id="rId1979" Type="http://schemas.openxmlformats.org/officeDocument/2006/relationships/hyperlink" Target="http://www.office317.ru/catalog/shtekera_i_razemy/rca_3_5_2_5_6_3/3049/" TargetMode="External"/><Relationship Id="rId2157" Type="http://schemas.openxmlformats.org/officeDocument/2006/relationships/hyperlink" Target="https://www.office317.ru/catalog/elektroizdeliya/udliniteli/7761/" TargetMode="External"/><Relationship Id="rId2364" Type="http://schemas.openxmlformats.org/officeDocument/2006/relationships/hyperlink" Target="https://www.office317.ru/catalog/efirnoe_oborudovanie/antenny_televizionnye/ulichnye/10942/" TargetMode="External"/><Relationship Id="rId33" Type="http://schemas.openxmlformats.org/officeDocument/2006/relationships/hyperlink" Target="https://www.office317.ru/catalog/gsm_signalizatsii/datchiki_knopki_i_prochee/8542/" TargetMode="External"/><Relationship Id="rId129" Type="http://schemas.openxmlformats.org/officeDocument/2006/relationships/hyperlink" Target="https://www.office317.ru/catalog/avtoaksessuary/brelki_dlya_signalizatsiy/8132/" TargetMode="External"/><Relationship Id="rId336" Type="http://schemas.openxmlformats.org/officeDocument/2006/relationships/hyperlink" Target="https://www.office317.ru/catalog/audio_video_shnury/usb_rg_45/8723/" TargetMode="External"/><Relationship Id="rId543" Type="http://schemas.openxmlformats.org/officeDocument/2006/relationships/hyperlink" Target="https://www.office317.ru/catalog/kompyuternye_aksessuary/10114/" TargetMode="External"/><Relationship Id="rId988" Type="http://schemas.openxmlformats.org/officeDocument/2006/relationships/hyperlink" Target="https://www.office317.ru/catalog/pulty/individualnye_pulty/9837/" TargetMode="External"/><Relationship Id="rId1173" Type="http://schemas.openxmlformats.org/officeDocument/2006/relationships/hyperlink" Target="http://www.office317.ru/catalog/pulty/individualnye_pulty/2652/" TargetMode="External"/><Relationship Id="rId1380" Type="http://schemas.openxmlformats.org/officeDocument/2006/relationships/hyperlink" Target="https://www.office317.ru/catalog/pulty/individualnye_pulty/9633/" TargetMode="External"/><Relationship Id="rId1601" Type="http://schemas.openxmlformats.org/officeDocument/2006/relationships/hyperlink" Target="https://www.office317.ru/catalog/radioapparatura/portativnaya_akustika/10862/" TargetMode="External"/><Relationship Id="rId1839" Type="http://schemas.openxmlformats.org/officeDocument/2006/relationships/hyperlink" Target="https://www.office317.ru/catalog/termousadka/nabory_termousadochnykh_trub/8269/" TargetMode="External"/><Relationship Id="rId2017" Type="http://schemas.openxmlformats.org/officeDocument/2006/relationships/hyperlink" Target="https://www.office317.ru/catalog/shtekera_i_razemy/antennye/11061/" TargetMode="External"/><Relationship Id="rId2224" Type="http://schemas.openxmlformats.org/officeDocument/2006/relationships/hyperlink" Target="https://www.office317.ru/catalog/elementy_pitaniya/akkumulyatory/raznoe/9687/" TargetMode="External"/><Relationship Id="rId182" Type="http://schemas.openxmlformats.org/officeDocument/2006/relationships/hyperlink" Target="https://www.office317.ru/catalog/avtoaksessuary/protivoskolzyashchie_kovriki/9193/" TargetMode="External"/><Relationship Id="rId403" Type="http://schemas.openxmlformats.org/officeDocument/2006/relationships/hyperlink" Target="https://www.office317.ru/catalog/elementy_pitaniya/zaryadnye_ustroystva_1/10360/" TargetMode="External"/><Relationship Id="rId750" Type="http://schemas.openxmlformats.org/officeDocument/2006/relationships/hyperlink" Target="https://www.office317.ru/catalog/provoda_i_kabel/avtomobilnyy_silovoy/7500/" TargetMode="External"/><Relationship Id="rId848" Type="http://schemas.openxmlformats.org/officeDocument/2006/relationships/hyperlink" Target="http://www.office317.ru/catalog/pulty/individualnye_pulty/2574/" TargetMode="External"/><Relationship Id="rId1033" Type="http://schemas.openxmlformats.org/officeDocument/2006/relationships/hyperlink" Target="http://www.office317.ru/catalog/pulty/individualnye_pulty/4333/" TargetMode="External"/><Relationship Id="rId1478" Type="http://schemas.openxmlformats.org/officeDocument/2006/relationships/hyperlink" Target="https://www.office317.ru/catalog/pulty/individualnye_pulty/9328/" TargetMode="External"/><Relationship Id="rId1685" Type="http://schemas.openxmlformats.org/officeDocument/2006/relationships/hyperlink" Target="https://www.office317.ru/catalog/radiotekhnika_i_raskhodnye_materialy/raskhodnye_materialy/11005/" TargetMode="External"/><Relationship Id="rId1892" Type="http://schemas.openxmlformats.org/officeDocument/2006/relationships/hyperlink" Target="https://www.office317.ru/catalog/fonari/ruchnye/7335/" TargetMode="External"/><Relationship Id="rId1906" Type="http://schemas.openxmlformats.org/officeDocument/2006/relationships/hyperlink" Target="https://www.office317.ru/catalog/khoz_tovary/7713/" TargetMode="External"/><Relationship Id="rId487" Type="http://schemas.openxmlformats.org/officeDocument/2006/relationships/hyperlink" Target="https://www.office317.ru/catalog/izmeritelnye_pribory/multimetry/9033/" TargetMode="External"/><Relationship Id="rId610" Type="http://schemas.openxmlformats.org/officeDocument/2006/relationships/hyperlink" Target="http://www.office317.ru/catalog/kronshteyny_tv_i_svch/kronshteyny_fiksirovannye/7157/" TargetMode="External"/><Relationship Id="rId694" Type="http://schemas.openxmlformats.org/officeDocument/2006/relationships/hyperlink" Target="https://www.office317.ru/catalog/payalniki/9862/" TargetMode="External"/><Relationship Id="rId708" Type="http://schemas.openxmlformats.org/officeDocument/2006/relationships/hyperlink" Target="https://www.office317.ru/catalog/payalniki/8950/" TargetMode="External"/><Relationship Id="rId915" Type="http://schemas.openxmlformats.org/officeDocument/2006/relationships/hyperlink" Target="http://www.office317.ru/catalog/pulty/individualnye_pulty/4307/" TargetMode="External"/><Relationship Id="rId1240" Type="http://schemas.openxmlformats.org/officeDocument/2006/relationships/hyperlink" Target="http://www.office317.ru/catalog/pulty/individualnye_pulty/2675/" TargetMode="External"/><Relationship Id="rId1338" Type="http://schemas.openxmlformats.org/officeDocument/2006/relationships/hyperlink" Target="http://www.office317.ru/catalog/pulty/individualnye_pulty/4737/" TargetMode="External"/><Relationship Id="rId1545" Type="http://schemas.openxmlformats.org/officeDocument/2006/relationships/hyperlink" Target="https://www.office317.ru/catalog/pulty/universalnye_pulty/7843/" TargetMode="External"/><Relationship Id="rId2070" Type="http://schemas.openxmlformats.org/officeDocument/2006/relationships/hyperlink" Target="https://www.office317.ru/catalog/shtekera_i_razemy/elektricheskie/8698/" TargetMode="External"/><Relationship Id="rId2168" Type="http://schemas.openxmlformats.org/officeDocument/2006/relationships/hyperlink" Target="https://www.office317.ru/catalog/elektroizdeliya/udliniteli/7605/" TargetMode="External"/><Relationship Id="rId2375" Type="http://schemas.openxmlformats.org/officeDocument/2006/relationships/hyperlink" Target="http://www.office317.ru/catalog/efirnoe_oborudovanie/antenny_televizionnye/ulichnye/2150/" TargetMode="External"/><Relationship Id="rId347" Type="http://schemas.openxmlformats.org/officeDocument/2006/relationships/hyperlink" Target="http://www.office317.ru/catalog/audio_video_shnury/usb_rg_45/6421/" TargetMode="External"/><Relationship Id="rId999" Type="http://schemas.openxmlformats.org/officeDocument/2006/relationships/hyperlink" Target="http://www.office317.ru/catalog/pulty/individualnye_pulty/4525/" TargetMode="External"/><Relationship Id="rId1100" Type="http://schemas.openxmlformats.org/officeDocument/2006/relationships/hyperlink" Target="https://www.office317.ru/catalog/pulty/individualnye_pulty/9607/" TargetMode="External"/><Relationship Id="rId1184" Type="http://schemas.openxmlformats.org/officeDocument/2006/relationships/hyperlink" Target="http://www.office317.ru/catalog/pulty/individualnye_pulty/4670/" TargetMode="External"/><Relationship Id="rId1405" Type="http://schemas.openxmlformats.org/officeDocument/2006/relationships/hyperlink" Target="https://www.office317.ru/catalog/pulty/individualnye_pulty/8872/" TargetMode="External"/><Relationship Id="rId1752" Type="http://schemas.openxmlformats.org/officeDocument/2006/relationships/hyperlink" Target="https://www.office317.ru/catalog/svetodiodnye_led_lenty/svetodiodnaya_lenta_ip_20_interernaya/10512/" TargetMode="External"/><Relationship Id="rId2028" Type="http://schemas.openxmlformats.org/officeDocument/2006/relationships/hyperlink" Target="https://www.office317.ru/catalog/shtekera_i_razemy/antennye/9977/" TargetMode="External"/><Relationship Id="rId44" Type="http://schemas.openxmlformats.org/officeDocument/2006/relationships/hyperlink" Target="https://www.office317.ru/catalog/avtoaksessuary/avtoantenny/7894/" TargetMode="External"/><Relationship Id="rId554" Type="http://schemas.openxmlformats.org/officeDocument/2006/relationships/hyperlink" Target="https://www.office317.ru/catalog/kompyuternye_aksessuary/8362/" TargetMode="External"/><Relationship Id="rId761" Type="http://schemas.openxmlformats.org/officeDocument/2006/relationships/hyperlink" Target="https://www.office317.ru/catalog/provoda_i_kabel/akusticheskiy/10668/" TargetMode="External"/><Relationship Id="rId859" Type="http://schemas.openxmlformats.org/officeDocument/2006/relationships/hyperlink" Target="https://www.office317.ru/catalog/pulty/individualnye_pulty/10491/" TargetMode="External"/><Relationship Id="rId1391" Type="http://schemas.openxmlformats.org/officeDocument/2006/relationships/hyperlink" Target="http://www.office317.ru/catalog/pulty/individualnye_pulty/2713/" TargetMode="External"/><Relationship Id="rId1489" Type="http://schemas.openxmlformats.org/officeDocument/2006/relationships/hyperlink" Target="https://www.office317.ru/catalog/pulty/individualnye_pulty/9067/" TargetMode="External"/><Relationship Id="rId1612" Type="http://schemas.openxmlformats.org/officeDocument/2006/relationships/hyperlink" Target="https://www.office317.ru/catalog/radioapparatura/radiopriemniki/9363/" TargetMode="External"/><Relationship Id="rId1696" Type="http://schemas.openxmlformats.org/officeDocument/2006/relationships/hyperlink" Target="https://www.office317.ru/catalog/radiotekhnika_i_raskhodnye_materialy/raskhodnye_materialy/7244/" TargetMode="External"/><Relationship Id="rId1917" Type="http://schemas.openxmlformats.org/officeDocument/2006/relationships/hyperlink" Target="https://www.office317.ru/catalog/khoz_tovary/9889/" TargetMode="External"/><Relationship Id="rId2235" Type="http://schemas.openxmlformats.org/officeDocument/2006/relationships/hyperlink" Target="https://www.office317.ru/catalog/elementy_pitaniya/akkumulyatory/raznoe/9708/" TargetMode="External"/><Relationship Id="rId193" Type="http://schemas.openxmlformats.org/officeDocument/2006/relationships/hyperlink" Target="https://www.office317.ru/catalog/avtoaksessuary/khodovye_ogni/9638/" TargetMode="External"/><Relationship Id="rId207" Type="http://schemas.openxmlformats.org/officeDocument/2006/relationships/hyperlink" Target="https://www.office317.ru/catalog/avtoaksessuary/chekhly_dlya_brelkov_ot_signalizatsiy/8208/" TargetMode="External"/><Relationship Id="rId414" Type="http://schemas.openxmlformats.org/officeDocument/2006/relationships/hyperlink" Target="https://www.office317.ru/catalog/elementy_pitaniya/zaryadnye_ustroystva_1/8980/" TargetMode="External"/><Relationship Id="rId498" Type="http://schemas.openxmlformats.org/officeDocument/2006/relationships/hyperlink" Target="https://www.office317.ru/catalog/izmeritelnye_pribory/probniki/10880/" TargetMode="External"/><Relationship Id="rId621" Type="http://schemas.openxmlformats.org/officeDocument/2006/relationships/hyperlink" Target="https://www.office317.ru/catalog/mobilnye_aksessuary/9091/" TargetMode="External"/><Relationship Id="rId1044" Type="http://schemas.openxmlformats.org/officeDocument/2006/relationships/hyperlink" Target="http://www.office317.ru/catalog/pulty/individualnye_pulty/2630/" TargetMode="External"/><Relationship Id="rId1251" Type="http://schemas.openxmlformats.org/officeDocument/2006/relationships/hyperlink" Target="http://www.office317.ru/catalog/pulty/individualnye_pulty/4695/" TargetMode="External"/><Relationship Id="rId1349" Type="http://schemas.openxmlformats.org/officeDocument/2006/relationships/hyperlink" Target="http://www.office317.ru/catalog/pulty/individualnye_pulty/2703/" TargetMode="External"/><Relationship Id="rId2081" Type="http://schemas.openxmlformats.org/officeDocument/2006/relationships/hyperlink" Target="https://www.office317.ru/catalog/shtekera_i_razemy/elektricheskie/9388/" TargetMode="External"/><Relationship Id="rId2179" Type="http://schemas.openxmlformats.org/officeDocument/2006/relationships/hyperlink" Target="https://www.office317.ru/catalog/elementy_pitaniya/akkumulyatory/14505_18650_26650/9235/" TargetMode="External"/><Relationship Id="rId2302" Type="http://schemas.openxmlformats.org/officeDocument/2006/relationships/hyperlink" Target="http://www.office317.ru/catalog/elementy_pitaniya/batareyki/g1_g13_16xx_20xx_tabletki/5305/" TargetMode="External"/><Relationship Id="rId260" Type="http://schemas.openxmlformats.org/officeDocument/2006/relationships/hyperlink" Target="https://www.office317.ru/catalog/audio_video_shnury/rca_scart_3_5_2_5/9419/" TargetMode="External"/><Relationship Id="rId719" Type="http://schemas.openxmlformats.org/officeDocument/2006/relationships/hyperlink" Target="http://www.office317.ru/catalog/pereklyuchateli_knopki_i_tumblery/vyklyuchateli/1965/" TargetMode="External"/><Relationship Id="rId926" Type="http://schemas.openxmlformats.org/officeDocument/2006/relationships/hyperlink" Target="https://www.office317.ru/catalog/pulty/individualnye_pulty/9453/" TargetMode="External"/><Relationship Id="rId1111" Type="http://schemas.openxmlformats.org/officeDocument/2006/relationships/hyperlink" Target="http://www.office317.ru/catalog/pulty/individualnye_pulty/2637/" TargetMode="External"/><Relationship Id="rId1556" Type="http://schemas.openxmlformats.org/officeDocument/2006/relationships/hyperlink" Target="https://www.office317.ru/catalog/pulty/universalnye_pulty/8620/" TargetMode="External"/><Relationship Id="rId1763" Type="http://schemas.openxmlformats.org/officeDocument/2006/relationships/hyperlink" Target="https://www.office317.ru/catalog/svetodiodnye_led_lenty/svetodiodnaya_lenta_ip_65_vlagozashchishchennaya/8289/" TargetMode="External"/><Relationship Id="rId1970" Type="http://schemas.openxmlformats.org/officeDocument/2006/relationships/hyperlink" Target="http://www.office317.ru/catalog/shtekera_i_razemy/rca_3_5_2_5_6_3/2236/" TargetMode="External"/><Relationship Id="rId2386" Type="http://schemas.openxmlformats.org/officeDocument/2006/relationships/hyperlink" Target="http://www.office317.ru/catalog/efirnoe_oborudovanie/deliteli_i_otvetviteli/6677/" TargetMode="External"/><Relationship Id="rId55" Type="http://schemas.openxmlformats.org/officeDocument/2006/relationships/hyperlink" Target="https://www.office317.ru/catalog/avtoaksessuary/avtoantenny/7413/" TargetMode="External"/><Relationship Id="rId120" Type="http://schemas.openxmlformats.org/officeDocument/2006/relationships/hyperlink" Target="http://www.office317.ru/catalog/avtoaksessuary/avtorazemy_dlya_magnitol/7192/" TargetMode="External"/><Relationship Id="rId358" Type="http://schemas.openxmlformats.org/officeDocument/2006/relationships/hyperlink" Target="https://www.office317.ru/catalog/audio_video_shnury/usb_rg_45/8761/" TargetMode="External"/><Relationship Id="rId565" Type="http://schemas.openxmlformats.org/officeDocument/2006/relationships/hyperlink" Target="https://www.office317.ru/catalog/krepezhnye_raskhodniki/izolenta/10450/" TargetMode="External"/><Relationship Id="rId772" Type="http://schemas.openxmlformats.org/officeDocument/2006/relationships/hyperlink" Target="https://www.office317.ru/catalog/provoda_i_kabel/akkusticheskiy/7350/" TargetMode="External"/><Relationship Id="rId1195" Type="http://schemas.openxmlformats.org/officeDocument/2006/relationships/hyperlink" Target="http://www.office317.ru/catalog/pulty/individualnye_pulty/5347/" TargetMode="External"/><Relationship Id="rId1209" Type="http://schemas.openxmlformats.org/officeDocument/2006/relationships/hyperlink" Target="http://www.office317.ru/catalog/pulty/individualnye_pulty/2662/" TargetMode="External"/><Relationship Id="rId1416" Type="http://schemas.openxmlformats.org/officeDocument/2006/relationships/hyperlink" Target="https://www.office317.ru/catalog/pulty/individualnye_pulty/9154/" TargetMode="External"/><Relationship Id="rId1623" Type="http://schemas.openxmlformats.org/officeDocument/2006/relationships/hyperlink" Target="http://www.office317.ru/catalog/radiotekhnika_i_raskhodnye_materialy/predokhraniteli/6807/" TargetMode="External"/><Relationship Id="rId1830" Type="http://schemas.openxmlformats.org/officeDocument/2006/relationships/hyperlink" Target="http://www.office317.ru/catalog/termousadka/76_38/6064/" TargetMode="External"/><Relationship Id="rId2039" Type="http://schemas.openxmlformats.org/officeDocument/2006/relationships/hyperlink" Target="http://www.office317.ru/catalog/shtekera_i_razemy/perekhodniki_i_soediniteli/6562/" TargetMode="External"/><Relationship Id="rId2246" Type="http://schemas.openxmlformats.org/officeDocument/2006/relationships/hyperlink" Target="https://www.office317.ru/catalog/elementy_pitaniya/batareyki/23a_27a/10810/" TargetMode="External"/><Relationship Id="rId218" Type="http://schemas.openxmlformats.org/officeDocument/2006/relationships/hyperlink" Target="https://www.office317.ru/catalog/audio_video_shnury/cetevye/7579/" TargetMode="External"/><Relationship Id="rId425" Type="http://schemas.openxmlformats.org/officeDocument/2006/relationships/hyperlink" Target="https://www.office317.ru/catalog/videonablyudenie/ahd_videonablyudenie/8338/" TargetMode="External"/><Relationship Id="rId632" Type="http://schemas.openxmlformats.org/officeDocument/2006/relationships/hyperlink" Target="https://www.office317.ru/catalog/mobilnye_aksessuary/7803/" TargetMode="External"/><Relationship Id="rId1055" Type="http://schemas.openxmlformats.org/officeDocument/2006/relationships/hyperlink" Target="http://www.office317.ru/catalog/pulty/individualnye_pulty/4300/" TargetMode="External"/><Relationship Id="rId1262" Type="http://schemas.openxmlformats.org/officeDocument/2006/relationships/hyperlink" Target="https://office317.ru/catalog/pulty/individualnye_pulty/7943/" TargetMode="External"/><Relationship Id="rId1928" Type="http://schemas.openxmlformats.org/officeDocument/2006/relationships/hyperlink" Target="https://office317.ru/catalog/chasy/nastolnye/8013/" TargetMode="External"/><Relationship Id="rId2092" Type="http://schemas.openxmlformats.org/officeDocument/2006/relationships/hyperlink" Target="https://www.office317.ru/catalog/shtekera_i_razemy/elektricheskie/7368/" TargetMode="External"/><Relationship Id="rId2106" Type="http://schemas.openxmlformats.org/officeDocument/2006/relationships/hyperlink" Target="http://www.office317.ru/catalog/elektroizdeliya/vyklyuchateli_1/6658/" TargetMode="External"/><Relationship Id="rId2313" Type="http://schemas.openxmlformats.org/officeDocument/2006/relationships/hyperlink" Target="https://www.office317.ru/catalog/elementy_pitaniya/zaryadnye_ustroystva_1/9054/" TargetMode="External"/><Relationship Id="rId271" Type="http://schemas.openxmlformats.org/officeDocument/2006/relationships/hyperlink" Target="https://www.office317.ru/catalog/audio_video_shnury/rca_scart_3_5_2_5/9436/" TargetMode="External"/><Relationship Id="rId937" Type="http://schemas.openxmlformats.org/officeDocument/2006/relationships/hyperlink" Target="http://www.office317.ru/catalog/pulty/individualnye_pulty/4387/" TargetMode="External"/><Relationship Id="rId1122" Type="http://schemas.openxmlformats.org/officeDocument/2006/relationships/hyperlink" Target="https://www.office317.ru/catalog/pulty/individualnye_pulty/7321/" TargetMode="External"/><Relationship Id="rId1567" Type="http://schemas.openxmlformats.org/officeDocument/2006/relationships/hyperlink" Target="http://www.office317.ru/catalog/pulty/universalnye_pulty/5224/" TargetMode="External"/><Relationship Id="rId1774" Type="http://schemas.openxmlformats.org/officeDocument/2006/relationships/hyperlink" Target="http://www.office317.ru/catalog/telefoniya/6724/" TargetMode="External"/><Relationship Id="rId1981" Type="http://schemas.openxmlformats.org/officeDocument/2006/relationships/hyperlink" Target="http://www.office317.ru/catalog/shtekera_i_razemy/rca_3_5_2_5_6_3/3051/" TargetMode="External"/><Relationship Id="rId2397" Type="http://schemas.openxmlformats.org/officeDocument/2006/relationships/hyperlink" Target="https://www.office317.ru/catalog/efirnoe_oborudovanie/machty_i_kronshteyny/10470/" TargetMode="External"/><Relationship Id="rId66" Type="http://schemas.openxmlformats.org/officeDocument/2006/relationships/hyperlink" Target="https://www.office317.ru/catalog/avtoaksessuary/avtoantenny/11047/" TargetMode="External"/><Relationship Id="rId131" Type="http://schemas.openxmlformats.org/officeDocument/2006/relationships/hyperlink" Target="https://www.office317.ru/catalog/avtoaksessuary/brelki_dlya_signalizatsiy/8569/" TargetMode="External"/><Relationship Id="rId369" Type="http://schemas.openxmlformats.org/officeDocument/2006/relationships/hyperlink" Target="https://www.office317.ru/catalog/bloki_pitaniya/vneshnie/8666/" TargetMode="External"/><Relationship Id="rId576" Type="http://schemas.openxmlformats.org/officeDocument/2006/relationships/hyperlink" Target="https://www.office317.ru/catalog/krepezhnye_raskhodniki/ploshchadki/8457/" TargetMode="External"/><Relationship Id="rId783" Type="http://schemas.openxmlformats.org/officeDocument/2006/relationships/hyperlink" Target="https://www.office317.ru/catalog/provoda_i_kabel/akkusticheskiy/7498/" TargetMode="External"/><Relationship Id="rId990" Type="http://schemas.openxmlformats.org/officeDocument/2006/relationships/hyperlink" Target="http://www.office317.ru/catalog/pulty/individualnye_pulty/4519/" TargetMode="External"/><Relationship Id="rId1427" Type="http://schemas.openxmlformats.org/officeDocument/2006/relationships/hyperlink" Target="http://www.office317.ru/catalog/pulty/individualnye_pulty/2640/" TargetMode="External"/><Relationship Id="rId1634" Type="http://schemas.openxmlformats.org/officeDocument/2006/relationships/hyperlink" Target="https://www.office317.ru/catalog/radiotekhnika_i_raskhodnye_materialy/pripoi/10106/" TargetMode="External"/><Relationship Id="rId1841" Type="http://schemas.openxmlformats.org/officeDocument/2006/relationships/hyperlink" Target="https://www.office317.ru/catalog/termousadka/trekhkratnaya_kleevaya_termousadka/11273/" TargetMode="External"/><Relationship Id="rId2257" Type="http://schemas.openxmlformats.org/officeDocument/2006/relationships/hyperlink" Target="https://www.office317.ru/catalog/elementy_pitaniya/batareyki/6f22/10821/" TargetMode="External"/><Relationship Id="rId229" Type="http://schemas.openxmlformats.org/officeDocument/2006/relationships/hyperlink" Target="https://www.office317.ru/catalog/audio_video_shnury/cetevye/10510/" TargetMode="External"/><Relationship Id="rId436" Type="http://schemas.openxmlformats.org/officeDocument/2006/relationships/hyperlink" Target="https://www.office317.ru/catalog/videonablyudenie/ip_videonablyudenie/8255/" TargetMode="External"/><Relationship Id="rId643" Type="http://schemas.openxmlformats.org/officeDocument/2006/relationships/hyperlink" Target="https://www.office317.ru/catalog/naushniki_1/8784/" TargetMode="External"/><Relationship Id="rId1066" Type="http://schemas.openxmlformats.org/officeDocument/2006/relationships/hyperlink" Target="https://www.office317.ru/catalog/pulty/individualnye_pulty/7593/" TargetMode="External"/><Relationship Id="rId1273" Type="http://schemas.openxmlformats.org/officeDocument/2006/relationships/hyperlink" Target="https://www.office317.ru/catalog/pulty/individualnye_pulty/8623/" TargetMode="External"/><Relationship Id="rId1480" Type="http://schemas.openxmlformats.org/officeDocument/2006/relationships/hyperlink" Target="https://www.office317.ru/catalog/pulty/individualnye_pulty/9065/" TargetMode="External"/><Relationship Id="rId1939" Type="http://schemas.openxmlformats.org/officeDocument/2006/relationships/hyperlink" Target="https://www.office317.ru/catalog/chasy/nastolnye/10131/" TargetMode="External"/><Relationship Id="rId2117" Type="http://schemas.openxmlformats.org/officeDocument/2006/relationships/hyperlink" Target="https://www.office317.ru/catalog/elektroizdeliya/patrony/10516/" TargetMode="External"/><Relationship Id="rId2324" Type="http://schemas.openxmlformats.org/officeDocument/2006/relationships/hyperlink" Target="https://www.office317.ru/catalog/efirnoe_oborudovanie/dvb_t2_pristavki/9217/" TargetMode="External"/><Relationship Id="rId850" Type="http://schemas.openxmlformats.org/officeDocument/2006/relationships/hyperlink" Target="https://www.office317.ru/catalog/pulty/individualnye_pulty/10593/" TargetMode="External"/><Relationship Id="rId948" Type="http://schemas.openxmlformats.org/officeDocument/2006/relationships/hyperlink" Target="http://www.office317.ru/catalog/pulty/individualnye_pulty/2595/" TargetMode="External"/><Relationship Id="rId1133" Type="http://schemas.openxmlformats.org/officeDocument/2006/relationships/hyperlink" Target="http://www.office317.ru/catalog/pulty/individualnye_pulty/7140/" TargetMode="External"/><Relationship Id="rId1578" Type="http://schemas.openxmlformats.org/officeDocument/2006/relationships/hyperlink" Target="http://www.office317.ru/catalog/pulty/universalnye_pulty/5236/" TargetMode="External"/><Relationship Id="rId1701" Type="http://schemas.openxmlformats.org/officeDocument/2006/relationships/hyperlink" Target="https://www.office317.ru/catalog/radiotekhnika_i_raskhodnye_materialy/raskhodnye_materialy/11026/" TargetMode="External"/><Relationship Id="rId1785" Type="http://schemas.openxmlformats.org/officeDocument/2006/relationships/hyperlink" Target="https://www.office317.ru/catalog/termousadka/dvukhkratnaya_kleevaya_termousadka/11238/" TargetMode="External"/><Relationship Id="rId1992" Type="http://schemas.openxmlformats.org/officeDocument/2006/relationships/hyperlink" Target="https://www.office317.ru/catalog/shtekera_i_razemy/akkusticheskie/7466/" TargetMode="External"/><Relationship Id="rId77" Type="http://schemas.openxmlformats.org/officeDocument/2006/relationships/hyperlink" Target="https://www.office317.ru/catalog/avtoaksessuary/avtoantenny/7784/" TargetMode="External"/><Relationship Id="rId282" Type="http://schemas.openxmlformats.org/officeDocument/2006/relationships/hyperlink" Target="http://www.office317.ru/catalog/audio_video_shnury/rca_scart_3_5_2_5/6925/" TargetMode="External"/><Relationship Id="rId503" Type="http://schemas.openxmlformats.org/officeDocument/2006/relationships/hyperlink" Target="https://www.office317.ru/catalog/izmeritelnye_pribory/termometry/10245/" TargetMode="External"/><Relationship Id="rId587" Type="http://schemas.openxmlformats.org/officeDocument/2006/relationships/hyperlink" Target="https://www.office317.ru/catalog/krepezhnye_raskhodniki/styazhki/7537/" TargetMode="External"/><Relationship Id="rId710" Type="http://schemas.openxmlformats.org/officeDocument/2006/relationships/hyperlink" Target="https://www.office317.ru/catalog/payalniki/9993/" TargetMode="External"/><Relationship Id="rId808" Type="http://schemas.openxmlformats.org/officeDocument/2006/relationships/hyperlink" Target="http://www.office317.ru/catalog/provoda_i_kabel/elektricheskiy/6787/" TargetMode="External"/><Relationship Id="rId1340" Type="http://schemas.openxmlformats.org/officeDocument/2006/relationships/hyperlink" Target="http://www.office317.ru/catalog/pulty/individualnye_pulty/4738/" TargetMode="External"/><Relationship Id="rId1438" Type="http://schemas.openxmlformats.org/officeDocument/2006/relationships/hyperlink" Target="http://www.office317.ru/catalog/pulty/individualnye_pulty/6357/" TargetMode="External"/><Relationship Id="rId1645" Type="http://schemas.openxmlformats.org/officeDocument/2006/relationships/hyperlink" Target="https://www.office317.ru/catalog/radiotekhnika_i_raskhodnye_materialy/pripoi/7933/" TargetMode="External"/><Relationship Id="rId2170" Type="http://schemas.openxmlformats.org/officeDocument/2006/relationships/hyperlink" Target="https://www.office317.ru/catalog/elementy_pitaniya/akkumulyatory/14505_18650_26650/9316/" TargetMode="External"/><Relationship Id="rId2268" Type="http://schemas.openxmlformats.org/officeDocument/2006/relationships/hyperlink" Target="https://www.office317.ru/catalog/elementy_pitaniya/batareyki/aaa_1/10143/" TargetMode="External"/><Relationship Id="rId8" Type="http://schemas.openxmlformats.org/officeDocument/2006/relationships/hyperlink" Target="https://www.office317.ru/catalog/flash_nakopiteli/sd_microsd/9909/" TargetMode="External"/><Relationship Id="rId142" Type="http://schemas.openxmlformats.org/officeDocument/2006/relationships/hyperlink" Target="https://www.office317.ru/catalog/avtoaksessuary/deliteli_prikurivatelya/7904/" TargetMode="External"/><Relationship Id="rId447" Type="http://schemas.openxmlformats.org/officeDocument/2006/relationships/hyperlink" Target="https://www.office317.ru/catalog/videonablyudenie/aksessuary_dlya_videonablyudeniya/8403/" TargetMode="External"/><Relationship Id="rId794" Type="http://schemas.openxmlformats.org/officeDocument/2006/relationships/hyperlink" Target="http://www.office317.ru/catalog/provoda_i_kabel/kabel_kanal_i_gofra/6918/" TargetMode="External"/><Relationship Id="rId1077" Type="http://schemas.openxmlformats.org/officeDocument/2006/relationships/hyperlink" Target="http://www.office317.ru/catalog/pulty/individualnye_pulty/4632/" TargetMode="External"/><Relationship Id="rId1200" Type="http://schemas.openxmlformats.org/officeDocument/2006/relationships/hyperlink" Target="http://www.office317.ru/catalog/pulty/individualnye_pulty/2661/" TargetMode="External"/><Relationship Id="rId1852" Type="http://schemas.openxmlformats.org/officeDocument/2006/relationships/hyperlink" Target="https://www.office317.ru/catalog/termousadka/trekhkratnaya_kleevaya_termousadka/11271/" TargetMode="External"/><Relationship Id="rId2030" Type="http://schemas.openxmlformats.org/officeDocument/2006/relationships/hyperlink" Target="http://www.office317.ru/catalog/shtekera_i_razemy/antennye/3068/" TargetMode="External"/><Relationship Id="rId2128" Type="http://schemas.openxmlformats.org/officeDocument/2006/relationships/hyperlink" Target="https://www.office317.ru/catalog/elektroizdeliya/rozetki/9334/" TargetMode="External"/><Relationship Id="rId654" Type="http://schemas.openxmlformats.org/officeDocument/2006/relationships/hyperlink" Target="https://www.office317.ru/catalog/naushniki_mikrofony/11174/" TargetMode="External"/><Relationship Id="rId861" Type="http://schemas.openxmlformats.org/officeDocument/2006/relationships/hyperlink" Target="http://www.office317.ru/catalog/pulty/individualnye_pulty/7118/" TargetMode="External"/><Relationship Id="rId959" Type="http://schemas.openxmlformats.org/officeDocument/2006/relationships/hyperlink" Target="http://www.office317.ru/catalog/pulty/individualnye_pulty/4503/" TargetMode="External"/><Relationship Id="rId1284" Type="http://schemas.openxmlformats.org/officeDocument/2006/relationships/hyperlink" Target="https://www.office317.ru/catalog/pulty/individualnye_pulty/10023/" TargetMode="External"/><Relationship Id="rId1491" Type="http://schemas.openxmlformats.org/officeDocument/2006/relationships/hyperlink" Target="http://www.office317.ru/catalog/pulty/individualnye_pulty/2605/" TargetMode="External"/><Relationship Id="rId1505" Type="http://schemas.openxmlformats.org/officeDocument/2006/relationships/hyperlink" Target="http://www.office317.ru/catalog/pulty/universalnye_pulty/6328/" TargetMode="External"/><Relationship Id="rId1589" Type="http://schemas.openxmlformats.org/officeDocument/2006/relationships/hyperlink" Target="https://www.office317.ru/catalog/pulty/universalnye_pulty/9052/" TargetMode="External"/><Relationship Id="rId1712" Type="http://schemas.openxmlformats.org/officeDocument/2006/relationships/hyperlink" Target="https://www.office317.ru/catalog/radiotekhnika_i_raskhodnye_materialy/flyusy/7919/" TargetMode="External"/><Relationship Id="rId2335" Type="http://schemas.openxmlformats.org/officeDocument/2006/relationships/hyperlink" Target="https://www.office317.ru/catalog/efirnoe_oborudovanie/antenny_televizionnye/komnatnye/7482/" TargetMode="External"/><Relationship Id="rId293" Type="http://schemas.openxmlformats.org/officeDocument/2006/relationships/hyperlink" Target="http://www.office317.ru/catalog/audio_video_shnury/rca_scart_3_5_2_5/7056/" TargetMode="External"/><Relationship Id="rId307" Type="http://schemas.openxmlformats.org/officeDocument/2006/relationships/hyperlink" Target="https://www.office317.ru/catalog/audio_video_shnury/usb_rg_45/10531/" TargetMode="External"/><Relationship Id="rId514" Type="http://schemas.openxmlformats.org/officeDocument/2006/relationships/hyperlink" Target="https://www.office317.ru/catalog/karty_sertifikaty_i_t_d/8997/" TargetMode="External"/><Relationship Id="rId721" Type="http://schemas.openxmlformats.org/officeDocument/2006/relationships/hyperlink" Target="http://www.office317.ru/catalog/pereklyuchateli_knopki_i_tumblery/vyklyuchateli/1970/" TargetMode="External"/><Relationship Id="rId1144" Type="http://schemas.openxmlformats.org/officeDocument/2006/relationships/hyperlink" Target="http://www.office317.ru/catalog/pulty/individualnye_pulty/4652/" TargetMode="External"/><Relationship Id="rId1351" Type="http://schemas.openxmlformats.org/officeDocument/2006/relationships/hyperlink" Target="http://www.office317.ru/catalog/pulty/individualnye_pulty/2705/" TargetMode="External"/><Relationship Id="rId1449" Type="http://schemas.openxmlformats.org/officeDocument/2006/relationships/hyperlink" Target="http://www.office317.ru/catalog/pulty/individualnye_pulty/5043/" TargetMode="External"/><Relationship Id="rId1796" Type="http://schemas.openxmlformats.org/officeDocument/2006/relationships/hyperlink" Target="http://www.office317.ru/catalog/termousadka/7_12_7_6_4/6033/" TargetMode="External"/><Relationship Id="rId2181" Type="http://schemas.openxmlformats.org/officeDocument/2006/relationships/hyperlink" Target="https://www.office317.ru/catalog/elementy_pitaniya/akkumulyatory/8484/" TargetMode="External"/><Relationship Id="rId2402" Type="http://schemas.openxmlformats.org/officeDocument/2006/relationships/hyperlink" Target="https://www.office317.ru/catalog/efirnoe_oborudovanie/repitery_gsm_3g/9423/" TargetMode="External"/><Relationship Id="rId88" Type="http://schemas.openxmlformats.org/officeDocument/2006/relationships/hyperlink" Target="http://www.office317.ru/catalog/avtoaksessuary/avtoantenny/6616/" TargetMode="External"/><Relationship Id="rId153" Type="http://schemas.openxmlformats.org/officeDocument/2006/relationships/hyperlink" Target="https://www.office317.ru/catalog/avtoaksessuary/korpusa_brelkov_dlya_signalizatsiy/8145/" TargetMode="External"/><Relationship Id="rId360" Type="http://schemas.openxmlformats.org/officeDocument/2006/relationships/hyperlink" Target="https://www.office317.ru/catalog/bloki_pitaniya/vneshnie/11301/" TargetMode="External"/><Relationship Id="rId598" Type="http://schemas.openxmlformats.org/officeDocument/2006/relationships/hyperlink" Target="http://www.office317.ru/catalog/kronshteyny_tv_i_svch/kronshteyny_s_naklonom/6450/" TargetMode="External"/><Relationship Id="rId819" Type="http://schemas.openxmlformats.org/officeDocument/2006/relationships/hyperlink" Target="http://www.office317.ru/catalog/provoda_i_kabel/elektricheskiy/6846/" TargetMode="External"/><Relationship Id="rId1004" Type="http://schemas.openxmlformats.org/officeDocument/2006/relationships/hyperlink" Target="http://www.office317.ru/catalog/pulty/individualnye_pulty/4527/" TargetMode="External"/><Relationship Id="rId1211" Type="http://schemas.openxmlformats.org/officeDocument/2006/relationships/hyperlink" Target="http://www.office317.ru/catalog/pulty/individualnye_pulty/4680/" TargetMode="External"/><Relationship Id="rId1656" Type="http://schemas.openxmlformats.org/officeDocument/2006/relationships/hyperlink" Target="https://www.office317.ru/catalog/radiotekhnika_i_raskhodnye_materialy/pripoi/11017/" TargetMode="External"/><Relationship Id="rId1863" Type="http://schemas.openxmlformats.org/officeDocument/2006/relationships/hyperlink" Target="https://www.office317.ru/catalog/tovary_dlya_prazdnikov/8239/" TargetMode="External"/><Relationship Id="rId2041" Type="http://schemas.openxmlformats.org/officeDocument/2006/relationships/hyperlink" Target="https://www.office317.ru/catalog/shtekera_i_razemy/perekhodniki_i_soediniteli/10673/" TargetMode="External"/><Relationship Id="rId2279" Type="http://schemas.openxmlformats.org/officeDocument/2006/relationships/hyperlink" Target="https://www.office317.ru/catalog/elementy_pitaniya/batareyki/g1_g13_16xx_20xx_tabletki/9490/" TargetMode="External"/><Relationship Id="rId220" Type="http://schemas.openxmlformats.org/officeDocument/2006/relationships/hyperlink" Target="https://www.office317.ru/catalog/audio_video_shnury/cetevye/7580/" TargetMode="External"/><Relationship Id="rId458" Type="http://schemas.openxmlformats.org/officeDocument/2006/relationships/hyperlink" Target="https://www.office317.ru/catalog/gazovye_gorelki/portativnye_plity/9211/" TargetMode="External"/><Relationship Id="rId665" Type="http://schemas.openxmlformats.org/officeDocument/2006/relationships/hyperlink" Target="https://www.office317.ru/catalog/naushniki_1/9379/" TargetMode="External"/><Relationship Id="rId872" Type="http://schemas.openxmlformats.org/officeDocument/2006/relationships/hyperlink" Target="http://www.office317.ru/catalog/pulty/individualnye_pulty/2580/" TargetMode="External"/><Relationship Id="rId1088" Type="http://schemas.openxmlformats.org/officeDocument/2006/relationships/hyperlink" Target="https://www.office317.ru/catalog/pulty/individualnye_pulty/7597/" TargetMode="External"/><Relationship Id="rId1295" Type="http://schemas.openxmlformats.org/officeDocument/2006/relationships/hyperlink" Target="https://www.office317.ru/catalog/pulty/individualnye_pulty/10026/" TargetMode="External"/><Relationship Id="rId1309" Type="http://schemas.openxmlformats.org/officeDocument/2006/relationships/hyperlink" Target="https://www.office317.ru/catalog/pulty/individualnye_pulty/10005/" TargetMode="External"/><Relationship Id="rId1516" Type="http://schemas.openxmlformats.org/officeDocument/2006/relationships/hyperlink" Target="http://www.office317.ru/catalog/pulty/universalnye_pulty/5178/" TargetMode="External"/><Relationship Id="rId1723" Type="http://schemas.openxmlformats.org/officeDocument/2006/relationships/hyperlink" Target="https://www.office317.ru/catalog/radiotekhnika_i_raskhodnye_materialy/flyusy/10973/" TargetMode="External"/><Relationship Id="rId1930" Type="http://schemas.openxmlformats.org/officeDocument/2006/relationships/hyperlink" Target="https://office317.ru/catalog/chasy/nastolnye/8016/" TargetMode="External"/><Relationship Id="rId2139" Type="http://schemas.openxmlformats.org/officeDocument/2006/relationships/hyperlink" Target="https://www.office317.ru/catalog/elektroizdeliya/soediniteli_i_raspred_korobki/8324/" TargetMode="External"/><Relationship Id="rId2346" Type="http://schemas.openxmlformats.org/officeDocument/2006/relationships/hyperlink" Target="https://www.office317.ru/catalog/efirnoe_oborudovanie/antenny_televizionnye/komnatnye/10053/" TargetMode="External"/><Relationship Id="rId15" Type="http://schemas.openxmlformats.org/officeDocument/2006/relationships/hyperlink" Target="https://www.office317.ru/catalog/flash_nakopiteli/sd_microsd/7664/" TargetMode="External"/><Relationship Id="rId318" Type="http://schemas.openxmlformats.org/officeDocument/2006/relationships/hyperlink" Target="https://www.office317.ru/catalog/audio_video_shnury/usb_rg_45/8911/" TargetMode="External"/><Relationship Id="rId525" Type="http://schemas.openxmlformats.org/officeDocument/2006/relationships/hyperlink" Target="https://www.office317.ru/catalog/avtoaksessuary/poleznye_melochi/9101/" TargetMode="External"/><Relationship Id="rId732" Type="http://schemas.openxmlformats.org/officeDocument/2006/relationships/hyperlink" Target="http://www.office317.ru/catalog/pereklyuchateli_knopki_i_tumblery/knopki/5134/" TargetMode="External"/><Relationship Id="rId1155" Type="http://schemas.openxmlformats.org/officeDocument/2006/relationships/hyperlink" Target="https://www.office317.ru/catalog/pulty/individualnye_pulty/10589/" TargetMode="External"/><Relationship Id="rId1362" Type="http://schemas.openxmlformats.org/officeDocument/2006/relationships/hyperlink" Target="http://www.office317.ru/catalog/pulty/individualnye_pulty/4752/" TargetMode="External"/><Relationship Id="rId2192" Type="http://schemas.openxmlformats.org/officeDocument/2006/relationships/hyperlink" Target="https://www.office317.ru/catalog/elementy_pitaniya/akkumulyatory/aaa/8683/" TargetMode="External"/><Relationship Id="rId2206" Type="http://schemas.openxmlformats.org/officeDocument/2006/relationships/hyperlink" Target="https://www.office317.ru/catalog/elementy_pitaniya/akkumulyatory/raznoe/9040/" TargetMode="External"/><Relationship Id="rId2413" Type="http://schemas.openxmlformats.org/officeDocument/2006/relationships/hyperlink" Target="https://www.office317.ru/catalog/efirnoe_oborudovanie/usiliteli/10943/" TargetMode="External"/><Relationship Id="rId99" Type="http://schemas.openxmlformats.org/officeDocument/2006/relationships/hyperlink" Target="http://www.office317.ru/catalog/avtoaksessuary/avtorazemy_dlya_magnitol/7171/" TargetMode="External"/><Relationship Id="rId164" Type="http://schemas.openxmlformats.org/officeDocument/2006/relationships/hyperlink" Target="https://www.office317.ru/catalog/avtoaksessuary/krepleniya/7277/" TargetMode="External"/><Relationship Id="rId371" Type="http://schemas.openxmlformats.org/officeDocument/2006/relationships/hyperlink" Target="https://www.office317.ru/catalog/bloki_pitaniya/vneshnie/10723/" TargetMode="External"/><Relationship Id="rId1015" Type="http://schemas.openxmlformats.org/officeDocument/2006/relationships/hyperlink" Target="https://www.office317.ru/catalog/pulty/individualnye_pulty/10828/" TargetMode="External"/><Relationship Id="rId1222" Type="http://schemas.openxmlformats.org/officeDocument/2006/relationships/hyperlink" Target="http://www.office317.ru/catalog/pulty/individualnye_pulty/2667/" TargetMode="External"/><Relationship Id="rId1667" Type="http://schemas.openxmlformats.org/officeDocument/2006/relationships/hyperlink" Target="https://www.office317.ru/catalog/radiotekhnika_i_raskhodnye_materialy/pripoi/10994/" TargetMode="External"/><Relationship Id="rId1874" Type="http://schemas.openxmlformats.org/officeDocument/2006/relationships/hyperlink" Target="https://www.office317.ru/catalog/fonari/velosipednye/8651/" TargetMode="External"/><Relationship Id="rId2052" Type="http://schemas.openxmlformats.org/officeDocument/2006/relationships/hyperlink" Target="https://www.office317.ru/catalog/shtekera_i_razemy/perekhodniki_i_soediniteli/6799/" TargetMode="External"/><Relationship Id="rId469" Type="http://schemas.openxmlformats.org/officeDocument/2006/relationships/hyperlink" Target="https://www.office317.ru/catalog/izmeritelnye_pribory/aksessuary_dlya_multimetrov/8533/" TargetMode="External"/><Relationship Id="rId676" Type="http://schemas.openxmlformats.org/officeDocument/2006/relationships/hyperlink" Target="https://office317.ru/catalog/naushniki_1/8091/" TargetMode="External"/><Relationship Id="rId883" Type="http://schemas.openxmlformats.org/officeDocument/2006/relationships/hyperlink" Target="http://www.office317.ru/catalog/pulty/individualnye_pulty/4363/" TargetMode="External"/><Relationship Id="rId1099" Type="http://schemas.openxmlformats.org/officeDocument/2006/relationships/hyperlink" Target="https://www.office317.ru/catalog/individualnye_pulty/10230/" TargetMode="External"/><Relationship Id="rId1527" Type="http://schemas.openxmlformats.org/officeDocument/2006/relationships/hyperlink" Target="http://www.office317.ru/catalog/pulty/universalnye_pulty/5190/" TargetMode="External"/><Relationship Id="rId1734" Type="http://schemas.openxmlformats.org/officeDocument/2006/relationships/hyperlink" Target="https://www.office317.ru/catalog/radiotekhnika_i_raskhodnye_materialy/flyusy/7253/" TargetMode="External"/><Relationship Id="rId1941" Type="http://schemas.openxmlformats.org/officeDocument/2006/relationships/hyperlink" Target="https://office317.ru/catalog/chasy/nastolnye/8046/" TargetMode="External"/><Relationship Id="rId2357" Type="http://schemas.openxmlformats.org/officeDocument/2006/relationships/hyperlink" Target="https://www.office317.ru/catalog/efirnoe_oborudovanie/antenny_televizionnye/komnatnye/7384/" TargetMode="External"/><Relationship Id="rId26" Type="http://schemas.openxmlformats.org/officeDocument/2006/relationships/hyperlink" Target="https://www.office317.ru/catalog/flash_nakopiteli/usb/10190/" TargetMode="External"/><Relationship Id="rId231" Type="http://schemas.openxmlformats.org/officeDocument/2006/relationships/hyperlink" Target="http://www.office317.ru/catalog/audio_video_shnury/hdmi_dvi_vga/2062/" TargetMode="External"/><Relationship Id="rId329" Type="http://schemas.openxmlformats.org/officeDocument/2006/relationships/hyperlink" Target="https://www.office317.ru/catalog/audio_video_shnury/usb_rg_45/9373/" TargetMode="External"/><Relationship Id="rId536" Type="http://schemas.openxmlformats.org/officeDocument/2006/relationships/hyperlink" Target="https://www.office317.ru/catalog/audio_video_shnury/cetevye/10750/" TargetMode="External"/><Relationship Id="rId1166" Type="http://schemas.openxmlformats.org/officeDocument/2006/relationships/hyperlink" Target="http://www.office317.ru/catalog/pulty/individualnye_pulty/4663/" TargetMode="External"/><Relationship Id="rId1373" Type="http://schemas.openxmlformats.org/officeDocument/2006/relationships/hyperlink" Target="https://www.office317.ru/catalog/pulty/individualnye_pulty/8626/" TargetMode="External"/><Relationship Id="rId2217" Type="http://schemas.openxmlformats.org/officeDocument/2006/relationships/hyperlink" Target="https://www.office317.ru/catalog/elementy_pitaniya/akkumulyatory/raznoe/9680/" TargetMode="External"/><Relationship Id="rId175" Type="http://schemas.openxmlformats.org/officeDocument/2006/relationships/hyperlink" Target="https://www.office317.ru/catalog/avtoaksessuary/poleznye_melochi/9176/" TargetMode="External"/><Relationship Id="rId743" Type="http://schemas.openxmlformats.org/officeDocument/2006/relationships/hyperlink" Target="http://www.office317.ru/catalog/pereklyuchateli_knopki_i_tumblery/tumblery/5131/" TargetMode="External"/><Relationship Id="rId950" Type="http://schemas.openxmlformats.org/officeDocument/2006/relationships/hyperlink" Target="http://www.office317.ru/catalog/pulty/individualnye_pulty/4497/" TargetMode="External"/><Relationship Id="rId1026" Type="http://schemas.openxmlformats.org/officeDocument/2006/relationships/hyperlink" Target="http://www.office317.ru/catalog/pulty/individualnye_pulty/2620/" TargetMode="External"/><Relationship Id="rId1580" Type="http://schemas.openxmlformats.org/officeDocument/2006/relationships/hyperlink" Target="http://www.office317.ru/catalog/pulty/universalnye_pulty/5239/" TargetMode="External"/><Relationship Id="rId1678" Type="http://schemas.openxmlformats.org/officeDocument/2006/relationships/hyperlink" Target="http://www.office317.ru/catalog/radiotekhnika_i_raskhodnye_materialy/raskhodnye_materialy/6702/" TargetMode="External"/><Relationship Id="rId1801" Type="http://schemas.openxmlformats.org/officeDocument/2006/relationships/hyperlink" Target="http://www.office317.ru/catalog/termousadka/8_15_8_8_0/6039/" TargetMode="External"/><Relationship Id="rId1885" Type="http://schemas.openxmlformats.org/officeDocument/2006/relationships/hyperlink" Target="https://www.office317.ru/catalog/fonari/ruchnye/7847/" TargetMode="External"/><Relationship Id="rId382" Type="http://schemas.openxmlformats.org/officeDocument/2006/relationships/hyperlink" Target="https://www.office317.ru/catalog/bloki_pitaniya/vneshnie/8351/" TargetMode="External"/><Relationship Id="rId603" Type="http://schemas.openxmlformats.org/officeDocument/2006/relationships/hyperlink" Target="http://www.office317.ru/catalog/kronshteyny_tv_i_svch/kronshteyny_s_naklonom_i_povorotom/7156/" TargetMode="External"/><Relationship Id="rId687" Type="http://schemas.openxmlformats.org/officeDocument/2006/relationships/hyperlink" Target="https://www.office317.ru/catalog/optika/lupy_ruchnye/8637/" TargetMode="External"/><Relationship Id="rId810" Type="http://schemas.openxmlformats.org/officeDocument/2006/relationships/hyperlink" Target="http://www.office317.ru/catalog/provoda_i_kabel/elektricheskiy/6790/" TargetMode="External"/><Relationship Id="rId908" Type="http://schemas.openxmlformats.org/officeDocument/2006/relationships/hyperlink" Target="http://www.office317.ru/catalog/pulty/individualnye_pulty/4376/" TargetMode="External"/><Relationship Id="rId1233" Type="http://schemas.openxmlformats.org/officeDocument/2006/relationships/hyperlink" Target="http://www.office317.ru/catalog/pulty/individualnye_pulty/7152/" TargetMode="External"/><Relationship Id="rId1440" Type="http://schemas.openxmlformats.org/officeDocument/2006/relationships/hyperlink" Target="http://www.office317.ru/catalog/pulty/individualnye_pulty/2724/" TargetMode="External"/><Relationship Id="rId1538" Type="http://schemas.openxmlformats.org/officeDocument/2006/relationships/hyperlink" Target="http://www.office317.ru/catalog/pulty/universalnye_pulty/5200/" TargetMode="External"/><Relationship Id="rId2063" Type="http://schemas.openxmlformats.org/officeDocument/2006/relationships/hyperlink" Target="https://www.office317.ru/catalog/shtekera_i_razemy/elektricheskie/8957/" TargetMode="External"/><Relationship Id="rId2270" Type="http://schemas.openxmlformats.org/officeDocument/2006/relationships/hyperlink" Target="https://www.office317.ru/catalog/elementy_pitaniya/batareyki/c_r14/10144/" TargetMode="External"/><Relationship Id="rId2368" Type="http://schemas.openxmlformats.org/officeDocument/2006/relationships/hyperlink" Target="http://www.office317.ru/catalog/efirnoe_oborudovanie/antenny_televizionnye/ulichnye/5997/" TargetMode="External"/><Relationship Id="rId242" Type="http://schemas.openxmlformats.org/officeDocument/2006/relationships/hyperlink" Target="http://www.office317.ru/catalog/audio_video_shnury/hdmi_dvi_vga/2076/" TargetMode="External"/><Relationship Id="rId894" Type="http://schemas.openxmlformats.org/officeDocument/2006/relationships/hyperlink" Target="http://www.office317.ru/catalog/pulty/individualnye_pulty/6454/" TargetMode="External"/><Relationship Id="rId1177" Type="http://schemas.openxmlformats.org/officeDocument/2006/relationships/hyperlink" Target="https://www.office317.ru/catalog/pulty/individualnye_pulty/8418/" TargetMode="External"/><Relationship Id="rId1300" Type="http://schemas.openxmlformats.org/officeDocument/2006/relationships/hyperlink" Target="http://www.office317.ru/catalog/pulty/individualnye_pulty/2686/" TargetMode="External"/><Relationship Id="rId1745" Type="http://schemas.openxmlformats.org/officeDocument/2006/relationships/hyperlink" Target="https://www.office317.ru/catalog/svetodiodnye_led_lenty/aksessuary_i_kontrollery_dlya_led_lent/8374/" TargetMode="External"/><Relationship Id="rId1952" Type="http://schemas.openxmlformats.org/officeDocument/2006/relationships/hyperlink" Target="https://www.office317.ru/catalog/chasy/nastolnye/10778/" TargetMode="External"/><Relationship Id="rId2130" Type="http://schemas.openxmlformats.org/officeDocument/2006/relationships/hyperlink" Target="http://www.office317.ru/catalog/elektroizdeliya/rozetki/6864/" TargetMode="External"/><Relationship Id="rId37" Type="http://schemas.openxmlformats.org/officeDocument/2006/relationships/hyperlink" Target="https://www.office317.ru/catalog/gsm_signalizatsii/komplekty_signalizatsiy/8548/" TargetMode="External"/><Relationship Id="rId102" Type="http://schemas.openxmlformats.org/officeDocument/2006/relationships/hyperlink" Target="http://www.office317.ru/catalog/avtoaksessuary/avtorazemy_dlya_magnitol/7174/" TargetMode="External"/><Relationship Id="rId547" Type="http://schemas.openxmlformats.org/officeDocument/2006/relationships/hyperlink" Target="https://www.office317.ru/catalog/kompyuternye_aksessuary/10118/" TargetMode="External"/><Relationship Id="rId754" Type="http://schemas.openxmlformats.org/officeDocument/2006/relationships/hyperlink" Target="https://www.office317.ru/catalog/provoda_i_kabel/avtomobilnyy_silovoy/7504/" TargetMode="External"/><Relationship Id="rId961" Type="http://schemas.openxmlformats.org/officeDocument/2006/relationships/hyperlink" Target="http://www.office317.ru/catalog/pulty/individualnye_pulty/4505/" TargetMode="External"/><Relationship Id="rId1384" Type="http://schemas.openxmlformats.org/officeDocument/2006/relationships/hyperlink" Target="http://www.office317.ru/catalog/pulty/individualnye_pulty/5019/" TargetMode="External"/><Relationship Id="rId1591" Type="http://schemas.openxmlformats.org/officeDocument/2006/relationships/hyperlink" Target="https://www.office317.ru/catalog/radioapparatura/avtomagnitoly/8947/" TargetMode="External"/><Relationship Id="rId1605" Type="http://schemas.openxmlformats.org/officeDocument/2006/relationships/hyperlink" Target="https://www.office317.ru/catalog/radioapparatura/portativnaya_akustika/10870/" TargetMode="External"/><Relationship Id="rId1689" Type="http://schemas.openxmlformats.org/officeDocument/2006/relationships/hyperlink" Target="https://www.office317.ru/catalog/radiotekhnika_i_raskhodnye_materialy/raskhodnye_materialy/11022/" TargetMode="External"/><Relationship Id="rId1812" Type="http://schemas.openxmlformats.org/officeDocument/2006/relationships/hyperlink" Target="http://www.office317.ru/catalog/termousadka/2_3_2_1_6/5869/" TargetMode="External"/><Relationship Id="rId2228" Type="http://schemas.openxmlformats.org/officeDocument/2006/relationships/hyperlink" Target="https://www.office317.ru/catalog/elementy_pitaniya/akkumulyatory/raznoe/9691/" TargetMode="External"/><Relationship Id="rId90" Type="http://schemas.openxmlformats.org/officeDocument/2006/relationships/hyperlink" Target="https://www.office317.ru/catalog/avtoaksessuary/avtoantenny/7426/" TargetMode="External"/><Relationship Id="rId186" Type="http://schemas.openxmlformats.org/officeDocument/2006/relationships/hyperlink" Target="https://www.office317.ru/catalog/avtoaksessuary/trosy/7430/" TargetMode="External"/><Relationship Id="rId393" Type="http://schemas.openxmlformats.org/officeDocument/2006/relationships/hyperlink" Target="https://www.office317.ru/catalog/bloki_pitaniya/zaryadnye_ustroystva_dlya_noutbukov/10335/" TargetMode="External"/><Relationship Id="rId407" Type="http://schemas.openxmlformats.org/officeDocument/2006/relationships/hyperlink" Target="https://www.office317.ru/catalog/bloki_pitaniya/vneshnie/11303/" TargetMode="External"/><Relationship Id="rId614" Type="http://schemas.openxmlformats.org/officeDocument/2006/relationships/hyperlink" Target="http://www.office317.ru/catalog/lampochki/nakalivaniya/6744/" TargetMode="External"/><Relationship Id="rId821" Type="http://schemas.openxmlformats.org/officeDocument/2006/relationships/hyperlink" Target="http://www.office317.ru/catalog/provoda_i_kabel/elektricheskiy/6953/" TargetMode="External"/><Relationship Id="rId1037" Type="http://schemas.openxmlformats.org/officeDocument/2006/relationships/hyperlink" Target="http://www.office317.ru/catalog/pulty/individualnye_pulty/5001/" TargetMode="External"/><Relationship Id="rId1244" Type="http://schemas.openxmlformats.org/officeDocument/2006/relationships/hyperlink" Target="https://www.office317.ru/catalog/pulty/individualnye_pulty/10022/" TargetMode="External"/><Relationship Id="rId1451" Type="http://schemas.openxmlformats.org/officeDocument/2006/relationships/hyperlink" Target="https://www.office317.ru/catalog/pulty/individualnye_pulty/9462/" TargetMode="External"/><Relationship Id="rId1896" Type="http://schemas.openxmlformats.org/officeDocument/2006/relationships/hyperlink" Target="https://www.office317.ru/catalog/fonari/ruchnye/7300/" TargetMode="External"/><Relationship Id="rId2074" Type="http://schemas.openxmlformats.org/officeDocument/2006/relationships/hyperlink" Target="http://www.office317.ru/catalog/shtekera_i_razemy/elektricheskie/2248/" TargetMode="External"/><Relationship Id="rId2281" Type="http://schemas.openxmlformats.org/officeDocument/2006/relationships/hyperlink" Target="http://www.office317.ru/catalog/elementy_pitaniya/batareyki/g1_g13_16xx_20xx_tabletki/6298/" TargetMode="External"/><Relationship Id="rId253" Type="http://schemas.openxmlformats.org/officeDocument/2006/relationships/hyperlink" Target="http://www.office317.ru/catalog/audio_video_shnury/rca_scart_3_5_2_5/7065/" TargetMode="External"/><Relationship Id="rId460" Type="http://schemas.openxmlformats.org/officeDocument/2006/relationships/hyperlink" Target="https://www.office317.ru/catalog/gazovye_gorelki/portativnye_plity/8838/" TargetMode="External"/><Relationship Id="rId698" Type="http://schemas.openxmlformats.org/officeDocument/2006/relationships/hyperlink" Target="https://www.office317.ru/catalog/payalniki/7046/" TargetMode="External"/><Relationship Id="rId919" Type="http://schemas.openxmlformats.org/officeDocument/2006/relationships/hyperlink" Target="http://www.office317.ru/catalog/pulty/individualnye_pulty/2591/" TargetMode="External"/><Relationship Id="rId1090" Type="http://schemas.openxmlformats.org/officeDocument/2006/relationships/hyperlink" Target="https://office317.ru/catalog/pulty/individualnye_pulty/7939/" TargetMode="External"/><Relationship Id="rId1104" Type="http://schemas.openxmlformats.org/officeDocument/2006/relationships/hyperlink" Target="https://www.office317.ru/catalog/pulty/individualnye_pulty/9617/" TargetMode="External"/><Relationship Id="rId1311" Type="http://schemas.openxmlformats.org/officeDocument/2006/relationships/hyperlink" Target="http://www.office317.ru/catalog/pulty/individualnye_pulty/6350/" TargetMode="External"/><Relationship Id="rId1549" Type="http://schemas.openxmlformats.org/officeDocument/2006/relationships/hyperlink" Target="https://www.office317.ru/catalog/pulty/universalnye_pulty/9325/" TargetMode="External"/><Relationship Id="rId1756" Type="http://schemas.openxmlformats.org/officeDocument/2006/relationships/hyperlink" Target="https://www.office317.ru/catalog/svetodiodnye_led_lenty/svetodiodnaya_lenta_ip_65_vlagozashchishchennaya/8271/" TargetMode="External"/><Relationship Id="rId1963" Type="http://schemas.openxmlformats.org/officeDocument/2006/relationships/hyperlink" Target="https://www.office317.ru/catalog/shtekera_i_razemy/bnc/1996/" TargetMode="External"/><Relationship Id="rId2141" Type="http://schemas.openxmlformats.org/officeDocument/2006/relationships/hyperlink" Target="https://www.office317.ru/catalog/elektroizdeliya/soediniteli_i_raspred_korobki/9159/" TargetMode="External"/><Relationship Id="rId2379" Type="http://schemas.openxmlformats.org/officeDocument/2006/relationships/hyperlink" Target="https://www.office317.ru/catalog/efirnoe_oborudovanie/antenny_televizionnye/ulichnye/10947/" TargetMode="External"/><Relationship Id="rId48" Type="http://schemas.openxmlformats.org/officeDocument/2006/relationships/hyperlink" Target="https://www.office317.ru/catalog/avtoaksessuary/avtoantenny/8912/" TargetMode="External"/><Relationship Id="rId113" Type="http://schemas.openxmlformats.org/officeDocument/2006/relationships/hyperlink" Target="http://www.office317.ru/catalog/avtoaksessuary/avtorazemy_dlya_magnitol/7188/" TargetMode="External"/><Relationship Id="rId320" Type="http://schemas.openxmlformats.org/officeDocument/2006/relationships/hyperlink" Target="https://www.office317.ru/catalog/audio_video_shnury/usb_rg_45/9650/" TargetMode="External"/><Relationship Id="rId558" Type="http://schemas.openxmlformats.org/officeDocument/2006/relationships/hyperlink" Target="https://www.office317.ru/catalog/kompyuternye_aksessuary/10120/" TargetMode="External"/><Relationship Id="rId765" Type="http://schemas.openxmlformats.org/officeDocument/2006/relationships/hyperlink" Target="https://www.office317.ru/catalog/provoda_i_kabel/akkusticheskiy/8708/" TargetMode="External"/><Relationship Id="rId972" Type="http://schemas.openxmlformats.org/officeDocument/2006/relationships/hyperlink" Target="https://www.office317.ru/catalog/pulty/individualnye_pulty/9219/" TargetMode="External"/><Relationship Id="rId1188" Type="http://schemas.openxmlformats.org/officeDocument/2006/relationships/hyperlink" Target="http://www.office317.ru/catalog/pulty/individualnye_pulty/4672/" TargetMode="External"/><Relationship Id="rId1395" Type="http://schemas.openxmlformats.org/officeDocument/2006/relationships/hyperlink" Target="https://www.office317.ru/catalog/pulty/individualnye_pulty/10584/" TargetMode="External"/><Relationship Id="rId1409" Type="http://schemas.openxmlformats.org/officeDocument/2006/relationships/hyperlink" Target="http://www.office317.ru/catalog/pulty/individualnye_pulty/7004/" TargetMode="External"/><Relationship Id="rId1616" Type="http://schemas.openxmlformats.org/officeDocument/2006/relationships/hyperlink" Target="https://www.office317.ru/catalog/radiotekhnika_i_raskhodnye_materialy/derzhateli_i_podstavki/11309/" TargetMode="External"/><Relationship Id="rId1823" Type="http://schemas.openxmlformats.org/officeDocument/2006/relationships/hyperlink" Target="https://www.office317.ru/catalog/termousadka/3_4_8_2_4/6057/" TargetMode="External"/><Relationship Id="rId2001" Type="http://schemas.openxmlformats.org/officeDocument/2006/relationships/hyperlink" Target="http://www.office317.ru/catalog/shtekera_i_razemy/akkusticheskie/7096/" TargetMode="External"/><Relationship Id="rId2239" Type="http://schemas.openxmlformats.org/officeDocument/2006/relationships/hyperlink" Target="https://www.office317.ru/catalog/elementy_pitaniya/akkumulyatory/raznoe/9710/" TargetMode="External"/><Relationship Id="rId197" Type="http://schemas.openxmlformats.org/officeDocument/2006/relationships/hyperlink" Target="https://www.office317.ru/catalog/avtoaksessuary/khodovye_ogni/8396/" TargetMode="External"/><Relationship Id="rId418" Type="http://schemas.openxmlformats.org/officeDocument/2006/relationships/hyperlink" Target="https://www.office317.ru/catalog/elementy_pitaniya/zaryadnye_ustroystva_1/9034/" TargetMode="External"/><Relationship Id="rId625" Type="http://schemas.openxmlformats.org/officeDocument/2006/relationships/hyperlink" Target="https://www.office317.ru/catalog/mobilnye_aksessuary/9253/" TargetMode="External"/><Relationship Id="rId832" Type="http://schemas.openxmlformats.org/officeDocument/2006/relationships/hyperlink" Target="https://www.office317.ru/catalog/pulty/aksessuary_dlya_pultov/6995/" TargetMode="External"/><Relationship Id="rId1048" Type="http://schemas.openxmlformats.org/officeDocument/2006/relationships/hyperlink" Target="http://www.office317.ru/catalog/pulty/individualnye_pulty/4309/" TargetMode="External"/><Relationship Id="rId1255" Type="http://schemas.openxmlformats.org/officeDocument/2006/relationships/hyperlink" Target="http://www.office317.ru/catalog/pulty/individualnye_pulty/2677/" TargetMode="External"/><Relationship Id="rId1462" Type="http://schemas.openxmlformats.org/officeDocument/2006/relationships/hyperlink" Target="http://www.office317.ru/catalog/pulty/individualnye_pulty/2731/" TargetMode="External"/><Relationship Id="rId2085" Type="http://schemas.openxmlformats.org/officeDocument/2006/relationships/hyperlink" Target="https://www.office317.ru/catalog/shtekera_i_razemy/elektricheskie/8455/" TargetMode="External"/><Relationship Id="rId2292" Type="http://schemas.openxmlformats.org/officeDocument/2006/relationships/hyperlink" Target="http://www.office317.ru/catalog/elementy_pitaniya/batareyki/g1_g13_16xx_20xx_tabletki/6304/" TargetMode="External"/><Relationship Id="rId2306" Type="http://schemas.openxmlformats.org/officeDocument/2006/relationships/hyperlink" Target="https://www.office317.ru/catalog/elementy_pitaniya/batareyki/g1_g13_16xx_20xx_tabletki/7833/" TargetMode="External"/><Relationship Id="rId264" Type="http://schemas.openxmlformats.org/officeDocument/2006/relationships/hyperlink" Target="https://www.office317.ru/catalog/audio_video_shnury/rca_scart_3_5_2_5/7550/" TargetMode="External"/><Relationship Id="rId471" Type="http://schemas.openxmlformats.org/officeDocument/2006/relationships/hyperlink" Target="https://www.office317.ru/catalog/izmeritelnye_pribory/aksessuary_dlya_multimetrov/7336/" TargetMode="External"/><Relationship Id="rId1115" Type="http://schemas.openxmlformats.org/officeDocument/2006/relationships/hyperlink" Target="http://www.office317.ru/catalog/pulty/individualnye_pulty/5005/" TargetMode="External"/><Relationship Id="rId1322" Type="http://schemas.openxmlformats.org/officeDocument/2006/relationships/hyperlink" Target="https://www.office317.ru/catalog/pulty/individualnye_pulty/8420/" TargetMode="External"/><Relationship Id="rId1767" Type="http://schemas.openxmlformats.org/officeDocument/2006/relationships/hyperlink" Target="http://www.office317.ru/catalog/sputnikovoe_oborudovanie/diseqc/2002/" TargetMode="External"/><Relationship Id="rId1974" Type="http://schemas.openxmlformats.org/officeDocument/2006/relationships/hyperlink" Target="https://www.office317.ru/catalog/shtekera_i_razemy/rca_3_5_2_5_6_3/7523/" TargetMode="External"/><Relationship Id="rId2152" Type="http://schemas.openxmlformats.org/officeDocument/2006/relationships/hyperlink" Target="https://www.office317.ru/catalog/elektroizdeliya/troyniki_perekhodniki/10135/" TargetMode="External"/><Relationship Id="rId59" Type="http://schemas.openxmlformats.org/officeDocument/2006/relationships/hyperlink" Target="https://www.office317.ru/catalog/avtoaksessuary/avtoantenny/7896/" TargetMode="External"/><Relationship Id="rId124" Type="http://schemas.openxmlformats.org/officeDocument/2006/relationships/hyperlink" Target="https://www.office317.ru/catalog/avtoaksessuary/brelki_dlya_signalizatsiy/8126/" TargetMode="External"/><Relationship Id="rId569" Type="http://schemas.openxmlformats.org/officeDocument/2006/relationships/hyperlink" Target="https://www.office317.ru/catalog/krepezhnye_raskhodniki/izolenta/8442/" TargetMode="External"/><Relationship Id="rId776" Type="http://schemas.openxmlformats.org/officeDocument/2006/relationships/hyperlink" Target="http://www.office317.ru/catalog/provoda_i_kabel/akkusticheskiy/6613/" TargetMode="External"/><Relationship Id="rId983" Type="http://schemas.openxmlformats.org/officeDocument/2006/relationships/hyperlink" Target="http://www.office317.ru/catalog/pulty/individualnye_pulty/4514/" TargetMode="External"/><Relationship Id="rId1199" Type="http://schemas.openxmlformats.org/officeDocument/2006/relationships/hyperlink" Target="http://www.office317.ru/catalog/pulty/individualnye_pulty/2660/" TargetMode="External"/><Relationship Id="rId1627" Type="http://schemas.openxmlformats.org/officeDocument/2006/relationships/hyperlink" Target="http://www.office317.ru/catalog/radiotekhnika_i_raskhodnye_materialy/predokhraniteli/6811/" TargetMode="External"/><Relationship Id="rId1834" Type="http://schemas.openxmlformats.org/officeDocument/2006/relationships/hyperlink" Target="http://www.office317.ru/catalog/termousadka/6_9_5_4_8/6071/" TargetMode="External"/><Relationship Id="rId331" Type="http://schemas.openxmlformats.org/officeDocument/2006/relationships/hyperlink" Target="https://www.office317.ru/catalog/audio_video_shnury/usb_rg_45/9374/" TargetMode="External"/><Relationship Id="rId429" Type="http://schemas.openxmlformats.org/officeDocument/2006/relationships/hyperlink" Target="https://www.office317.ru/catalog/videonablyudenie/ahd_videonablyudenie/8472/" TargetMode="External"/><Relationship Id="rId636" Type="http://schemas.openxmlformats.org/officeDocument/2006/relationships/hyperlink" Target="https://www.office317.ru/catalog/naushniki_1/8814/" TargetMode="External"/><Relationship Id="rId1059" Type="http://schemas.openxmlformats.org/officeDocument/2006/relationships/hyperlink" Target="http://www.office317.ru/catalog/pulty/individualnye_pulty/6334/" TargetMode="External"/><Relationship Id="rId1266" Type="http://schemas.openxmlformats.org/officeDocument/2006/relationships/hyperlink" Target="https://www.office317.ru/catalog/pulty/individualnye_pulty/8839/" TargetMode="External"/><Relationship Id="rId1473" Type="http://schemas.openxmlformats.org/officeDocument/2006/relationships/hyperlink" Target="http://www.office317.ru/catalog/pulty/individualnye_pulty/2614/" TargetMode="External"/><Relationship Id="rId2012" Type="http://schemas.openxmlformats.org/officeDocument/2006/relationships/hyperlink" Target="http://www.office317.ru/catalog/shtekera_i_razemy/antennye/2241/" TargetMode="External"/><Relationship Id="rId2096" Type="http://schemas.openxmlformats.org/officeDocument/2006/relationships/hyperlink" Target="https://www.office317.ru/catalog/elektroizdeliya/avtomaticheskie_vyklyuchateli/9049/" TargetMode="External"/><Relationship Id="rId2317" Type="http://schemas.openxmlformats.org/officeDocument/2006/relationships/hyperlink" Target="http://www.office317.ru/catalog/elementy_pitaniya/portativnye_akkumulyatory/6314/" TargetMode="External"/><Relationship Id="rId843" Type="http://schemas.openxmlformats.org/officeDocument/2006/relationships/hyperlink" Target="https://www.office317.ru/catalog/pulty/universalnye_pulty/5339/" TargetMode="External"/><Relationship Id="rId1126" Type="http://schemas.openxmlformats.org/officeDocument/2006/relationships/hyperlink" Target="https://www.office317.ru/catalog/pulty/individualnye_pulty/7841/" TargetMode="External"/><Relationship Id="rId1680" Type="http://schemas.openxmlformats.org/officeDocument/2006/relationships/hyperlink" Target="https://www.office317.ru/catalog/radiotekhnika_i_raskhodnye_materialy/raskhodnye_materialy/10042/" TargetMode="External"/><Relationship Id="rId1778" Type="http://schemas.openxmlformats.org/officeDocument/2006/relationships/hyperlink" Target="http://www.office317.ru/catalog/telefoniya/6870/" TargetMode="External"/><Relationship Id="rId1901" Type="http://schemas.openxmlformats.org/officeDocument/2006/relationships/hyperlink" Target="https://www.office317.ru/catalog/khoz_tovary/8311/" TargetMode="External"/><Relationship Id="rId1985" Type="http://schemas.openxmlformats.org/officeDocument/2006/relationships/hyperlink" Target="http://www.office317.ru/catalog/shtekera_i_razemy/rca_3_5_2_5_6_3/3055/" TargetMode="External"/><Relationship Id="rId275" Type="http://schemas.openxmlformats.org/officeDocument/2006/relationships/hyperlink" Target="https://office317.ru/catalog/audio_video_shnury/rca_scart_3_5_2_5/7963/" TargetMode="External"/><Relationship Id="rId482" Type="http://schemas.openxmlformats.org/officeDocument/2006/relationships/hyperlink" Target="https://www.office317.ru/catalog/izmeritelnye_pribory/multimetry/9031/" TargetMode="External"/><Relationship Id="rId703" Type="http://schemas.openxmlformats.org/officeDocument/2006/relationships/hyperlink" Target="https://www.office317.ru/catalog/payalniki/10881/" TargetMode="External"/><Relationship Id="rId910" Type="http://schemas.openxmlformats.org/officeDocument/2006/relationships/hyperlink" Target="http://www.office317.ru/catalog/pulty/individualnye_pulty/4377/" TargetMode="External"/><Relationship Id="rId1333" Type="http://schemas.openxmlformats.org/officeDocument/2006/relationships/hyperlink" Target="http://www.office317.ru/catalog/pulty/individualnye_pulty/4336/" TargetMode="External"/><Relationship Id="rId1540" Type="http://schemas.openxmlformats.org/officeDocument/2006/relationships/hyperlink" Target="https://www.office317.ru/catalog/pulty/universalnye_pulty/8764/" TargetMode="External"/><Relationship Id="rId1638" Type="http://schemas.openxmlformats.org/officeDocument/2006/relationships/hyperlink" Target="https://www.office317.ru/catalog/radiotekhnika_i_raskhodnye_materialy/pripoi/10956/" TargetMode="External"/><Relationship Id="rId2163" Type="http://schemas.openxmlformats.org/officeDocument/2006/relationships/hyperlink" Target="https://www.office317.ru/catalog/elektroizdeliya/udliniteli/7768/" TargetMode="External"/><Relationship Id="rId2370" Type="http://schemas.openxmlformats.org/officeDocument/2006/relationships/hyperlink" Target="http://www.office317.ru/catalog/efirnoe_oborudovanie/antenny_televizionnye/ulichnye/2425/" TargetMode="External"/><Relationship Id="rId135" Type="http://schemas.openxmlformats.org/officeDocument/2006/relationships/hyperlink" Target="https://www.office317.ru/catalog/avtoaksessuary/brelki_dlya_signalizatsiy/8582/" TargetMode="External"/><Relationship Id="rId342" Type="http://schemas.openxmlformats.org/officeDocument/2006/relationships/hyperlink" Target="https://www.office317.ru/catalog/audio_video_shnury/usb_rg_45/8732/" TargetMode="External"/><Relationship Id="rId787" Type="http://schemas.openxmlformats.org/officeDocument/2006/relationships/hyperlink" Target="http://www.office317.ru/catalog/provoda_i_kabel/antennyy/5330/" TargetMode="External"/><Relationship Id="rId994" Type="http://schemas.openxmlformats.org/officeDocument/2006/relationships/hyperlink" Target="http://www.office317.ru/catalog/pulty/individualnye_pulty/4522/" TargetMode="External"/><Relationship Id="rId1400" Type="http://schemas.openxmlformats.org/officeDocument/2006/relationships/hyperlink" Target="http://www.office317.ru/catalog/pulty/individualnye_pulty/5023/" TargetMode="External"/><Relationship Id="rId1845" Type="http://schemas.openxmlformats.org/officeDocument/2006/relationships/hyperlink" Target="https://www.office317.ru/catalog/termousadka/trekhkratnaya_kleevaya_termousadka/11266/" TargetMode="External"/><Relationship Id="rId2023" Type="http://schemas.openxmlformats.org/officeDocument/2006/relationships/hyperlink" Target="https://www.office317.ru/catalog/shtekera_i_razemy/antennye/7540/" TargetMode="External"/><Relationship Id="rId2230" Type="http://schemas.openxmlformats.org/officeDocument/2006/relationships/hyperlink" Target="https://www.office317.ru/catalog/elementy_pitaniya/akkumulyatory/raznoe/9728/" TargetMode="External"/><Relationship Id="rId202" Type="http://schemas.openxmlformats.org/officeDocument/2006/relationships/hyperlink" Target="https://www.office317.ru/catalog/avtoaksessuary/chekhly_dlya_brelkov_ot_signalizatsiy/8608/" TargetMode="External"/><Relationship Id="rId647" Type="http://schemas.openxmlformats.org/officeDocument/2006/relationships/hyperlink" Target="https://www.office317.ru/catalog/naushniki_mikrofony/11169/" TargetMode="External"/><Relationship Id="rId854" Type="http://schemas.openxmlformats.org/officeDocument/2006/relationships/hyperlink" Target="http://www.office317.ru/catalog/pulty/individualnye_pulty/7116/" TargetMode="External"/><Relationship Id="rId1277" Type="http://schemas.openxmlformats.org/officeDocument/2006/relationships/hyperlink" Target="https://www.office317.ru/catalog/pulty/individualnye_pulty/8624/" TargetMode="External"/><Relationship Id="rId1484" Type="http://schemas.openxmlformats.org/officeDocument/2006/relationships/hyperlink" Target="http://www.office317.ru/catalog/pulty/individualnye_pulty/5056/" TargetMode="External"/><Relationship Id="rId1691" Type="http://schemas.openxmlformats.org/officeDocument/2006/relationships/hyperlink" Target="http://www.office317.ru/catalog/radiotekhnika_i_raskhodnye_materialy/raskhodnye_materialy/6764/" TargetMode="External"/><Relationship Id="rId1705" Type="http://schemas.openxmlformats.org/officeDocument/2006/relationships/hyperlink" Target="https://www.office317.ru/catalog/radiotekhnika_i_raskhodnye_materialy/raskhodnye_materialy/7462/" TargetMode="External"/><Relationship Id="rId1912" Type="http://schemas.openxmlformats.org/officeDocument/2006/relationships/hyperlink" Target="https://www.office317.ru/catalog/khoz_tovary/7717/" TargetMode="External"/><Relationship Id="rId2328" Type="http://schemas.openxmlformats.org/officeDocument/2006/relationships/hyperlink" Target="https://www.office317.ru/catalog/efirnoe_oborudovanie/antenny_gsm_3g/9558/" TargetMode="External"/><Relationship Id="rId286" Type="http://schemas.openxmlformats.org/officeDocument/2006/relationships/hyperlink" Target="https://www.office317.ru/catalog/audio_video_shnury/rca_scart_3_5_2_5/8760/" TargetMode="External"/><Relationship Id="rId493" Type="http://schemas.openxmlformats.org/officeDocument/2006/relationships/hyperlink" Target="https://www.office317.ru/catalog/izmeritelnye_pribory/multimetry/10059/" TargetMode="External"/><Relationship Id="rId507" Type="http://schemas.openxmlformats.org/officeDocument/2006/relationships/hyperlink" Target="https://www.office317.ru/catalog/instrument/nabory_otvertok/11312/" TargetMode="External"/><Relationship Id="rId714" Type="http://schemas.openxmlformats.org/officeDocument/2006/relationships/hyperlink" Target="http://www.office317.ru/catalog/pereklyuchateli_knopki_i_tumblery/vyklyuchateli/1938/" TargetMode="External"/><Relationship Id="rId921" Type="http://schemas.openxmlformats.org/officeDocument/2006/relationships/hyperlink" Target="http://www.office317.ru/catalog/pulty/individualnye_pulty/4380/" TargetMode="External"/><Relationship Id="rId1137" Type="http://schemas.openxmlformats.org/officeDocument/2006/relationships/hyperlink" Target="http://www.office317.ru/catalog/pulty/individualnye_pulty/4648/" TargetMode="External"/><Relationship Id="rId1344" Type="http://schemas.openxmlformats.org/officeDocument/2006/relationships/hyperlink" Target="http://www.office317.ru/catalog/pulty/individualnye_pulty/4322/" TargetMode="External"/><Relationship Id="rId1551" Type="http://schemas.openxmlformats.org/officeDocument/2006/relationships/hyperlink" Target="http://www.office317.ru/catalog/pulty/universalnye_pulty/5210/" TargetMode="External"/><Relationship Id="rId1789" Type="http://schemas.openxmlformats.org/officeDocument/2006/relationships/hyperlink" Target="https://www.office317.ru/catalog/termousadka/dvukhkratnaya_termousadka/11226/" TargetMode="External"/><Relationship Id="rId1996" Type="http://schemas.openxmlformats.org/officeDocument/2006/relationships/hyperlink" Target="http://www.office317.ru/catalog/shtekera_i_razemy/akkusticheskie/2237/" TargetMode="External"/><Relationship Id="rId2174" Type="http://schemas.openxmlformats.org/officeDocument/2006/relationships/hyperlink" Target="https://www.office317.ru/catalog/elementy_pitaniya/akkumulyatory/14505_18650_26650/9231/" TargetMode="External"/><Relationship Id="rId2381" Type="http://schemas.openxmlformats.org/officeDocument/2006/relationships/hyperlink" Target="https://www.office317.ru/catalog/efirnoe_oborudovanie/antenny_televizionnye/ulichnye/7220/" TargetMode="External"/><Relationship Id="rId50" Type="http://schemas.openxmlformats.org/officeDocument/2006/relationships/hyperlink" Target="https://www.office317.ru/catalog/avtoaksessuary/avtoantenny/9444/" TargetMode="External"/><Relationship Id="rId146" Type="http://schemas.openxmlformats.org/officeDocument/2006/relationships/hyperlink" Target="https://www.office317.ru/catalog/shtekera_i_razemy/perekhodniki_i_soediniteli/8990/" TargetMode="External"/><Relationship Id="rId353" Type="http://schemas.openxmlformats.org/officeDocument/2006/relationships/hyperlink" Target="https://www.office317.ru/catalog/audio_video_shnury/usb_rg_45/3019/" TargetMode="External"/><Relationship Id="rId560" Type="http://schemas.openxmlformats.org/officeDocument/2006/relationships/hyperlink" Target="https://www.office317.ru/catalog/kompyuternye_aksessuary/8986/" TargetMode="External"/><Relationship Id="rId798" Type="http://schemas.openxmlformats.org/officeDocument/2006/relationships/hyperlink" Target="https://www.office317.ru/catalog/provoda_i_kabel/kompyuternyy/10931/" TargetMode="External"/><Relationship Id="rId1190" Type="http://schemas.openxmlformats.org/officeDocument/2006/relationships/hyperlink" Target="http://www.office317.ru/catalog/pulty/individualnye_pulty/2653/" TargetMode="External"/><Relationship Id="rId1204" Type="http://schemas.openxmlformats.org/officeDocument/2006/relationships/hyperlink" Target="http://www.office317.ru/catalog/pulty/individualnye_pulty/6341/" TargetMode="External"/><Relationship Id="rId1411" Type="http://schemas.openxmlformats.org/officeDocument/2006/relationships/hyperlink" Target="https://www.office317.ru/catalog/pulty/individualnye_pulty/9643/" TargetMode="External"/><Relationship Id="rId1649" Type="http://schemas.openxmlformats.org/officeDocument/2006/relationships/hyperlink" Target="http://www.office317.ru/catalog/radiotekhnika_i_raskhodnye_materialy/pripoi/6826/" TargetMode="External"/><Relationship Id="rId1856" Type="http://schemas.openxmlformats.org/officeDocument/2006/relationships/hyperlink" Target="https://www.office317.ru/catalog/tovary_dlya_prazdnikov/10515/" TargetMode="External"/><Relationship Id="rId2034" Type="http://schemas.openxmlformats.org/officeDocument/2006/relationships/hyperlink" Target="http://www.office317.ru/catalog/shtekera_i_razemy/krokodily/6738/" TargetMode="External"/><Relationship Id="rId2241" Type="http://schemas.openxmlformats.org/officeDocument/2006/relationships/hyperlink" Target="https://www.office317.ru/catalog/elementy_pitaniya/akkumulyatory/raznoe/9712/" TargetMode="External"/><Relationship Id="rId213" Type="http://schemas.openxmlformats.org/officeDocument/2006/relationships/hyperlink" Target="https://www.office317.ru/catalog/audio_video_shnury/cetevye/9971/" TargetMode="External"/><Relationship Id="rId420" Type="http://schemas.openxmlformats.org/officeDocument/2006/relationships/hyperlink" Target="https://www.office317.ru/catalog/videonablyudenie/ahd_videonablyudenie/8466/" TargetMode="External"/><Relationship Id="rId658" Type="http://schemas.openxmlformats.org/officeDocument/2006/relationships/hyperlink" Target="https://www.office317.ru/catalog/naushniki_1/9296/" TargetMode="External"/><Relationship Id="rId865" Type="http://schemas.openxmlformats.org/officeDocument/2006/relationships/hyperlink" Target="http://www.office317.ru/catalog/pulty/individualnye_pulty/4907/" TargetMode="External"/><Relationship Id="rId1050" Type="http://schemas.openxmlformats.org/officeDocument/2006/relationships/hyperlink" Target="http://www.office317.ru/catalog/pulty/individualnye_pulty/4313/" TargetMode="External"/><Relationship Id="rId1288" Type="http://schemas.openxmlformats.org/officeDocument/2006/relationships/hyperlink" Target="http://www.office317.ru/catalog/pulty/individualnye_pulty/4709/" TargetMode="External"/><Relationship Id="rId1495" Type="http://schemas.openxmlformats.org/officeDocument/2006/relationships/hyperlink" Target="http://www.office317.ru/catalog/pulty/individualnye_pulty/2607/" TargetMode="External"/><Relationship Id="rId1509" Type="http://schemas.openxmlformats.org/officeDocument/2006/relationships/hyperlink" Target="http://www.office317.ru/catalog/pulty/universalnye_pulty/5173/" TargetMode="External"/><Relationship Id="rId1716" Type="http://schemas.openxmlformats.org/officeDocument/2006/relationships/hyperlink" Target="https://www.office317.ru/catalog/radiotekhnika_i_raskhodnye_materialy/flyusy/7252/" TargetMode="External"/><Relationship Id="rId1923" Type="http://schemas.openxmlformats.org/officeDocument/2006/relationships/hyperlink" Target="https://www.office317.ru/catalog/chasy/avtomobilnye/8346/" TargetMode="External"/><Relationship Id="rId2101" Type="http://schemas.openxmlformats.org/officeDocument/2006/relationships/hyperlink" Target="http://www.office317.ru/catalog/elektroizdeliya/vyklyuchateli_1/6645/" TargetMode="External"/><Relationship Id="rId2339" Type="http://schemas.openxmlformats.org/officeDocument/2006/relationships/hyperlink" Target="https://www.office317.ru/catalog/efirnoe_oborudovanie/antenny_televizionnye/komnatnye/10705/" TargetMode="External"/><Relationship Id="rId297" Type="http://schemas.openxmlformats.org/officeDocument/2006/relationships/hyperlink" Target="https://www.office317.ru/catalog/audio_video_shnury/rca_scart_3_5_2_5/8367/" TargetMode="External"/><Relationship Id="rId518" Type="http://schemas.openxmlformats.org/officeDocument/2006/relationships/hyperlink" Target="https://www.office317.ru/catalog/karty_sertifikaty_i_t_d/8970/" TargetMode="External"/><Relationship Id="rId725" Type="http://schemas.openxmlformats.org/officeDocument/2006/relationships/hyperlink" Target="http://www.office317.ru/catalog/pereklyuchateli_knopki_i_tumblery/vyklyuchateli/1979/" TargetMode="External"/><Relationship Id="rId932" Type="http://schemas.openxmlformats.org/officeDocument/2006/relationships/hyperlink" Target="https://www.office317.ru/catalog/pulty/individualnye_pulty/10003/" TargetMode="External"/><Relationship Id="rId1148" Type="http://schemas.openxmlformats.org/officeDocument/2006/relationships/hyperlink" Target="http://www.office317.ru/catalog/pulty/individualnye_pulty/4654/" TargetMode="External"/><Relationship Id="rId1355" Type="http://schemas.openxmlformats.org/officeDocument/2006/relationships/hyperlink" Target="http://www.office317.ru/catalog/pulty/individualnye_pulty/4747/" TargetMode="External"/><Relationship Id="rId1562" Type="http://schemas.openxmlformats.org/officeDocument/2006/relationships/hyperlink" Target="https://www.office317.ru/catalog/pulty/universalnye_pulty/10832/" TargetMode="External"/><Relationship Id="rId2185" Type="http://schemas.openxmlformats.org/officeDocument/2006/relationships/hyperlink" Target="https://www.office317.ru/catalog/elementy_pitaniya/akkumulyatory/aa/10804/" TargetMode="External"/><Relationship Id="rId2392" Type="http://schemas.openxmlformats.org/officeDocument/2006/relationships/hyperlink" Target="http://www.office317.ru/catalog/efirnoe_oborudovanie/deliteli_i_otvetviteli/6519/" TargetMode="External"/><Relationship Id="rId2406" Type="http://schemas.openxmlformats.org/officeDocument/2006/relationships/hyperlink" Target="http://www.office317.ru/catalog/efirnoe_oborudovanie/usiliteli/2094/" TargetMode="External"/><Relationship Id="rId157" Type="http://schemas.openxmlformats.org/officeDocument/2006/relationships/hyperlink" Target="https://www.office317.ru/catalog/avtoaksessuary/korpusa_brelkov_dlya_signalizatsiy/8154/" TargetMode="External"/><Relationship Id="rId364" Type="http://schemas.openxmlformats.org/officeDocument/2006/relationships/hyperlink" Target="https://www.office317.ru/catalog/bloki_pitaniya/vneshnie/10339/" TargetMode="External"/><Relationship Id="rId1008" Type="http://schemas.openxmlformats.org/officeDocument/2006/relationships/hyperlink" Target="https://www.office317.ru/catalog/pulty/universalnye_pulty/10018/" TargetMode="External"/><Relationship Id="rId1215" Type="http://schemas.openxmlformats.org/officeDocument/2006/relationships/hyperlink" Target="http://www.office317.ru/catalog/pulty/individualnye_pulty/4682/" TargetMode="External"/><Relationship Id="rId1422" Type="http://schemas.openxmlformats.org/officeDocument/2006/relationships/hyperlink" Target="http://www.office317.ru/catalog/pulty/individualnye_pulty/4613/" TargetMode="External"/><Relationship Id="rId1867" Type="http://schemas.openxmlformats.org/officeDocument/2006/relationships/hyperlink" Target="https://www.office317.ru/catalog/vyzhigateli/8459/" TargetMode="External"/><Relationship Id="rId2045" Type="http://schemas.openxmlformats.org/officeDocument/2006/relationships/hyperlink" Target="http://www.office317.ru/catalog/shtekera_i_razemy/perekhodniki_i_soediniteli/2244/" TargetMode="External"/><Relationship Id="rId61" Type="http://schemas.openxmlformats.org/officeDocument/2006/relationships/hyperlink" Target="https://www.office317.ru/catalog/avtoaksessuary/avtoantenny/11042/" TargetMode="External"/><Relationship Id="rId571" Type="http://schemas.openxmlformats.org/officeDocument/2006/relationships/hyperlink" Target="https://www.office317.ru/catalog/krepezhnye_raskhodniki/izolenta/8444/" TargetMode="External"/><Relationship Id="rId669" Type="http://schemas.openxmlformats.org/officeDocument/2006/relationships/hyperlink" Target="https://www.office317.ru/catalog/naushniki_1/8513/" TargetMode="External"/><Relationship Id="rId876" Type="http://schemas.openxmlformats.org/officeDocument/2006/relationships/hyperlink" Target="http://www.office317.ru/catalog/pulty/individualnye_pulty/4356/" TargetMode="External"/><Relationship Id="rId1299" Type="http://schemas.openxmlformats.org/officeDocument/2006/relationships/hyperlink" Target="http://www.office317.ru/catalog/pulty/individualnye_pulty/4717/" TargetMode="External"/><Relationship Id="rId1727" Type="http://schemas.openxmlformats.org/officeDocument/2006/relationships/hyperlink" Target="https://www.office317.ru/catalog/radiotekhnika_i_raskhodnye_materialy/flyusy/10976/" TargetMode="External"/><Relationship Id="rId1934" Type="http://schemas.openxmlformats.org/officeDocument/2006/relationships/hyperlink" Target="https://office317.ru/catalog/chasy/nastolnye/8021/" TargetMode="External"/><Relationship Id="rId2252" Type="http://schemas.openxmlformats.org/officeDocument/2006/relationships/hyperlink" Target="https://www.office317.ru/catalog/elementy_pitaniya/batareyki/23a_27a/9257/" TargetMode="External"/><Relationship Id="rId19" Type="http://schemas.openxmlformats.org/officeDocument/2006/relationships/hyperlink" Target="https://www.office317.ru/catalog/flash_nakopiteli/sd_microsd/9885/" TargetMode="External"/><Relationship Id="rId224" Type="http://schemas.openxmlformats.org/officeDocument/2006/relationships/hyperlink" Target="http://www.office317.ru/catalog/audio_video_shnury/cetevye/6964/" TargetMode="External"/><Relationship Id="rId431" Type="http://schemas.openxmlformats.org/officeDocument/2006/relationships/hyperlink" Target="https://www.office317.ru/catalog/videonablyudenie/ip_videonablyudenie/8251/" TargetMode="External"/><Relationship Id="rId529" Type="http://schemas.openxmlformats.org/officeDocument/2006/relationships/hyperlink" Target="https://www.office317.ru/catalog/kompyuternye_aksessuary/11326/" TargetMode="External"/><Relationship Id="rId736" Type="http://schemas.openxmlformats.org/officeDocument/2006/relationships/hyperlink" Target="http://www.office317.ru/catalog/pereklyuchateli_knopki_i_tumblery/knopki/6530/" TargetMode="External"/><Relationship Id="rId1061" Type="http://schemas.openxmlformats.org/officeDocument/2006/relationships/hyperlink" Target="http://www.office317.ru/catalog/pulty/individualnye_pulty/4625/" TargetMode="External"/><Relationship Id="rId1159" Type="http://schemas.openxmlformats.org/officeDocument/2006/relationships/hyperlink" Target="http://www.office317.ru/catalog/pulty/individualnye_pulty/4659/" TargetMode="External"/><Relationship Id="rId1366" Type="http://schemas.openxmlformats.org/officeDocument/2006/relationships/hyperlink" Target="http://www.office317.ru/catalog/pulty/individualnye_pulty/5015/" TargetMode="External"/><Relationship Id="rId2112" Type="http://schemas.openxmlformats.org/officeDocument/2006/relationships/hyperlink" Target="https://www.office317.ru/catalog/elektroizdeliya/vyklyuchateli_1/10677/" TargetMode="External"/><Relationship Id="rId2196" Type="http://schemas.openxmlformats.org/officeDocument/2006/relationships/hyperlink" Target="http://www.office317.ru/catalog/elementy_pitaniya/akkumulyatory/aaa/5268/" TargetMode="External"/><Relationship Id="rId168" Type="http://schemas.openxmlformats.org/officeDocument/2006/relationships/hyperlink" Target="https://www.office317.ru/catalog/avtoaksessuary/krepleniya/9127/" TargetMode="External"/><Relationship Id="rId943" Type="http://schemas.openxmlformats.org/officeDocument/2006/relationships/hyperlink" Target="http://www.office317.ru/catalog/pulty/individualnye_pulty/4391/" TargetMode="External"/><Relationship Id="rId1019" Type="http://schemas.openxmlformats.org/officeDocument/2006/relationships/hyperlink" Target="http://www.office317.ru/catalog/pulty/individualnye_pulty/4532/" TargetMode="External"/><Relationship Id="rId1573" Type="http://schemas.openxmlformats.org/officeDocument/2006/relationships/hyperlink" Target="http://www.office317.ru/catalog/pulty/universalnye_pulty/5231/" TargetMode="External"/><Relationship Id="rId1780" Type="http://schemas.openxmlformats.org/officeDocument/2006/relationships/hyperlink" Target="http://www.office317.ru/catalog/telefoniya/6902/" TargetMode="External"/><Relationship Id="rId1878" Type="http://schemas.openxmlformats.org/officeDocument/2006/relationships/hyperlink" Target="https://www.office317.ru/catalog/fonari/na_nipel/7297/" TargetMode="External"/><Relationship Id="rId72" Type="http://schemas.openxmlformats.org/officeDocument/2006/relationships/hyperlink" Target="https://www.office317.ru/catalog/avtoaksessuary/avtoantenny/7418/" TargetMode="External"/><Relationship Id="rId375" Type="http://schemas.openxmlformats.org/officeDocument/2006/relationships/hyperlink" Target="https://www.office317.ru/catalog/bloki_pitaniya/vneshnie/7835/" TargetMode="External"/><Relationship Id="rId582" Type="http://schemas.openxmlformats.org/officeDocument/2006/relationships/hyperlink" Target="https://www.office317.ru/catalog/krepezhnye_raskhodniki/styazhki/7532/" TargetMode="External"/><Relationship Id="rId803" Type="http://schemas.openxmlformats.org/officeDocument/2006/relationships/hyperlink" Target="http://www.office317.ru/catalog/provoda_i_kabel/skoby/6881/" TargetMode="External"/><Relationship Id="rId1226" Type="http://schemas.openxmlformats.org/officeDocument/2006/relationships/hyperlink" Target="https://www.office317.ru/catalog/pulty/individualnye_pulty/7323/" TargetMode="External"/><Relationship Id="rId1433" Type="http://schemas.openxmlformats.org/officeDocument/2006/relationships/hyperlink" Target="https://www.office317.ru/catalog/pulty/individualnye_pulty/10581/" TargetMode="External"/><Relationship Id="rId1640" Type="http://schemas.openxmlformats.org/officeDocument/2006/relationships/hyperlink" Target="https://www.office317.ru/catalog/radiotekhnika_i_raskhodnye_materialy/pripoi/10954/" TargetMode="External"/><Relationship Id="rId1738" Type="http://schemas.openxmlformats.org/officeDocument/2006/relationships/hyperlink" Target="https://www.office317.ru/catalog/svetodiodnye_led_lenty/aksessuary_i_kontrollery_dlya_led_lent/9733/" TargetMode="External"/><Relationship Id="rId2056" Type="http://schemas.openxmlformats.org/officeDocument/2006/relationships/hyperlink" Target="http://www.office317.ru/catalog/shtekera_i_razemy/perekhodniki_i_soediniteli/2514/" TargetMode="External"/><Relationship Id="rId2263" Type="http://schemas.openxmlformats.org/officeDocument/2006/relationships/hyperlink" Target="https://www.office317.ru/catalog/elementy_pitaniya/batareyki/aa_1/8302/" TargetMode="External"/><Relationship Id="rId3" Type="http://schemas.openxmlformats.org/officeDocument/2006/relationships/hyperlink" Target="mailto:opt@office317.ru" TargetMode="External"/><Relationship Id="rId235" Type="http://schemas.openxmlformats.org/officeDocument/2006/relationships/hyperlink" Target="https://www.office317.ru/catalog/audio_video_shnury/hdmi_dvi_vga/8474/" TargetMode="External"/><Relationship Id="rId442" Type="http://schemas.openxmlformats.org/officeDocument/2006/relationships/hyperlink" Target="https://www.office317.ru/catalog/videonablyudenie/aksessuary_dlya_videonablyudeniya/8730/" TargetMode="External"/><Relationship Id="rId887" Type="http://schemas.openxmlformats.org/officeDocument/2006/relationships/hyperlink" Target="http://www.office317.ru/catalog/pulty/individualnye_pulty/4366/" TargetMode="External"/><Relationship Id="rId1072" Type="http://schemas.openxmlformats.org/officeDocument/2006/relationships/hyperlink" Target="http://www.office317.ru/catalog/pulty/individualnye_pulty/4629/" TargetMode="External"/><Relationship Id="rId1500" Type="http://schemas.openxmlformats.org/officeDocument/2006/relationships/hyperlink" Target="https://www.office317.ru/catalog/pulty/universalnye_pulty/9258/" TargetMode="External"/><Relationship Id="rId1945" Type="http://schemas.openxmlformats.org/officeDocument/2006/relationships/hyperlink" Target="https://www.office317.ru/catalog/chasy/nastolnye/10133/" TargetMode="External"/><Relationship Id="rId2123" Type="http://schemas.openxmlformats.org/officeDocument/2006/relationships/hyperlink" Target="https://www.office317.ru/catalog/elektroizdeliya/patrony/7616/" TargetMode="External"/><Relationship Id="rId2330" Type="http://schemas.openxmlformats.org/officeDocument/2006/relationships/hyperlink" Target="https://www.office317.ru/catalog/efirnoe_oborudovanie/antenny_gsm_3g/8864/" TargetMode="External"/><Relationship Id="rId302" Type="http://schemas.openxmlformats.org/officeDocument/2006/relationships/hyperlink" Target="https://www.office317.ru/catalog/audio_video_shnury/usb_rg_45/10822/" TargetMode="External"/><Relationship Id="rId747" Type="http://schemas.openxmlformats.org/officeDocument/2006/relationships/hyperlink" Target="http://www.office317.ru/catalog/pereklyuchateli_knopki_i_tumblery/tumblery/6544/" TargetMode="External"/><Relationship Id="rId954" Type="http://schemas.openxmlformats.org/officeDocument/2006/relationships/hyperlink" Target="http://www.office317.ru/catalog/pulty/individualnye_pulty/4500/" TargetMode="External"/><Relationship Id="rId1377" Type="http://schemas.openxmlformats.org/officeDocument/2006/relationships/hyperlink" Target="http://www.office317.ru/catalog/pulty/individualnye_pulty/4337/" TargetMode="External"/><Relationship Id="rId1584" Type="http://schemas.openxmlformats.org/officeDocument/2006/relationships/hyperlink" Target="https://www.office317.ru/catalog/pulty/universalnye_pulty/10580/" TargetMode="External"/><Relationship Id="rId1791" Type="http://schemas.openxmlformats.org/officeDocument/2006/relationships/hyperlink" Target="https://www.office317.ru/catalog/termousadka/dvukhkratnaya_termousadka/11228/" TargetMode="External"/><Relationship Id="rId1805" Type="http://schemas.openxmlformats.org/officeDocument/2006/relationships/hyperlink" Target="http://www.office317.ru/catalog/termousadka/1_2_4_1_2/6045/" TargetMode="External"/><Relationship Id="rId83" Type="http://schemas.openxmlformats.org/officeDocument/2006/relationships/hyperlink" Target="https://www.office317.ru/catalog/avtoaksessuary/avtoantenny/11036/" TargetMode="External"/><Relationship Id="rId179" Type="http://schemas.openxmlformats.org/officeDocument/2006/relationships/hyperlink" Target="https://www.office317.ru/catalog/avtoaksessuary/poleznye_melochi/9182/" TargetMode="External"/><Relationship Id="rId386" Type="http://schemas.openxmlformats.org/officeDocument/2006/relationships/hyperlink" Target="https://www.office317.ru/catalog/bloki_pitaniya/dlya_svetodiodnykh_lent/10398/" TargetMode="External"/><Relationship Id="rId593" Type="http://schemas.openxmlformats.org/officeDocument/2006/relationships/hyperlink" Target="http://www.office317.ru/catalog/kronshteyny_tv_i_svch/kronshteyny_dlya_svch/6453/" TargetMode="External"/><Relationship Id="rId607" Type="http://schemas.openxmlformats.org/officeDocument/2006/relationships/hyperlink" Target="https://www.office317.ru/catalog/kronshteyny_tv_i_svch/kronshteyny_s_naklonom_i_povorotom/11000/" TargetMode="External"/><Relationship Id="rId814" Type="http://schemas.openxmlformats.org/officeDocument/2006/relationships/hyperlink" Target="http://www.office317.ru/catalog/provoda_i_kabel/elektricheskiy/6838/" TargetMode="External"/><Relationship Id="rId1237" Type="http://schemas.openxmlformats.org/officeDocument/2006/relationships/hyperlink" Target="http://www.office317.ru/catalog/pulty/individualnye_pulty/4319/" TargetMode="External"/><Relationship Id="rId1444" Type="http://schemas.openxmlformats.org/officeDocument/2006/relationships/hyperlink" Target="http://www.office317.ru/catalog/pulty/individualnye_pulty/5350/" TargetMode="External"/><Relationship Id="rId1651" Type="http://schemas.openxmlformats.org/officeDocument/2006/relationships/hyperlink" Target="http://www.office317.ru/catalog/radiotekhnika_i_raskhodnye_materialy/pripoi/6828/" TargetMode="External"/><Relationship Id="rId1889" Type="http://schemas.openxmlformats.org/officeDocument/2006/relationships/hyperlink" Target="http://www.office317.ru/catalog/fonari/ruchnye/6405/" TargetMode="External"/><Relationship Id="rId2067" Type="http://schemas.openxmlformats.org/officeDocument/2006/relationships/hyperlink" Target="https://www.office317.ru/catalog/shtekera_i_razemy/elektricheskie/7633/" TargetMode="External"/><Relationship Id="rId2274" Type="http://schemas.openxmlformats.org/officeDocument/2006/relationships/hyperlink" Target="https://www.office317.ru/catalog/elementy_pitaniya/batareyki/g1_g13_16xx_20xx_tabletki/8824/" TargetMode="External"/><Relationship Id="rId246" Type="http://schemas.openxmlformats.org/officeDocument/2006/relationships/hyperlink" Target="https://www.office317.ru/catalog/audio_video_shnury/hdmi_dvi_vga/9017/" TargetMode="External"/><Relationship Id="rId453" Type="http://schemas.openxmlformats.org/officeDocument/2006/relationships/hyperlink" Target="https://www.office317.ru/catalog/gazovye_gorelki/gorelki/7226/" TargetMode="External"/><Relationship Id="rId660" Type="http://schemas.openxmlformats.org/officeDocument/2006/relationships/hyperlink" Target="https://www.office317.ru/catalog/naushniki_1/10178/" TargetMode="External"/><Relationship Id="rId898" Type="http://schemas.openxmlformats.org/officeDocument/2006/relationships/hyperlink" Target="http://www.office317.ru/catalog/pulty/individualnye_pulty/6325/" TargetMode="External"/><Relationship Id="rId1083" Type="http://schemas.openxmlformats.org/officeDocument/2006/relationships/hyperlink" Target="http://www.office317.ru/catalog/pulty/individualnye_pulty/5344/" TargetMode="External"/><Relationship Id="rId1290" Type="http://schemas.openxmlformats.org/officeDocument/2006/relationships/hyperlink" Target="http://www.office317.ru/catalog/pulty/individualnye_pulty/4713/" TargetMode="External"/><Relationship Id="rId1304" Type="http://schemas.openxmlformats.org/officeDocument/2006/relationships/hyperlink" Target="https://www.office317.ru/catalog/pulty/individualnye_pulty/8868/" TargetMode="External"/><Relationship Id="rId1511" Type="http://schemas.openxmlformats.org/officeDocument/2006/relationships/hyperlink" Target="http://www.office317.ru/catalog/pulty/universalnye_pulty/5175/" TargetMode="External"/><Relationship Id="rId1749" Type="http://schemas.openxmlformats.org/officeDocument/2006/relationships/hyperlink" Target="https://www.office317.ru/catalog/svetodiodnye_led_lenty/svetodiodnaya_lenta_ip_20_interernaya/8273/" TargetMode="External"/><Relationship Id="rId1956" Type="http://schemas.openxmlformats.org/officeDocument/2006/relationships/hyperlink" Target="https://office317.ru/catalog/chasy/nastolnye/8072/" TargetMode="External"/><Relationship Id="rId2134" Type="http://schemas.openxmlformats.org/officeDocument/2006/relationships/hyperlink" Target="http://www.office317.ru/catalog/elektroizdeliya/setevye_filtry/5824/" TargetMode="External"/><Relationship Id="rId2341" Type="http://schemas.openxmlformats.org/officeDocument/2006/relationships/hyperlink" Target="https://www.office317.ru/catalog/efirnoe_oborudovanie/antenny_televizionnye/komnatnye/10708/" TargetMode="External"/><Relationship Id="rId106" Type="http://schemas.openxmlformats.org/officeDocument/2006/relationships/hyperlink" Target="http://www.office317.ru/catalog/avtoaksessuary/avtorazemy_dlya_magnitol/7178/" TargetMode="External"/><Relationship Id="rId313" Type="http://schemas.openxmlformats.org/officeDocument/2006/relationships/hyperlink" Target="http://www.office317.ru/catalog/audio_video_shnury/usb_rg_45/2059/" TargetMode="External"/><Relationship Id="rId758" Type="http://schemas.openxmlformats.org/officeDocument/2006/relationships/hyperlink" Target="http://www.office317.ru/catalog/provoda_i_kabel/avtomobilnyy_silovoy/6697/" TargetMode="External"/><Relationship Id="rId965" Type="http://schemas.openxmlformats.org/officeDocument/2006/relationships/hyperlink" Target="http://www.office317.ru/catalog/pulty/individualnye_pulty/4509/" TargetMode="External"/><Relationship Id="rId1150" Type="http://schemas.openxmlformats.org/officeDocument/2006/relationships/hyperlink" Target="https://www.office317.ru/catalog/pulty/individualnye_pulty/8417/" TargetMode="External"/><Relationship Id="rId1388" Type="http://schemas.openxmlformats.org/officeDocument/2006/relationships/hyperlink" Target="https://www.office317.ru/catalog/individualnye_pulty/10308/" TargetMode="External"/><Relationship Id="rId1595" Type="http://schemas.openxmlformats.org/officeDocument/2006/relationships/hyperlink" Target="http://www.office317.ru/catalog/radioapparatura/konvertory_1/6725/" TargetMode="External"/><Relationship Id="rId1609" Type="http://schemas.openxmlformats.org/officeDocument/2006/relationships/hyperlink" Target="https://www.office317.ru/catalog/radioapparatura/portativnaya_akustika/10652/" TargetMode="External"/><Relationship Id="rId1816" Type="http://schemas.openxmlformats.org/officeDocument/2006/relationships/hyperlink" Target="http://www.office317.ru/catalog/termousadka/2_3_2_1_6/6051/" TargetMode="External"/><Relationship Id="rId10" Type="http://schemas.openxmlformats.org/officeDocument/2006/relationships/hyperlink" Target="https://www.office317.ru/catalog/flash_nakopiteli/sd_microsd/6094/" TargetMode="External"/><Relationship Id="rId94" Type="http://schemas.openxmlformats.org/officeDocument/2006/relationships/hyperlink" Target="http://www.office317.ru/catalog/avtoaksessuary/avtoantenny/7030/" TargetMode="External"/><Relationship Id="rId397" Type="http://schemas.openxmlformats.org/officeDocument/2006/relationships/hyperlink" Target="https://www.office317.ru/catalog/bloki_pitaniya/zaryadnye_ustroystva_dlya_noutbukov/6000/" TargetMode="External"/><Relationship Id="rId520" Type="http://schemas.openxmlformats.org/officeDocument/2006/relationships/hyperlink" Target="https://www.office317.ru/catalog/kompyuternye_aksessuary/11319/" TargetMode="External"/><Relationship Id="rId618" Type="http://schemas.openxmlformats.org/officeDocument/2006/relationships/hyperlink" Target="https://www.office317.ru/catalog/lampochki/9475/" TargetMode="External"/><Relationship Id="rId825" Type="http://schemas.openxmlformats.org/officeDocument/2006/relationships/hyperlink" Target="https://www.office317.ru/catalog/pulty/aksessuary_dlya_pultov/8691/" TargetMode="External"/><Relationship Id="rId1248" Type="http://schemas.openxmlformats.org/officeDocument/2006/relationships/hyperlink" Target="http://www.office317.ru/catalog/pulty/individualnye_pulty/2674/" TargetMode="External"/><Relationship Id="rId1455" Type="http://schemas.openxmlformats.org/officeDocument/2006/relationships/hyperlink" Target="https://www.office317.ru/catalog/pulty/individualnye_pulty/10029/" TargetMode="External"/><Relationship Id="rId1662" Type="http://schemas.openxmlformats.org/officeDocument/2006/relationships/hyperlink" Target="https://www.office317.ru/catalog/radiotekhnika_i_raskhodnye_materialy/pripoi/10989/" TargetMode="External"/><Relationship Id="rId2078" Type="http://schemas.openxmlformats.org/officeDocument/2006/relationships/hyperlink" Target="https://www.office317.ru/catalog/shtekera_i_razemy/elektricheskie/8450/" TargetMode="External"/><Relationship Id="rId2201" Type="http://schemas.openxmlformats.org/officeDocument/2006/relationships/hyperlink" Target="https://www.office317.ru/catalog/elementy_pitaniya/9857/" TargetMode="External"/><Relationship Id="rId2285" Type="http://schemas.openxmlformats.org/officeDocument/2006/relationships/hyperlink" Target="https://www.office317.ru/catalog/elementy_pitaniya/batareyki/g1_g13_16xx_20xx_tabletki/7709/" TargetMode="External"/><Relationship Id="rId257" Type="http://schemas.openxmlformats.org/officeDocument/2006/relationships/hyperlink" Target="https://www.office317.ru/catalog/audio_video_shnury/rca_scart_3_5_2_5/8933/" TargetMode="External"/><Relationship Id="rId464" Type="http://schemas.openxmlformats.org/officeDocument/2006/relationships/hyperlink" Target="http://www.office317.ru/catalog/zazhigalki/6691/" TargetMode="External"/><Relationship Id="rId1010" Type="http://schemas.openxmlformats.org/officeDocument/2006/relationships/hyperlink" Target="https://www.office317.ru/catalog/pulty/individualnye_pulty/8621/" TargetMode="External"/><Relationship Id="rId1094" Type="http://schemas.openxmlformats.org/officeDocument/2006/relationships/hyperlink" Target="https://office317.ru/catalog/pulty/individualnye_pulty/7942/" TargetMode="External"/><Relationship Id="rId1108" Type="http://schemas.openxmlformats.org/officeDocument/2006/relationships/hyperlink" Target="https://www.office317.ru/catalog/pulty/individualnye_pulty/7319/" TargetMode="External"/><Relationship Id="rId1315" Type="http://schemas.openxmlformats.org/officeDocument/2006/relationships/hyperlink" Target="http://www.office317.ru/catalog/pulty/individualnye_pulty/2695/" TargetMode="External"/><Relationship Id="rId1967" Type="http://schemas.openxmlformats.org/officeDocument/2006/relationships/hyperlink" Target="https://www.office317.ru/catalog/shtekera_i_razemy/rca_3_5_2_5_6_3/9385/" TargetMode="External"/><Relationship Id="rId2145" Type="http://schemas.openxmlformats.org/officeDocument/2006/relationships/hyperlink" Target="https://www.office317.ru/catalog/elektroizdeliya/soediniteli_i_raspred_korobki/8328/" TargetMode="External"/><Relationship Id="rId117" Type="http://schemas.openxmlformats.org/officeDocument/2006/relationships/hyperlink" Target="http://www.office317.ru/catalog/avtoaksessuary/avtorazemy_dlya_magnitol/6565/" TargetMode="External"/><Relationship Id="rId671" Type="http://schemas.openxmlformats.org/officeDocument/2006/relationships/hyperlink" Target="https://www.office317.ru/catalog/naushniki_1/8514/" TargetMode="External"/><Relationship Id="rId769" Type="http://schemas.openxmlformats.org/officeDocument/2006/relationships/hyperlink" Target="https://www.office317.ru/catalog/provoda_i_kabel/akkusticheskiy/7350/" TargetMode="External"/><Relationship Id="rId976" Type="http://schemas.openxmlformats.org/officeDocument/2006/relationships/hyperlink" Target="http://www.office317.ru/catalog/pulty/individualnye_pulty/2603/" TargetMode="External"/><Relationship Id="rId1399" Type="http://schemas.openxmlformats.org/officeDocument/2006/relationships/hyperlink" Target="http://www.office317.ru/catalog/pulty/individualnye_pulty/7150/" TargetMode="External"/><Relationship Id="rId2352" Type="http://schemas.openxmlformats.org/officeDocument/2006/relationships/hyperlink" Target="https://www.office317.ru/catalog/efirnoe_oborudovanie/antenny_televizionnye/komnatnye/2157/" TargetMode="External"/><Relationship Id="rId324" Type="http://schemas.openxmlformats.org/officeDocument/2006/relationships/hyperlink" Target="https://www.office317.ru/catalog/audio_video_shnury/usb_rg_45/2055/" TargetMode="External"/><Relationship Id="rId531" Type="http://schemas.openxmlformats.org/officeDocument/2006/relationships/hyperlink" Target="https://www.office317.ru/catalog/kompyuternye_aksessuary/9649/" TargetMode="External"/><Relationship Id="rId629" Type="http://schemas.openxmlformats.org/officeDocument/2006/relationships/hyperlink" Target="https://www.office317.ru/catalog/mobilnye_aksessuary/7801/" TargetMode="External"/><Relationship Id="rId1161" Type="http://schemas.openxmlformats.org/officeDocument/2006/relationships/hyperlink" Target="http://www.office317.ru/catalog/pulty/individualnye_pulty/4660/" TargetMode="External"/><Relationship Id="rId1259" Type="http://schemas.openxmlformats.org/officeDocument/2006/relationships/hyperlink" Target="http://www.office317.ru/catalog/pulty/individualnye_pulty/4302/" TargetMode="External"/><Relationship Id="rId1466" Type="http://schemas.openxmlformats.org/officeDocument/2006/relationships/hyperlink" Target="https://www.office317.ru/catalog/pulty/individualnye_pulty/9063/" TargetMode="External"/><Relationship Id="rId2005" Type="http://schemas.openxmlformats.org/officeDocument/2006/relationships/hyperlink" Target="https://www.office317.ru/catalog/shtekera_i_razemy/akusticheskie/9427/" TargetMode="External"/><Relationship Id="rId2212" Type="http://schemas.openxmlformats.org/officeDocument/2006/relationships/hyperlink" Target="https://www.office317.ru/catalog/elementy_pitaniya/akkumulyatory/raznoe/8898/" TargetMode="External"/><Relationship Id="rId836" Type="http://schemas.openxmlformats.org/officeDocument/2006/relationships/hyperlink" Target="https://www.office317.ru/catalog/pulty/aksessuary_dlya_pultov/6997/" TargetMode="External"/><Relationship Id="rId1021" Type="http://schemas.openxmlformats.org/officeDocument/2006/relationships/hyperlink" Target="http://www.office317.ru/catalog/pulty/individualnye_pulty/4533/" TargetMode="External"/><Relationship Id="rId1119" Type="http://schemas.openxmlformats.org/officeDocument/2006/relationships/hyperlink" Target="http://www.office317.ru/catalog/pulty/individualnye_pulty/4637/" TargetMode="External"/><Relationship Id="rId1673" Type="http://schemas.openxmlformats.org/officeDocument/2006/relationships/hyperlink" Target="https://www.office317.ru/catalog/radiotekhnika_i_raskhodnye_materialy/raskhodnye_materialy/7222/" TargetMode="External"/><Relationship Id="rId1880" Type="http://schemas.openxmlformats.org/officeDocument/2006/relationships/hyperlink" Target="https://www.office317.ru/catalog/fonari/nalobnye/8645/" TargetMode="External"/><Relationship Id="rId1978" Type="http://schemas.openxmlformats.org/officeDocument/2006/relationships/hyperlink" Target="https://www.office317.ru/catalog/shtekera_i_razemy/rca_3_5_2_5_6_3/11063/" TargetMode="External"/><Relationship Id="rId903" Type="http://schemas.openxmlformats.org/officeDocument/2006/relationships/hyperlink" Target="https://www.office317.ru/catalog/individualnye_pulty/10293/" TargetMode="External"/><Relationship Id="rId1326" Type="http://schemas.openxmlformats.org/officeDocument/2006/relationships/hyperlink" Target="https://www.office317.ru/catalog/pulty/individualnye_pulty/9062/" TargetMode="External"/><Relationship Id="rId1533" Type="http://schemas.openxmlformats.org/officeDocument/2006/relationships/hyperlink" Target="http://www.office317.ru/catalog/pulty/universalnye_pulty/5197/" TargetMode="External"/><Relationship Id="rId1740" Type="http://schemas.openxmlformats.org/officeDocument/2006/relationships/hyperlink" Target="https://www.office317.ru/catalog/svetodiodnye_led_lenty/aksessuary_i_kontrollery_dlya_led_lent/8386/" TargetMode="External"/><Relationship Id="rId32" Type="http://schemas.openxmlformats.org/officeDocument/2006/relationships/hyperlink" Target="https://www.office317.ru/catalog/flash_nakopiteli/usb_khab/9648/" TargetMode="External"/><Relationship Id="rId1600" Type="http://schemas.openxmlformats.org/officeDocument/2006/relationships/hyperlink" Target="https://www.office317.ru/catalog/radioapparatura/portativnaya_akustika/10861/" TargetMode="External"/><Relationship Id="rId1838" Type="http://schemas.openxmlformats.org/officeDocument/2006/relationships/hyperlink" Target="https://www.office317.ru/catalog/termousadka/nabory_termousadochnykh_trub/8268/" TargetMode="External"/><Relationship Id="rId181" Type="http://schemas.openxmlformats.org/officeDocument/2006/relationships/hyperlink" Target="https://www.office317.ru/catalog/avtoaksessuary/protivoskolzyashchie_kovriki/9190/" TargetMode="External"/><Relationship Id="rId1905" Type="http://schemas.openxmlformats.org/officeDocument/2006/relationships/hyperlink" Target="https://www.office317.ru/catalog/khoz_tovary/9740/" TargetMode="External"/><Relationship Id="rId279" Type="http://schemas.openxmlformats.org/officeDocument/2006/relationships/hyperlink" Target="https://www.office317.ru/catalog/audio_video_shnury/rca_scart_3_5_2_5/7569/" TargetMode="External"/><Relationship Id="rId486" Type="http://schemas.openxmlformats.org/officeDocument/2006/relationships/hyperlink" Target="https://www.office317.ru/catalog/izmeritelnye_pribory/multimetry/9239/" TargetMode="External"/><Relationship Id="rId693" Type="http://schemas.openxmlformats.org/officeDocument/2006/relationships/hyperlink" Target="https://www.office317.ru/catalog/payalniki/9861/" TargetMode="External"/><Relationship Id="rId2167" Type="http://schemas.openxmlformats.org/officeDocument/2006/relationships/hyperlink" Target="https://www.office317.ru/catalog/elektroizdeliya/udliniteli/9157/" TargetMode="External"/><Relationship Id="rId2374" Type="http://schemas.openxmlformats.org/officeDocument/2006/relationships/hyperlink" Target="http://www.office317.ru/catalog/efirnoe_oborudovanie/antenny_televizionnye/ulichnye/2151/" TargetMode="External"/><Relationship Id="rId139" Type="http://schemas.openxmlformats.org/officeDocument/2006/relationships/hyperlink" Target="https://www.office317.ru/catalog/avtoaksessuary/brelki_na_klyuch/8121/" TargetMode="External"/><Relationship Id="rId346" Type="http://schemas.openxmlformats.org/officeDocument/2006/relationships/hyperlink" Target="http://www.office317.ru/catalog/audio_video_shnury/usb_rg_45/6775/" TargetMode="External"/><Relationship Id="rId553" Type="http://schemas.openxmlformats.org/officeDocument/2006/relationships/hyperlink" Target="https://www.office317.ru/catalog/kompyuternye_aksessuary/8728/" TargetMode="External"/><Relationship Id="rId760" Type="http://schemas.openxmlformats.org/officeDocument/2006/relationships/hyperlink" Target="http://www.office317.ru/catalog/provoda_i_kabel/avtomobilnyy_silovoy/6834/" TargetMode="External"/><Relationship Id="rId998" Type="http://schemas.openxmlformats.org/officeDocument/2006/relationships/hyperlink" Target="https://www.office317.ru/catalog/pulty/individualnye_pulty/8416/" TargetMode="External"/><Relationship Id="rId1183" Type="http://schemas.openxmlformats.org/officeDocument/2006/relationships/hyperlink" Target="http://www.office317.ru/catalog/pulty/individualnye_pulty/4669/" TargetMode="External"/><Relationship Id="rId1390" Type="http://schemas.openxmlformats.org/officeDocument/2006/relationships/hyperlink" Target="https://www.office317.ru/catalog/pulty/individualnye_pulty/10027/" TargetMode="External"/><Relationship Id="rId2027" Type="http://schemas.openxmlformats.org/officeDocument/2006/relationships/hyperlink" Target="https://www.office317.ru/catalog/shtekera_i_razemy/antennye/7548/" TargetMode="External"/><Relationship Id="rId2234" Type="http://schemas.openxmlformats.org/officeDocument/2006/relationships/hyperlink" Target="https://www.office317.ru/catalog/elementy_pitaniya/akkumulyatory/raznoe/9707/" TargetMode="External"/><Relationship Id="rId206" Type="http://schemas.openxmlformats.org/officeDocument/2006/relationships/hyperlink" Target="https://www.office317.ru/catalog/avtoaksessuary/chekhly_dlya_brelkov_ot_signalizatsiy/8613/" TargetMode="External"/><Relationship Id="rId413" Type="http://schemas.openxmlformats.org/officeDocument/2006/relationships/hyperlink" Target="https://www.office317.ru/catalog/bloki_pitaniya/vneshnie/7900/" TargetMode="External"/><Relationship Id="rId858" Type="http://schemas.openxmlformats.org/officeDocument/2006/relationships/hyperlink" Target="https://www.office317.ru/catalog/pulty/individualnye_pulty/10490/" TargetMode="External"/><Relationship Id="rId1043" Type="http://schemas.openxmlformats.org/officeDocument/2006/relationships/hyperlink" Target="http://www.office317.ru/catalog/pulty/individualnye_pulty/4614/" TargetMode="External"/><Relationship Id="rId1488" Type="http://schemas.openxmlformats.org/officeDocument/2006/relationships/hyperlink" Target="http://www.office317.ru/catalog/pulty/individualnye_pulty/6363/" TargetMode="External"/><Relationship Id="rId1695" Type="http://schemas.openxmlformats.org/officeDocument/2006/relationships/hyperlink" Target="https://www.office317.ru/catalog/radiotekhnika_i_raskhodnye_materialy/raskhodnye_materialy/6753/" TargetMode="External"/><Relationship Id="rId620" Type="http://schemas.openxmlformats.org/officeDocument/2006/relationships/hyperlink" Target="https://www.office317.ru/catalog/mobilnye_aksessuary/9090/" TargetMode="External"/><Relationship Id="rId718" Type="http://schemas.openxmlformats.org/officeDocument/2006/relationships/hyperlink" Target="http://www.office317.ru/catalog/pereklyuchateli_knopki_i_tumblery/vyklyuchateli/1964/" TargetMode="External"/><Relationship Id="rId925" Type="http://schemas.openxmlformats.org/officeDocument/2006/relationships/hyperlink" Target="https://www.office317.ru/catalog/pulty/individualnye_pulty/9602/" TargetMode="External"/><Relationship Id="rId1250" Type="http://schemas.openxmlformats.org/officeDocument/2006/relationships/hyperlink" Target="http://www.office317.ru/catalog/pulty/individualnye_pulty/4694/" TargetMode="External"/><Relationship Id="rId1348" Type="http://schemas.openxmlformats.org/officeDocument/2006/relationships/hyperlink" Target="http://www.office317.ru/catalog/pulty/individualnye_pulty/4742/" TargetMode="External"/><Relationship Id="rId1555" Type="http://schemas.openxmlformats.org/officeDocument/2006/relationships/hyperlink" Target="http://www.office317.ru/catalog/pulty/universalnye_pulty/5213/" TargetMode="External"/><Relationship Id="rId1762" Type="http://schemas.openxmlformats.org/officeDocument/2006/relationships/hyperlink" Target="https://www.office317.ru/catalog/svetodiodnye_led_lenty/svetodiodnaya_lenta_ip_65_vlagozashchishchennaya/8288/" TargetMode="External"/><Relationship Id="rId2301" Type="http://schemas.openxmlformats.org/officeDocument/2006/relationships/hyperlink" Target="https://www.office317.ru/catalog/elementy_pitaniya/batareyki/g1_g13_16xx_20xx_tabletki/8826/" TargetMode="External"/><Relationship Id="rId1110" Type="http://schemas.openxmlformats.org/officeDocument/2006/relationships/hyperlink" Target="http://www.office317.ru/catalog/pulty/individualnye_pulty/6335/" TargetMode="External"/><Relationship Id="rId1208" Type="http://schemas.openxmlformats.org/officeDocument/2006/relationships/hyperlink" Target="http://www.office317.ru/catalog/pulty/individualnye_pulty/4676/" TargetMode="External"/><Relationship Id="rId1415" Type="http://schemas.openxmlformats.org/officeDocument/2006/relationships/hyperlink" Target="https://www.office317.ru/catalog/individualnye_pulty/10309/" TargetMode="External"/><Relationship Id="rId54" Type="http://schemas.openxmlformats.org/officeDocument/2006/relationships/hyperlink" Target="https://www.office317.ru/catalog/avtoaksessuary/avtoantenny/7412/" TargetMode="External"/><Relationship Id="rId1622" Type="http://schemas.openxmlformats.org/officeDocument/2006/relationships/hyperlink" Target="http://www.office317.ru/catalog/radiotekhnika_i_raskhodnye_materialy/predokhraniteli/6806/" TargetMode="External"/><Relationship Id="rId1927" Type="http://schemas.openxmlformats.org/officeDocument/2006/relationships/hyperlink" Target="https://office317.ru/catalog/chasy/nastolnye/8098/" TargetMode="External"/><Relationship Id="rId2091" Type="http://schemas.openxmlformats.org/officeDocument/2006/relationships/hyperlink" Target="https://www.office317.ru/catalog/shtekera_i_razemy/elektricheskie/7525/" TargetMode="External"/><Relationship Id="rId2189" Type="http://schemas.openxmlformats.org/officeDocument/2006/relationships/hyperlink" Target="https://www.office317.ru/catalog/elementy_pitaniya/akkumulyatory/aa/10808/" TargetMode="External"/><Relationship Id="rId270" Type="http://schemas.openxmlformats.org/officeDocument/2006/relationships/hyperlink" Target="https://www.office317.ru/catalog/audio_video_shnury/rca_scart_3_5_2_5/9784/" TargetMode="External"/><Relationship Id="rId2396" Type="http://schemas.openxmlformats.org/officeDocument/2006/relationships/hyperlink" Target="http://www.office317.ru/catalog/efirnoe_oborudovanie/machty_i_kronshteyny/2418/" TargetMode="External"/><Relationship Id="rId130" Type="http://schemas.openxmlformats.org/officeDocument/2006/relationships/hyperlink" Target="https://www.office317.ru/catalog/avtoaksessuary/brelki_dlya_signalizatsiy/8133/" TargetMode="External"/><Relationship Id="rId368" Type="http://schemas.openxmlformats.org/officeDocument/2006/relationships/hyperlink" Target="https://www.office317.ru/catalog/bloki_pitaniya/vneshnie/10856/" TargetMode="External"/><Relationship Id="rId575" Type="http://schemas.openxmlformats.org/officeDocument/2006/relationships/hyperlink" Target="https://www.office317.ru/catalog/krepezhnye_raskhodniki/ploshchadki/8456/" TargetMode="External"/><Relationship Id="rId782" Type="http://schemas.openxmlformats.org/officeDocument/2006/relationships/hyperlink" Target="https://www.office317.ru/catalog/provoda_i_kabel/akkusticheskiy/8714/" TargetMode="External"/><Relationship Id="rId2049" Type="http://schemas.openxmlformats.org/officeDocument/2006/relationships/hyperlink" Target="https://www.office317.ru/catalog/shtekera_i_razemy/perekhodniki_i_soediniteli/7513/" TargetMode="External"/><Relationship Id="rId2256" Type="http://schemas.openxmlformats.org/officeDocument/2006/relationships/hyperlink" Target="https://www.office317.ru/catalog/elementy_pitaniya/batareyki/6f22/10820/" TargetMode="External"/><Relationship Id="rId228" Type="http://schemas.openxmlformats.org/officeDocument/2006/relationships/hyperlink" Target="https://www.office317.ru/catalog/audio_video_shnury/cetevye/8431/" TargetMode="External"/><Relationship Id="rId435" Type="http://schemas.openxmlformats.org/officeDocument/2006/relationships/hyperlink" Target="https://www.office317.ru/catalog/videonablyudenie/ip_videonablyudenie/8253/" TargetMode="External"/><Relationship Id="rId642" Type="http://schemas.openxmlformats.org/officeDocument/2006/relationships/hyperlink" Target="https://www.office317.ru/catalog/naushniki_mikrofony/11165/" TargetMode="External"/><Relationship Id="rId1065" Type="http://schemas.openxmlformats.org/officeDocument/2006/relationships/hyperlink" Target="https://www.office317.ru/catalog/pulty/individualnye_pulty/7592/" TargetMode="External"/><Relationship Id="rId1272" Type="http://schemas.openxmlformats.org/officeDocument/2006/relationships/hyperlink" Target="https://www.office317.ru/catalog/pulty/individualnye_pulty/7326/" TargetMode="External"/><Relationship Id="rId2116" Type="http://schemas.openxmlformats.org/officeDocument/2006/relationships/hyperlink" Target="https://www.office317.ru/catalog/elektroizdeliya/kipyatilniki/10921/" TargetMode="External"/><Relationship Id="rId2323" Type="http://schemas.openxmlformats.org/officeDocument/2006/relationships/hyperlink" Target="https://www.office317.ru/catalog/efirnoe_oborudovanie/dvb_t2_pristavki/7620/" TargetMode="External"/><Relationship Id="rId502" Type="http://schemas.openxmlformats.org/officeDocument/2006/relationships/hyperlink" Target="https://www.office317.ru/catalog/izmeritelnye_pribory/probniki/8314/" TargetMode="External"/><Relationship Id="rId947" Type="http://schemas.openxmlformats.org/officeDocument/2006/relationships/hyperlink" Target="https://www.office317.ru/catalog/pulty/individualnye_pulty/10014/" TargetMode="External"/><Relationship Id="rId1132" Type="http://schemas.openxmlformats.org/officeDocument/2006/relationships/hyperlink" Target="http://www.office317.ru/catalog/pulty/individualnye_pulty/6336/" TargetMode="External"/><Relationship Id="rId1577" Type="http://schemas.openxmlformats.org/officeDocument/2006/relationships/hyperlink" Target="http://www.office317.ru/catalog/pulty/universalnye_pulty/5235/" TargetMode="External"/><Relationship Id="rId1784" Type="http://schemas.openxmlformats.org/officeDocument/2006/relationships/hyperlink" Target="https://www.office317.ru/catalog/termousadka/dvukhkratnaya_kleevaya_termousadka/11237/" TargetMode="External"/><Relationship Id="rId1991" Type="http://schemas.openxmlformats.org/officeDocument/2006/relationships/hyperlink" Target="http://www.office317.ru/catalog/shtekera_i_razemy/akkusticheskie/6620/" TargetMode="External"/><Relationship Id="rId76" Type="http://schemas.openxmlformats.org/officeDocument/2006/relationships/hyperlink" Target="https://www.office317.ru/catalog/avtoaksessuary/avtoantenny/11053/" TargetMode="External"/><Relationship Id="rId807" Type="http://schemas.openxmlformats.org/officeDocument/2006/relationships/hyperlink" Target="http://www.office317.ru/catalog/provoda_i_kabel/elektricheskiy/6786/" TargetMode="External"/><Relationship Id="rId1437" Type="http://schemas.openxmlformats.org/officeDocument/2006/relationships/hyperlink" Target="https://www.office317.ru/catalog/pulty/individualnye_pulty/9644/" TargetMode="External"/><Relationship Id="rId1644" Type="http://schemas.openxmlformats.org/officeDocument/2006/relationships/hyperlink" Target="https://www.office317.ru/catalog/radiotekhnika_i_raskhodnye_materialy/pripoi/7931/" TargetMode="External"/><Relationship Id="rId1851" Type="http://schemas.openxmlformats.org/officeDocument/2006/relationships/hyperlink" Target="https://www.office317.ru/catalog/termousadka/trekhkratnaya_kleevaya_termousadka/11272/" TargetMode="External"/><Relationship Id="rId1504" Type="http://schemas.openxmlformats.org/officeDocument/2006/relationships/hyperlink" Target="http://www.office317.ru/catalog/pulty/universalnye_pulty/5164/" TargetMode="External"/><Relationship Id="rId1711" Type="http://schemas.openxmlformats.org/officeDocument/2006/relationships/hyperlink" Target="https://www.office317.ru/catalog/radiotekhnika_i_raskhodnye_materialy/flyusy/7249/" TargetMode="External"/><Relationship Id="rId1949" Type="http://schemas.openxmlformats.org/officeDocument/2006/relationships/hyperlink" Target="https://office317.ru/catalog/chasy/nastolnye/8062/" TargetMode="External"/><Relationship Id="rId292" Type="http://schemas.openxmlformats.org/officeDocument/2006/relationships/hyperlink" Target="http://www.office317.ru/catalog/audio_video_shnury/rca_scart_3_5_2_5/3013/" TargetMode="External"/><Relationship Id="rId1809" Type="http://schemas.openxmlformats.org/officeDocument/2006/relationships/hyperlink" Target="http://www.office317.ru/catalog/termousadka/1_2_4_1_2/5866/" TargetMode="External"/><Relationship Id="rId597" Type="http://schemas.openxmlformats.org/officeDocument/2006/relationships/hyperlink" Target="https://www.office317.ru/catalog/kronshteyny_tv_i_svch/kronshteyny_s_naklonom/10845/" TargetMode="External"/><Relationship Id="rId2180" Type="http://schemas.openxmlformats.org/officeDocument/2006/relationships/hyperlink" Target="https://www.office317.ru/catalog/elementy_pitaniya/akkumulyatory/14505_18650_26650/8561/" TargetMode="External"/><Relationship Id="rId2278" Type="http://schemas.openxmlformats.org/officeDocument/2006/relationships/hyperlink" Target="https://www.office317.ru/catalog/elementy_pitaniya/batareyki/g1_g13_16xx_20xx_tabletki/10818/" TargetMode="External"/><Relationship Id="rId152" Type="http://schemas.openxmlformats.org/officeDocument/2006/relationships/hyperlink" Target="https://www.office317.ru/catalog/avtoaksessuary/kamery_zadnego_vida/9226/" TargetMode="External"/><Relationship Id="rId457" Type="http://schemas.openxmlformats.org/officeDocument/2006/relationships/hyperlink" Target="https://www.office317.ru/catalog/gazovye_gorelki/gorelki/9739/" TargetMode="External"/><Relationship Id="rId1087" Type="http://schemas.openxmlformats.org/officeDocument/2006/relationships/hyperlink" Target="https://www.office317.ru/catalog/pulty/individualnye_pulty/7318/" TargetMode="External"/><Relationship Id="rId1294" Type="http://schemas.openxmlformats.org/officeDocument/2006/relationships/hyperlink" Target="https://www.office317.ru/catalog/pulty/individualnye_pulty/10025/" TargetMode="External"/><Relationship Id="rId2040" Type="http://schemas.openxmlformats.org/officeDocument/2006/relationships/hyperlink" Target="http://www.office317.ru/catalog/shtekera_i_razemy/perekhodniki_i_soediniteli/6981/" TargetMode="External"/><Relationship Id="rId2138" Type="http://schemas.openxmlformats.org/officeDocument/2006/relationships/hyperlink" Target="https://www.office317.ru/catalog/elektroizdeliya/setevye_filtry/10535/" TargetMode="External"/><Relationship Id="rId664" Type="http://schemas.openxmlformats.org/officeDocument/2006/relationships/hyperlink" Target="https://www.office317.ru/catalog/naushniki_1/9378/" TargetMode="External"/><Relationship Id="rId871" Type="http://schemas.openxmlformats.org/officeDocument/2006/relationships/hyperlink" Target="http://www.office317.ru/catalog/pulty/individualnye_pulty/4906/" TargetMode="External"/><Relationship Id="rId969" Type="http://schemas.openxmlformats.org/officeDocument/2006/relationships/hyperlink" Target="https://www.office317.ru/catalog/pulty/individualnye_pulty/8415/" TargetMode="External"/><Relationship Id="rId1599" Type="http://schemas.openxmlformats.org/officeDocument/2006/relationships/hyperlink" Target="https://www.office317.ru/catalog/radioapparatura/portativnaya_akustika/10860/" TargetMode="External"/><Relationship Id="rId2345" Type="http://schemas.openxmlformats.org/officeDocument/2006/relationships/hyperlink" Target="https://www.office317.ru/catalog/efirnoe_oborudovanie/antenny_televizionnye/komnatnye/10465/" TargetMode="External"/><Relationship Id="rId317" Type="http://schemas.openxmlformats.org/officeDocument/2006/relationships/hyperlink" Target="https://www.office317.ru/catalog/audio_video_shnury/usb_rg_45/10749/" TargetMode="External"/><Relationship Id="rId524" Type="http://schemas.openxmlformats.org/officeDocument/2006/relationships/hyperlink" Target="https://www.office317.ru/catalog/avtoaksessuary/poleznye_melochi/9098/" TargetMode="External"/><Relationship Id="rId731" Type="http://schemas.openxmlformats.org/officeDocument/2006/relationships/hyperlink" Target="http://www.office317.ru/catalog/pereklyuchateli_knopki_i_tumblery/knopki/5132/" TargetMode="External"/><Relationship Id="rId1154" Type="http://schemas.openxmlformats.org/officeDocument/2006/relationships/hyperlink" Target="https://www.office317.ru/catalog/pulty/individualnye_pulty/8622/" TargetMode="External"/><Relationship Id="rId1361" Type="http://schemas.openxmlformats.org/officeDocument/2006/relationships/hyperlink" Target="http://www.office317.ru/catalog/pulty/individualnye_pulty/4751/" TargetMode="External"/><Relationship Id="rId1459" Type="http://schemas.openxmlformats.org/officeDocument/2006/relationships/hyperlink" Target="http://www.office317.ru/catalog/pulty/individualnye_pulty/5351/" TargetMode="External"/><Relationship Id="rId2205" Type="http://schemas.openxmlformats.org/officeDocument/2006/relationships/hyperlink" Target="https://www.office317.ru/catalog/elementy_pitaniya/akkumulyatory/raznoe/9022/" TargetMode="External"/><Relationship Id="rId2412" Type="http://schemas.openxmlformats.org/officeDocument/2006/relationships/hyperlink" Target="https://www.office317.ru/catalog/efirnoe_oborudovanie/usiliteli/10058/" TargetMode="External"/><Relationship Id="rId98" Type="http://schemas.openxmlformats.org/officeDocument/2006/relationships/hyperlink" Target="http://www.office317.ru/catalog/avtoaksessuary/avtorazemy_dlya_magnitol/7170/" TargetMode="External"/><Relationship Id="rId829" Type="http://schemas.openxmlformats.org/officeDocument/2006/relationships/hyperlink" Target="https://www.office317.ru/catalog/pulty/aksessuary_dlya_pultov/6989/" TargetMode="External"/><Relationship Id="rId1014" Type="http://schemas.openxmlformats.org/officeDocument/2006/relationships/hyperlink" Target="http://www.office317.ru/catalog/pulty/individualnye_pulty/7138/" TargetMode="External"/><Relationship Id="rId1221" Type="http://schemas.openxmlformats.org/officeDocument/2006/relationships/hyperlink" Target="http://www.office317.ru/catalog/pulty/individualnye_pulty/4686/" TargetMode="External"/><Relationship Id="rId1666" Type="http://schemas.openxmlformats.org/officeDocument/2006/relationships/hyperlink" Target="https://www.office317.ru/catalog/radiotekhnika_i_raskhodnye_materialy/pripoi/10993/" TargetMode="External"/><Relationship Id="rId1873" Type="http://schemas.openxmlformats.org/officeDocument/2006/relationships/hyperlink" Target="https://www.office317.ru/catalog/fonari/brelok_fonariki/8924/" TargetMode="External"/><Relationship Id="rId1319" Type="http://schemas.openxmlformats.org/officeDocument/2006/relationships/hyperlink" Target="http://www.office317.ru/catalog/pulty/individualnye_pulty/4725/" TargetMode="External"/><Relationship Id="rId1526" Type="http://schemas.openxmlformats.org/officeDocument/2006/relationships/hyperlink" Target="http://www.office317.ru/catalog/pulty/universalnye_pulty/5189/" TargetMode="External"/><Relationship Id="rId1733" Type="http://schemas.openxmlformats.org/officeDocument/2006/relationships/hyperlink" Target="https://www.office317.ru/catalog/radiotekhnika_i_raskhodnye_materialy/flyusy/10983/" TargetMode="External"/><Relationship Id="rId1940" Type="http://schemas.openxmlformats.org/officeDocument/2006/relationships/hyperlink" Target="https://www.office317.ru/catalog/chasy/nastolnye/10427/" TargetMode="External"/><Relationship Id="rId25" Type="http://schemas.openxmlformats.org/officeDocument/2006/relationships/hyperlink" Target="https://www.office317.ru/catalog/flash_nakopiteli/usb/10447/" TargetMode="External"/><Relationship Id="rId1800" Type="http://schemas.openxmlformats.org/officeDocument/2006/relationships/hyperlink" Target="http://www.office317.ru/catalog/termousadka/7_12_7_6_4/6037/" TargetMode="External"/><Relationship Id="rId174" Type="http://schemas.openxmlformats.org/officeDocument/2006/relationships/hyperlink" Target="https://www.office317.ru/catalog/avtoaksessuary/poleznye_melochi/9174/" TargetMode="External"/><Relationship Id="rId381" Type="http://schemas.openxmlformats.org/officeDocument/2006/relationships/hyperlink" Target="http://www.office317.ru/catalog/bloki_pitaniya/vneshnie/2188/" TargetMode="External"/><Relationship Id="rId2062" Type="http://schemas.openxmlformats.org/officeDocument/2006/relationships/hyperlink" Target="https://www.office317.ru/catalog/shtekera_i_razemy/perekhodniki_i_soediniteli/9397/" TargetMode="External"/><Relationship Id="rId241" Type="http://schemas.openxmlformats.org/officeDocument/2006/relationships/hyperlink" Target="https://www.office317.ru/catalog/audio_video_shnury/hdmi_dvi_vga/8952/" TargetMode="External"/><Relationship Id="rId479" Type="http://schemas.openxmlformats.org/officeDocument/2006/relationships/hyperlink" Target="http://www.office317.ru/catalog/izmeritelnye_pribory/multimetry/5079/" TargetMode="External"/><Relationship Id="rId686" Type="http://schemas.openxmlformats.org/officeDocument/2006/relationships/hyperlink" Target="https://www.office317.ru/catalog/optika/lupy_nalobnye/8939/" TargetMode="External"/><Relationship Id="rId893" Type="http://schemas.openxmlformats.org/officeDocument/2006/relationships/hyperlink" Target="http://www.office317.ru/catalog/pulty/individualnye_pulty/4373/" TargetMode="External"/><Relationship Id="rId2367" Type="http://schemas.openxmlformats.org/officeDocument/2006/relationships/hyperlink" Target="https://www.office317.ru/catalog/efirnoe_oborudovanie/antenny_televizionnye/ulichnye/8962/" TargetMode="External"/><Relationship Id="rId339" Type="http://schemas.openxmlformats.org/officeDocument/2006/relationships/hyperlink" Target="https://www.office317.ru/catalog/audio_video_shnury/usb_rg_45/8725/" TargetMode="External"/><Relationship Id="rId546" Type="http://schemas.openxmlformats.org/officeDocument/2006/relationships/hyperlink" Target="https://www.office317.ru/catalog/kompyuternye_aksessuary/10117/" TargetMode="External"/><Relationship Id="rId753" Type="http://schemas.openxmlformats.org/officeDocument/2006/relationships/hyperlink" Target="https://www.office317.ru/catalog/provoda_i_kabel/avtomobilnyy_silovoy/7503/" TargetMode="External"/><Relationship Id="rId1176" Type="http://schemas.openxmlformats.org/officeDocument/2006/relationships/hyperlink" Target="http://www.office317.ru/catalog/pulty/individualnye_pulty/4668/" TargetMode="External"/><Relationship Id="rId1383" Type="http://schemas.openxmlformats.org/officeDocument/2006/relationships/hyperlink" Target="http://www.office317.ru/catalog/pulty/individualnye_pulty/4550/" TargetMode="External"/><Relationship Id="rId2227" Type="http://schemas.openxmlformats.org/officeDocument/2006/relationships/hyperlink" Target="https://www.office317.ru/catalog/elementy_pitaniya/akkumulyatory/raznoe/9690/" TargetMode="External"/><Relationship Id="rId101" Type="http://schemas.openxmlformats.org/officeDocument/2006/relationships/hyperlink" Target="https://www.office317.ru/catalog/avtoaksessuary/avtorazemy_dlya_magnitol/7173/" TargetMode="External"/><Relationship Id="rId406" Type="http://schemas.openxmlformats.org/officeDocument/2006/relationships/hyperlink" Target="https://www.office317.ru/catalog/bloki_pitaniya/vneshnie/11302/" TargetMode="External"/><Relationship Id="rId960" Type="http://schemas.openxmlformats.org/officeDocument/2006/relationships/hyperlink" Target="http://www.office317.ru/catalog/pulty/individualnye_pulty/4504/" TargetMode="External"/><Relationship Id="rId1036" Type="http://schemas.openxmlformats.org/officeDocument/2006/relationships/hyperlink" Target="http://www.office317.ru/catalog/pulty/individualnye_pulty/4542/" TargetMode="External"/><Relationship Id="rId1243" Type="http://schemas.openxmlformats.org/officeDocument/2006/relationships/hyperlink" Target="http://www.office317.ru/catalog/pulty/individualnye_pulty/5010/" TargetMode="External"/><Relationship Id="rId1590" Type="http://schemas.openxmlformats.org/officeDocument/2006/relationships/hyperlink" Target="http://www.office317.ru/catalog/pulty/universalnye_pulty/7139/" TargetMode="External"/><Relationship Id="rId1688" Type="http://schemas.openxmlformats.org/officeDocument/2006/relationships/hyperlink" Target="https://www.office317.ru/catalog/radiotekhnika_i_raskhodnye_materialy/raskhodnye_materialy/11021/" TargetMode="External"/><Relationship Id="rId1895" Type="http://schemas.openxmlformats.org/officeDocument/2006/relationships/hyperlink" Target="https://www.office317.ru/catalog/fonari/ruchnye/7299/" TargetMode="External"/><Relationship Id="rId613" Type="http://schemas.openxmlformats.org/officeDocument/2006/relationships/hyperlink" Target="http://www.office317.ru/catalog/lampochki/lyuminestsentnye/6888/" TargetMode="External"/><Relationship Id="rId820" Type="http://schemas.openxmlformats.org/officeDocument/2006/relationships/hyperlink" Target="http://www.office317.ru/catalog/provoda_i_kabel/elektricheskiy/6847/" TargetMode="External"/><Relationship Id="rId918" Type="http://schemas.openxmlformats.org/officeDocument/2006/relationships/hyperlink" Target="http://www.office317.ru/catalog/pulty/individualnye_pulty/2575/" TargetMode="External"/><Relationship Id="rId1450" Type="http://schemas.openxmlformats.org/officeDocument/2006/relationships/hyperlink" Target="http://www.office317.ru/catalog/pulty/individualnye_pulty/2730/" TargetMode="External"/><Relationship Id="rId1548" Type="http://schemas.openxmlformats.org/officeDocument/2006/relationships/hyperlink" Target="http://www.office317.ru/catalog/pulty/universalnye_pulty/5208/" TargetMode="External"/><Relationship Id="rId1755" Type="http://schemas.openxmlformats.org/officeDocument/2006/relationships/hyperlink" Target="https://www.office317.ru/catalog/svetodiodnye_led_lenty/svetodiodnaya_lenta_ip_20_interernaya/8298/" TargetMode="External"/><Relationship Id="rId1103" Type="http://schemas.openxmlformats.org/officeDocument/2006/relationships/hyperlink" Target="https://www.office317.ru/catalog/pulty/individualnye_pulty/9610/" TargetMode="External"/><Relationship Id="rId1310" Type="http://schemas.openxmlformats.org/officeDocument/2006/relationships/hyperlink" Target="https://www.office317.ru/catalog/pulty/individualnye_pulty/10006/" TargetMode="External"/><Relationship Id="rId1408" Type="http://schemas.openxmlformats.org/officeDocument/2006/relationships/hyperlink" Target="http://www.office317.ru/catalog/pulty/individualnye_pulty/2717/" TargetMode="External"/><Relationship Id="rId1962" Type="http://schemas.openxmlformats.org/officeDocument/2006/relationships/hyperlink" Target="http://www.office317.ru/catalog/shtekera_i_razemy/bnc/1997/" TargetMode="External"/><Relationship Id="rId47" Type="http://schemas.openxmlformats.org/officeDocument/2006/relationships/hyperlink" Target="https://www.office317.ru/catalog/avtoaksessuary/avtoantenny/7895/" TargetMode="External"/><Relationship Id="rId1615" Type="http://schemas.openxmlformats.org/officeDocument/2006/relationships/hyperlink" Target="http://www.office317.ru/catalog/radiotekhnika_i_raskhodnye_materialy/derzhateli_i_podstavki/6936/" TargetMode="External"/><Relationship Id="rId1822" Type="http://schemas.openxmlformats.org/officeDocument/2006/relationships/hyperlink" Target="https://www.office317.ru/catalog/termousadka/3_4_8_2_4/6056/" TargetMode="External"/><Relationship Id="rId196" Type="http://schemas.openxmlformats.org/officeDocument/2006/relationships/hyperlink" Target="https://www.office317.ru/catalog/avtoaksessuary/khodovye_ogni/8394/" TargetMode="External"/><Relationship Id="rId2084" Type="http://schemas.openxmlformats.org/officeDocument/2006/relationships/hyperlink" Target="https://www.office317.ru/catalog/shtekera_i_razemy/elektricheskie/8454/" TargetMode="External"/><Relationship Id="rId2291" Type="http://schemas.openxmlformats.org/officeDocument/2006/relationships/hyperlink" Target="http://www.office317.ru/catalog/elementy_pitaniya/batareyki/g1_g13_16xx_20xx_tabletki/5293/" TargetMode="External"/><Relationship Id="rId263" Type="http://schemas.openxmlformats.org/officeDocument/2006/relationships/hyperlink" Target="https://www.office317.ru/catalog/audio_video_shnury/rca_scart_3_5_2_5/7549/" TargetMode="External"/><Relationship Id="rId470" Type="http://schemas.openxmlformats.org/officeDocument/2006/relationships/hyperlink" Target="http://www.office317.ru/catalog/izmeritelnye_pribory/aksessuary_dlya_multimetrov/6081/" TargetMode="External"/><Relationship Id="rId2151" Type="http://schemas.openxmlformats.org/officeDocument/2006/relationships/hyperlink" Target="http://www.office317.ru/catalog/elektroizdeliya/troyniki_perekhodniki/6875/" TargetMode="External"/><Relationship Id="rId2389" Type="http://schemas.openxmlformats.org/officeDocument/2006/relationships/hyperlink" Target="https://www.office317.ru/catalog/efirnoe_oborudovanie/deliteli_i_otvetviteli/7488/" TargetMode="External"/><Relationship Id="rId123" Type="http://schemas.openxmlformats.org/officeDocument/2006/relationships/hyperlink" Target="https://www.office317.ru/catalog/avtoaksessuary/brelki_dlya_signalizatsiy/8565/" TargetMode="External"/><Relationship Id="rId330" Type="http://schemas.openxmlformats.org/officeDocument/2006/relationships/hyperlink" Target="https://www.office317.ru/catalog/audio_video_shnury/usb_rg_45/9653/" TargetMode="External"/><Relationship Id="rId568" Type="http://schemas.openxmlformats.org/officeDocument/2006/relationships/hyperlink" Target="https://www.office317.ru/catalog/krepezhnye_raskhodniki/izolenta/8441/" TargetMode="External"/><Relationship Id="rId775" Type="http://schemas.openxmlformats.org/officeDocument/2006/relationships/hyperlink" Target="https://www.office317.ru/catalog/provoda_i_kabel/akkusticheskiy/8710/" TargetMode="External"/><Relationship Id="rId982" Type="http://schemas.openxmlformats.org/officeDocument/2006/relationships/hyperlink" Target="http://www.office317.ru/catalog/pulty/individualnye_pulty/4513/" TargetMode="External"/><Relationship Id="rId1198" Type="http://schemas.openxmlformats.org/officeDocument/2006/relationships/hyperlink" Target="http://www.office317.ru/catalog/pulty/individualnye_pulty/4675/" TargetMode="External"/><Relationship Id="rId2011" Type="http://schemas.openxmlformats.org/officeDocument/2006/relationships/hyperlink" Target="https://www.office317.ru/catalog/shtekera_i_razemy/antennye/10702/" TargetMode="External"/><Relationship Id="rId2249" Type="http://schemas.openxmlformats.org/officeDocument/2006/relationships/hyperlink" Target="https://www.office317.ru/catalog/elementy_pitaniya/batareyki/23a_27a/10812/" TargetMode="External"/><Relationship Id="rId428" Type="http://schemas.openxmlformats.org/officeDocument/2006/relationships/hyperlink" Target="https://www.office317.ru/catalog/videonablyudenie/ahd_videonablyudenie/8470/" TargetMode="External"/><Relationship Id="rId635" Type="http://schemas.openxmlformats.org/officeDocument/2006/relationships/hyperlink" Target="https://www.office317.ru/catalog/naushniki_1/8813/" TargetMode="External"/><Relationship Id="rId842" Type="http://schemas.openxmlformats.org/officeDocument/2006/relationships/hyperlink" Target="https://www.office317.ru/catalog/pulty/universalnye_pulty/8763/" TargetMode="External"/><Relationship Id="rId1058" Type="http://schemas.openxmlformats.org/officeDocument/2006/relationships/hyperlink" Target="http://www.office317.ru/catalog/pulty/individualnye_pulty/4623/" TargetMode="External"/><Relationship Id="rId1265" Type="http://schemas.openxmlformats.org/officeDocument/2006/relationships/hyperlink" Target="https://www.office317.ru/catalog/pulty/individualnye_pulty/10588/" TargetMode="External"/><Relationship Id="rId1472" Type="http://schemas.openxmlformats.org/officeDocument/2006/relationships/hyperlink" Target="http://www.office317.ru/catalog/pulty/individualnye_pulty/5051/" TargetMode="External"/><Relationship Id="rId2109" Type="http://schemas.openxmlformats.org/officeDocument/2006/relationships/hyperlink" Target="http://www.office317.ru/catalog/elektroizdeliya/vyklyuchateli_1/6662/" TargetMode="External"/><Relationship Id="rId2316" Type="http://schemas.openxmlformats.org/officeDocument/2006/relationships/hyperlink" Target="https://www.office317.ru/catalog/elementy_pitaniya/zaryadnye_ustroystva_1/10773/" TargetMode="External"/><Relationship Id="rId702" Type="http://schemas.openxmlformats.org/officeDocument/2006/relationships/hyperlink" Target="https://www.office317.ru/catalog/payalniki/10653/" TargetMode="External"/><Relationship Id="rId1125" Type="http://schemas.openxmlformats.org/officeDocument/2006/relationships/hyperlink" Target="https://www.office317.ru/catalog/pulty/individualnye_pulty/7842/" TargetMode="External"/><Relationship Id="rId1332" Type="http://schemas.openxmlformats.org/officeDocument/2006/relationships/hyperlink" Target="https://www.office317.ru/catalog/pulty/individualnye_pulty/10587/" TargetMode="External"/><Relationship Id="rId1777" Type="http://schemas.openxmlformats.org/officeDocument/2006/relationships/hyperlink" Target="https://www.office317.ru/catalog/telefoniya/9424/" TargetMode="External"/><Relationship Id="rId1984" Type="http://schemas.openxmlformats.org/officeDocument/2006/relationships/hyperlink" Target="http://www.office317.ru/catalog/shtekera_i_razemy/rca_3_5_2_5_6_3/3058/" TargetMode="External"/><Relationship Id="rId69" Type="http://schemas.openxmlformats.org/officeDocument/2006/relationships/hyperlink" Target="https://www.office317.ru/catalog/avtoaksessuary/avtoantenny/11049/" TargetMode="External"/><Relationship Id="rId1637" Type="http://schemas.openxmlformats.org/officeDocument/2006/relationships/hyperlink" Target="https://www.office317.ru/catalog/radiotekhnika_i_raskhodnye_materialy/pripoi/10957/" TargetMode="External"/><Relationship Id="rId1844" Type="http://schemas.openxmlformats.org/officeDocument/2006/relationships/hyperlink" Target="https://www.office317.ru/catalog/termousadka/trekhkratnaya_kleevaya_termousadka/11232/" TargetMode="External"/><Relationship Id="rId1704" Type="http://schemas.openxmlformats.org/officeDocument/2006/relationships/hyperlink" Target="https://www.office317.ru/catalog/radiotekhnika_i_raskhodnye_materialy/raskhodnye_materialy/10403/" TargetMode="External"/><Relationship Id="rId285" Type="http://schemas.openxmlformats.org/officeDocument/2006/relationships/hyperlink" Target="https://www.office317.ru/catalog/audio_video_shnury/rca_scart_3_5_2_5/8759/" TargetMode="External"/><Relationship Id="rId1911" Type="http://schemas.openxmlformats.org/officeDocument/2006/relationships/hyperlink" Target="https://www.office317.ru/catalog/khoz_tovary/8834/" TargetMode="External"/><Relationship Id="rId492" Type="http://schemas.openxmlformats.org/officeDocument/2006/relationships/hyperlink" Target="https://www.office317.ru/catalog/izmeritelnye_pribory/multimetry/9613/" TargetMode="External"/><Relationship Id="rId797" Type="http://schemas.openxmlformats.org/officeDocument/2006/relationships/hyperlink" Target="http://www.office317.ru/catalog/provoda_i_kabel/kompyuternyy/6642/" TargetMode="External"/><Relationship Id="rId2173" Type="http://schemas.openxmlformats.org/officeDocument/2006/relationships/hyperlink" Target="https://www.office317.ru/catalog/elementy_pitaniya/akkumulyatory/14505_18650_26650/9230/" TargetMode="External"/><Relationship Id="rId2380" Type="http://schemas.openxmlformats.org/officeDocument/2006/relationships/hyperlink" Target="https://www.office317.ru/catalog/efirnoe_oborudovanie/antenny_televizionnye/ulichnye/10466/" TargetMode="External"/><Relationship Id="rId145" Type="http://schemas.openxmlformats.org/officeDocument/2006/relationships/hyperlink" Target="https://www.office317.ru/catalog/shtekera_i_razemy/perekhodniki_i_soediniteli/8989/" TargetMode="External"/><Relationship Id="rId352" Type="http://schemas.openxmlformats.org/officeDocument/2006/relationships/hyperlink" Target="https://www.office317.ru/catalog/audio_video_shnury/usb_rg_45/11067/" TargetMode="External"/><Relationship Id="rId1287" Type="http://schemas.openxmlformats.org/officeDocument/2006/relationships/hyperlink" Target="http://www.office317.ru/catalog/pulty/individualnye_pulty/2684/" TargetMode="External"/><Relationship Id="rId2033" Type="http://schemas.openxmlformats.org/officeDocument/2006/relationships/hyperlink" Target="http://www.office317.ru/catalog/shtekera_i_razemy/krokodily/6741/" TargetMode="External"/><Relationship Id="rId2240" Type="http://schemas.openxmlformats.org/officeDocument/2006/relationships/hyperlink" Target="https://www.office317.ru/catalog/elementy_pitaniya/akkumulyatory/raznoe/9711/" TargetMode="External"/><Relationship Id="rId212" Type="http://schemas.openxmlformats.org/officeDocument/2006/relationships/hyperlink" Target="https://www.office317.ru/catalog/avtoaksessuary/shchetki_stekloochistitelya/9972/" TargetMode="External"/><Relationship Id="rId657" Type="http://schemas.openxmlformats.org/officeDocument/2006/relationships/hyperlink" Target="https://www.office317.ru/catalog/naushniki_mikrofony/11177/" TargetMode="External"/><Relationship Id="rId864" Type="http://schemas.openxmlformats.org/officeDocument/2006/relationships/hyperlink" Target="http://www.office317.ru/catalog/pulty/individualnye_pulty/2577/" TargetMode="External"/><Relationship Id="rId1494" Type="http://schemas.openxmlformats.org/officeDocument/2006/relationships/hyperlink" Target="https://www.office317.ru/catalog/pulty/individualnye_pulty/8769/" TargetMode="External"/><Relationship Id="rId1799" Type="http://schemas.openxmlformats.org/officeDocument/2006/relationships/hyperlink" Target="http://www.office317.ru/catalog/termousadka/7_12_7_6_4/6036/" TargetMode="External"/><Relationship Id="rId2100" Type="http://schemas.openxmlformats.org/officeDocument/2006/relationships/hyperlink" Target="https://www.office317.ru/catalog/elektroizdeliya/vilki/8966/" TargetMode="External"/><Relationship Id="rId2338" Type="http://schemas.openxmlformats.org/officeDocument/2006/relationships/hyperlink" Target="https://www.office317.ru/catalog/efirnoe_oborudovanie/antenny_televizionnye/komnatnye/7484/" TargetMode="External"/><Relationship Id="rId517" Type="http://schemas.openxmlformats.org/officeDocument/2006/relationships/hyperlink" Target="https://www.office317.ru/catalog/karty_sertifikaty_i_t_d/8969/" TargetMode="External"/><Relationship Id="rId724" Type="http://schemas.openxmlformats.org/officeDocument/2006/relationships/hyperlink" Target="http://www.office317.ru/catalog/pereklyuchateli_knopki_i_tumblery/vyklyuchateli/1975/" TargetMode="External"/><Relationship Id="rId931" Type="http://schemas.openxmlformats.org/officeDocument/2006/relationships/hyperlink" Target="https://www.office317.ru/catalog/pulty/individualnye_pulty/7311/" TargetMode="External"/><Relationship Id="rId1147" Type="http://schemas.openxmlformats.org/officeDocument/2006/relationships/hyperlink" Target="http://www.office317.ru/catalog/pulty/individualnye_pulty/7002/" TargetMode="External"/><Relationship Id="rId1354" Type="http://schemas.openxmlformats.org/officeDocument/2006/relationships/hyperlink" Target="http://www.office317.ru/catalog/pulty/individualnye_pulty/2706/" TargetMode="External"/><Relationship Id="rId1561" Type="http://schemas.openxmlformats.org/officeDocument/2006/relationships/hyperlink" Target="http://www.office317.ru/catalog/pulty/universalnye_pulty/5217/" TargetMode="External"/><Relationship Id="rId2405" Type="http://schemas.openxmlformats.org/officeDocument/2006/relationships/hyperlink" Target="http://www.office317.ru/catalog/efirnoe_oborudovanie/usiliteli/2093/" TargetMode="External"/><Relationship Id="rId60" Type="http://schemas.openxmlformats.org/officeDocument/2006/relationships/hyperlink" Target="https://www.office317.ru/catalog/avtoaksessuary/avtoantenny/7417/" TargetMode="External"/><Relationship Id="rId1007" Type="http://schemas.openxmlformats.org/officeDocument/2006/relationships/hyperlink" Target="http://www.office317.ru/catalog/pulty/individualnye_pulty/7134/" TargetMode="External"/><Relationship Id="rId1214" Type="http://schemas.openxmlformats.org/officeDocument/2006/relationships/hyperlink" Target="https://www.office317.ru/catalog/pulty/individualnye_pulty/7855/" TargetMode="External"/><Relationship Id="rId1421" Type="http://schemas.openxmlformats.org/officeDocument/2006/relationships/hyperlink" Target="http://www.office317.ru/catalog/pulty/individualnye_pulty/5030/" TargetMode="External"/><Relationship Id="rId1659" Type="http://schemas.openxmlformats.org/officeDocument/2006/relationships/hyperlink" Target="https://www.office317.ru/catalog/radiotekhnika_i_raskhodnye_materialy/pripoi/10985/" TargetMode="External"/><Relationship Id="rId1866" Type="http://schemas.openxmlformats.org/officeDocument/2006/relationships/hyperlink" Target="https://www.office317.ru/catalog/tovary_dlya_prazdnikov/8242/" TargetMode="External"/><Relationship Id="rId1519" Type="http://schemas.openxmlformats.org/officeDocument/2006/relationships/hyperlink" Target="http://www.office317.ru/catalog/pulty/universalnye_pulty/5182/" TargetMode="External"/><Relationship Id="rId1726" Type="http://schemas.openxmlformats.org/officeDocument/2006/relationships/hyperlink" Target="https://www.office317.ru/catalog/radiotekhnika_i_raskhodnye_materialy/flyusy/10970/" TargetMode="External"/><Relationship Id="rId1933" Type="http://schemas.openxmlformats.org/officeDocument/2006/relationships/hyperlink" Target="https://office317.ru/catalog/chasy/nastolnye/8019/" TargetMode="External"/><Relationship Id="rId18" Type="http://schemas.openxmlformats.org/officeDocument/2006/relationships/hyperlink" Target="https://www.office317.ru/catalog/flash_nakopiteli/sd_microsd/11155/" TargetMode="External"/><Relationship Id="rId2195" Type="http://schemas.openxmlformats.org/officeDocument/2006/relationships/hyperlink" Target="https://www.office317.ru/catalog/akkumulyatory/aaa/10796/" TargetMode="External"/><Relationship Id="rId167" Type="http://schemas.openxmlformats.org/officeDocument/2006/relationships/hyperlink" Target="https://www.office317.ru/catalog/avtoaksessuary/krepleniya/7902/" TargetMode="External"/><Relationship Id="rId374" Type="http://schemas.openxmlformats.org/officeDocument/2006/relationships/hyperlink" Target="https://www.office317.ru/catalog/bloki_pitaniya/vneshnie/10726/" TargetMode="External"/><Relationship Id="rId581" Type="http://schemas.openxmlformats.org/officeDocument/2006/relationships/hyperlink" Target="https://www.office317.ru/catalog/krepezhnye_raskhodniki/styazhki/9133/" TargetMode="External"/><Relationship Id="rId2055" Type="http://schemas.openxmlformats.org/officeDocument/2006/relationships/hyperlink" Target="http://www.office317.ru/catalog/shtekera_i_razemy/perekhodniki_i_soediniteli/2500/" TargetMode="External"/><Relationship Id="rId2262" Type="http://schemas.openxmlformats.org/officeDocument/2006/relationships/hyperlink" Target="https://www.office317.ru/catalog/elementy_pitaniya/batareyki/aa_1/10141/" TargetMode="External"/><Relationship Id="rId234" Type="http://schemas.openxmlformats.org/officeDocument/2006/relationships/hyperlink" Target="https://www.office317.ru/catalog/audio_video_shnury/hdmi_dvi_vga/11027/" TargetMode="External"/><Relationship Id="rId679" Type="http://schemas.openxmlformats.org/officeDocument/2006/relationships/hyperlink" Target="https://www.office317.ru/catalog/optika/binokli/8916/" TargetMode="External"/><Relationship Id="rId886" Type="http://schemas.openxmlformats.org/officeDocument/2006/relationships/hyperlink" Target="http://www.office317.ru/catalog/pulty/individualnye_pulty/4365/" TargetMode="External"/><Relationship Id="rId2" Type="http://schemas.openxmlformats.org/officeDocument/2006/relationships/hyperlink" Target="https://www.office317.ru/" TargetMode="External"/><Relationship Id="rId441" Type="http://schemas.openxmlformats.org/officeDocument/2006/relationships/hyperlink" Target="https://www.office317.ru/catalog/videonablyudenie/8380/" TargetMode="External"/><Relationship Id="rId539" Type="http://schemas.openxmlformats.org/officeDocument/2006/relationships/hyperlink" Target="https://www.office317.ru/catalog/audio_video_shnury/cetevye/10753/" TargetMode="External"/><Relationship Id="rId746" Type="http://schemas.openxmlformats.org/officeDocument/2006/relationships/hyperlink" Target="http://www.office317.ru/catalog/pereklyuchateli_knopki_i_tumblery/tumblery/6540/" TargetMode="External"/><Relationship Id="rId1071" Type="http://schemas.openxmlformats.org/officeDocument/2006/relationships/hyperlink" Target="http://www.office317.ru/catalog/pulty/individualnye_pulty/4315/" TargetMode="External"/><Relationship Id="rId1169" Type="http://schemas.openxmlformats.org/officeDocument/2006/relationships/hyperlink" Target="https://www.office317.ru/catalog/pulty/individualnye_pulty/9153/" TargetMode="External"/><Relationship Id="rId1376" Type="http://schemas.openxmlformats.org/officeDocument/2006/relationships/hyperlink" Target="http://www.office317.ru/catalog/pulty/individualnye_pulty/7149/" TargetMode="External"/><Relationship Id="rId1583" Type="http://schemas.openxmlformats.org/officeDocument/2006/relationships/hyperlink" Target="http://www.office317.ru/catalog/pulty/universalnye_pulty/5242/" TargetMode="External"/><Relationship Id="rId2122" Type="http://schemas.openxmlformats.org/officeDocument/2006/relationships/hyperlink" Target="http://www.office317.ru/catalog/elektroizdeliya/patrony/6769/" TargetMode="External"/><Relationship Id="rId301" Type="http://schemas.openxmlformats.org/officeDocument/2006/relationships/hyperlink" Target="http://www.office317.ru/catalog/audio_video_shnury/toslink/6297/" TargetMode="External"/><Relationship Id="rId953" Type="http://schemas.openxmlformats.org/officeDocument/2006/relationships/hyperlink" Target="http://www.office317.ru/catalog/pulty/individualnye_pulty/4499/" TargetMode="External"/><Relationship Id="rId1029" Type="http://schemas.openxmlformats.org/officeDocument/2006/relationships/hyperlink" Target="http://www.office317.ru/catalog/pulty/individualnye_pulty/4538/" TargetMode="External"/><Relationship Id="rId1236" Type="http://schemas.openxmlformats.org/officeDocument/2006/relationships/hyperlink" Target="http://www.office317.ru/catalog/pulty/individualnye_pulty/4328/" TargetMode="External"/><Relationship Id="rId1790" Type="http://schemas.openxmlformats.org/officeDocument/2006/relationships/hyperlink" Target="https://www.office317.ru/catalog/termousadka/dvukhkratnaya_termousadka/11229/" TargetMode="External"/><Relationship Id="rId1888" Type="http://schemas.openxmlformats.org/officeDocument/2006/relationships/hyperlink" Target="http://www.office317.ru/catalog/fonari/ruchnye/7211/" TargetMode="External"/><Relationship Id="rId82" Type="http://schemas.openxmlformats.org/officeDocument/2006/relationships/hyperlink" Target="https://www.office317.ru/catalog/avtoaksessuary/avtoantenny/7421/" TargetMode="External"/><Relationship Id="rId606" Type="http://schemas.openxmlformats.org/officeDocument/2006/relationships/hyperlink" Target="http://www.office317.ru/catalog/kronshteyny_tv_i_svch/kronshteyny_s_naklonom_i_povorotom/6449/" TargetMode="External"/><Relationship Id="rId813" Type="http://schemas.openxmlformats.org/officeDocument/2006/relationships/hyperlink" Target="http://www.office317.ru/catalog/provoda_i_kabel/elektricheskiy/6837/" TargetMode="External"/><Relationship Id="rId1443" Type="http://schemas.openxmlformats.org/officeDocument/2006/relationships/hyperlink" Target="http://www.office317.ru/catalog/pulty/individualnye_pulty/2723/" TargetMode="External"/><Relationship Id="rId1650" Type="http://schemas.openxmlformats.org/officeDocument/2006/relationships/hyperlink" Target="http://www.office317.ru/catalog/radiotekhnika_i_raskhodnye_materialy/pripoi/6827/" TargetMode="External"/><Relationship Id="rId1748" Type="http://schemas.openxmlformats.org/officeDocument/2006/relationships/hyperlink" Target="https://www.office317.ru/catalog/svetodiodnye_led_lenty/aksessuary_i_kontrollery_dlya_led_lent/9662/" TargetMode="External"/><Relationship Id="rId1303" Type="http://schemas.openxmlformats.org/officeDocument/2006/relationships/hyperlink" Target="https://office317.ru/catalog/pulty/individualnye_pulty/7945/" TargetMode="External"/><Relationship Id="rId1510" Type="http://schemas.openxmlformats.org/officeDocument/2006/relationships/hyperlink" Target="http://www.office317.ru/catalog/pulty/universalnye_pulty/5174/" TargetMode="External"/><Relationship Id="rId1955" Type="http://schemas.openxmlformats.org/officeDocument/2006/relationships/hyperlink" Target="https://www.office317.ru/catalog/chasy/nastolnye/10431/" TargetMode="External"/><Relationship Id="rId1608" Type="http://schemas.openxmlformats.org/officeDocument/2006/relationships/hyperlink" Target="https://www.office317.ru/catalog/radioapparatura/portativnaya_akustika/10072/" TargetMode="External"/><Relationship Id="rId1815" Type="http://schemas.openxmlformats.org/officeDocument/2006/relationships/hyperlink" Target="http://www.office317.ru/catalog/termousadka/2_3_2_1_6/5871/" TargetMode="External"/><Relationship Id="rId189" Type="http://schemas.openxmlformats.org/officeDocument/2006/relationships/hyperlink" Target="https://www.office317.ru/catalog/avtoaksessuary/khodovye_ogni/9622/" TargetMode="External"/><Relationship Id="rId396" Type="http://schemas.openxmlformats.org/officeDocument/2006/relationships/hyperlink" Target="https://www.office317.ru/catalog/bloki_pitaniya/zaryadnye_ustroystva_dlya_noutbukov/7270/" TargetMode="External"/><Relationship Id="rId2077" Type="http://schemas.openxmlformats.org/officeDocument/2006/relationships/hyperlink" Target="https://www.office317.ru/catalog/shtekera_i_razemy/elektricheskie/8448/" TargetMode="External"/><Relationship Id="rId2284" Type="http://schemas.openxmlformats.org/officeDocument/2006/relationships/hyperlink" Target="https://www.office317.ru/catalog/elementy_pitaniya/batareyki/g1_g13_16xx_20xx_tabletki/7708/" TargetMode="External"/><Relationship Id="rId256" Type="http://schemas.openxmlformats.org/officeDocument/2006/relationships/hyperlink" Target="https://www.office317.ru/catalog/audio_video_shnury/rca_scart_3_5_2_5/8662/" TargetMode="External"/><Relationship Id="rId463" Type="http://schemas.openxmlformats.org/officeDocument/2006/relationships/hyperlink" Target="https://www.office317.ru/catalog/gazovye_gorelki/gorelki/7232/" TargetMode="External"/><Relationship Id="rId670" Type="http://schemas.openxmlformats.org/officeDocument/2006/relationships/hyperlink" Target="https://www.office317.ru/catalog/naushniki_1/8781/" TargetMode="External"/><Relationship Id="rId1093" Type="http://schemas.openxmlformats.org/officeDocument/2006/relationships/hyperlink" Target="https://office317.ru/catalog/pulty/individualnye_pulty/7941/" TargetMode="External"/><Relationship Id="rId2144" Type="http://schemas.openxmlformats.org/officeDocument/2006/relationships/hyperlink" Target="http://www.office317.ru/catalog/elektroizdeliya/soediniteli_i_raspred_korobki/6908/" TargetMode="External"/><Relationship Id="rId2351" Type="http://schemas.openxmlformats.org/officeDocument/2006/relationships/hyperlink" Target="https://www.office317.ru/catalog/efirnoe_oborudovanie/antenny_televizionnye/komnatnye/10341/" TargetMode="External"/><Relationship Id="rId116" Type="http://schemas.openxmlformats.org/officeDocument/2006/relationships/hyperlink" Target="http://www.office317.ru/catalog/avtoaksessuary/avtorazemy_dlya_magnitol/6564/" TargetMode="External"/><Relationship Id="rId323" Type="http://schemas.openxmlformats.org/officeDocument/2006/relationships/hyperlink" Target="https://www.office317.ru/catalog/audio_video_shnury/usb_rg_45/9651/" TargetMode="External"/><Relationship Id="rId530" Type="http://schemas.openxmlformats.org/officeDocument/2006/relationships/hyperlink" Target="https://www.office317.ru/catalog/kompyuternye_aksessuary/11327/" TargetMode="External"/><Relationship Id="rId768" Type="http://schemas.openxmlformats.org/officeDocument/2006/relationships/hyperlink" Target="https://www.office317.ru/catalog/provoda_i_kabel/akkusticheskiy/7481/" TargetMode="External"/><Relationship Id="rId975" Type="http://schemas.openxmlformats.org/officeDocument/2006/relationships/hyperlink" Target="http://www.office317.ru/catalog/pulty/individualnye_pulty/6455/" TargetMode="External"/><Relationship Id="rId1160" Type="http://schemas.openxmlformats.org/officeDocument/2006/relationships/hyperlink" Target="http://www.office317.ru/catalog/pulty/individualnye_pulty/2649/" TargetMode="External"/><Relationship Id="rId1398" Type="http://schemas.openxmlformats.org/officeDocument/2006/relationships/hyperlink" Target="https://www.office317.ru/catalog/pulty/individualnye_pulty/8871/" TargetMode="External"/><Relationship Id="rId2004" Type="http://schemas.openxmlformats.org/officeDocument/2006/relationships/hyperlink" Target="https://www.office317.ru/catalog/shtekera_i_razemy/akusticheskie/9426/" TargetMode="External"/><Relationship Id="rId2211" Type="http://schemas.openxmlformats.org/officeDocument/2006/relationships/hyperlink" Target="https://www.office317.ru/catalog/elementy_pitaniya/akkumulyatory/raznoe/8701/" TargetMode="External"/><Relationship Id="rId628" Type="http://schemas.openxmlformats.org/officeDocument/2006/relationships/hyperlink" Target="https://www.office317.ru/catalog/mobilnye_aksessuary/9370/" TargetMode="External"/><Relationship Id="rId835" Type="http://schemas.openxmlformats.org/officeDocument/2006/relationships/hyperlink" Target="https://www.office317.ru/catalog/pulty/aksessuary_dlya_pultov/7343/" TargetMode="External"/><Relationship Id="rId1258" Type="http://schemas.openxmlformats.org/officeDocument/2006/relationships/hyperlink" Target="http://www.office317.ru/catalog/pulty/individualnye_pulty/4298/" TargetMode="External"/><Relationship Id="rId1465" Type="http://schemas.openxmlformats.org/officeDocument/2006/relationships/hyperlink" Target="http://www.office317.ru/catalog/pulty/individualnye_pulty/6359/" TargetMode="External"/><Relationship Id="rId1672" Type="http://schemas.openxmlformats.org/officeDocument/2006/relationships/hyperlink" Target="https://www.office317.ru/catalog/radiotekhnika_i_raskhodnye_materialy/pripoi/7460/" TargetMode="External"/><Relationship Id="rId2309" Type="http://schemas.openxmlformats.org/officeDocument/2006/relationships/hyperlink" Target="https://www.office317.ru/catalog/elementy_pitaniya/zaryadnye_ustroystva_1/9024/" TargetMode="External"/><Relationship Id="rId1020" Type="http://schemas.openxmlformats.org/officeDocument/2006/relationships/hyperlink" Target="http://www.office317.ru/catalog/pulty/individualnye_pulty/2618/" TargetMode="External"/><Relationship Id="rId1118" Type="http://schemas.openxmlformats.org/officeDocument/2006/relationships/hyperlink" Target="http://www.office317.ru/catalog/pulty/individualnye_pulty/4636/" TargetMode="External"/><Relationship Id="rId1325" Type="http://schemas.openxmlformats.org/officeDocument/2006/relationships/hyperlink" Target="http://www.office317.ru/catalog/pulty/individualnye_pulty/4729/" TargetMode="External"/><Relationship Id="rId1532" Type="http://schemas.openxmlformats.org/officeDocument/2006/relationships/hyperlink" Target="http://www.office317.ru/catalog/pulty/universalnye_pulty/5196/" TargetMode="External"/><Relationship Id="rId1977" Type="http://schemas.openxmlformats.org/officeDocument/2006/relationships/hyperlink" Target="https://www.office317.ru/catalog/shtekera_i_razemy/rca_3_5_2_5_6_3/11065/" TargetMode="External"/><Relationship Id="rId902" Type="http://schemas.openxmlformats.org/officeDocument/2006/relationships/hyperlink" Target="https://www.office317.ru/catalog/pulty/individualnye_pulty/8412/" TargetMode="External"/><Relationship Id="rId1837" Type="http://schemas.openxmlformats.org/officeDocument/2006/relationships/hyperlink" Target="https://www.office317.ru/catalog/termousadka/nabory_termousadochnykh_trub/8267/" TargetMode="External"/><Relationship Id="rId31" Type="http://schemas.openxmlformats.org/officeDocument/2006/relationships/hyperlink" Target="https://www.office317.ru/catalog/flash_nakopiteli/usb_khab/11321/" TargetMode="External"/><Relationship Id="rId2099" Type="http://schemas.openxmlformats.org/officeDocument/2006/relationships/hyperlink" Target="https://www.office317.ru/catalog/elektroizdeliya/vilki/8964/" TargetMode="External"/><Relationship Id="rId180" Type="http://schemas.openxmlformats.org/officeDocument/2006/relationships/hyperlink" Target="https://www.office317.ru/catalog/avtoaksessuary/poleznye_melochi/9116/" TargetMode="External"/><Relationship Id="rId278" Type="http://schemas.openxmlformats.org/officeDocument/2006/relationships/hyperlink" Target="https://www.office317.ru/catalog/audio_video_shnury/rca_scart_3_5_2_5/7568/" TargetMode="External"/><Relationship Id="rId1904" Type="http://schemas.openxmlformats.org/officeDocument/2006/relationships/hyperlink" Target="https://www.office317.ru/catalog/khoz_tovary/8312/" TargetMode="External"/><Relationship Id="rId485" Type="http://schemas.openxmlformats.org/officeDocument/2006/relationships/hyperlink" Target="https://www.office317.ru/catalog/izmeritelnye_pribory/multimetry/9238/" TargetMode="External"/><Relationship Id="rId692" Type="http://schemas.openxmlformats.org/officeDocument/2006/relationships/hyperlink" Target="https://www.office317.ru/catalog/payalniki/9860/" TargetMode="External"/><Relationship Id="rId2166" Type="http://schemas.openxmlformats.org/officeDocument/2006/relationships/hyperlink" Target="https://www.office317.ru/catalog/elektroizdeliya/udliniteli/7771/" TargetMode="External"/><Relationship Id="rId2373" Type="http://schemas.openxmlformats.org/officeDocument/2006/relationships/hyperlink" Target="http://www.office317.ru/catalog/efirnoe_oborudovanie/antenny_televizionnye/ulichnye/7155/" TargetMode="External"/><Relationship Id="rId138" Type="http://schemas.openxmlformats.org/officeDocument/2006/relationships/hyperlink" Target="https://www.office317.ru/catalog/avtoaksessuary/brelki_na_klyuch/9112/" TargetMode="External"/><Relationship Id="rId345" Type="http://schemas.openxmlformats.org/officeDocument/2006/relationships/hyperlink" Target="http://www.office317.ru/catalog/audio_video_shnury/usb_rg_45/6773/" TargetMode="External"/><Relationship Id="rId552" Type="http://schemas.openxmlformats.org/officeDocument/2006/relationships/hyperlink" Target="https://www.office317.ru/catalog/kompyuternye_aksessuary/8779/" TargetMode="External"/><Relationship Id="rId997" Type="http://schemas.openxmlformats.org/officeDocument/2006/relationships/hyperlink" Target="http://www.office317.ru/catalog/pulty/individualnye_pulty/2612/" TargetMode="External"/><Relationship Id="rId1182" Type="http://schemas.openxmlformats.org/officeDocument/2006/relationships/hyperlink" Target="http://www.office317.ru/catalog/pulty/individualnye_pulty/6338/" TargetMode="External"/><Relationship Id="rId2026" Type="http://schemas.openxmlformats.org/officeDocument/2006/relationships/hyperlink" Target="https://www.office317.ru/catalog/shtekera_i_razemy/antennye/7546/" TargetMode="External"/><Relationship Id="rId2233" Type="http://schemas.openxmlformats.org/officeDocument/2006/relationships/hyperlink" Target="https://www.office317.ru/catalog/elementy_pitaniya/akkumulyatory/raznoe/8907/" TargetMode="External"/><Relationship Id="rId205" Type="http://schemas.openxmlformats.org/officeDocument/2006/relationships/hyperlink" Target="https://www.office317.ru/catalog/avtoaksessuary/chekhly_dlya_brelkov_ot_signalizatsiy/8612/" TargetMode="External"/><Relationship Id="rId412" Type="http://schemas.openxmlformats.org/officeDocument/2006/relationships/hyperlink" Target="http://www.office317.ru/catalog/bloki_pitaniya/vneshnie/2178/" TargetMode="External"/><Relationship Id="rId857" Type="http://schemas.openxmlformats.org/officeDocument/2006/relationships/hyperlink" Target="https://www.office317.ru/catalog/pulty/individualnye_pulty/10489/" TargetMode="External"/><Relationship Id="rId1042" Type="http://schemas.openxmlformats.org/officeDocument/2006/relationships/hyperlink" Target="http://www.office317.ru/catalog/pulty/individualnye_pulty/4548/" TargetMode="External"/><Relationship Id="rId1487" Type="http://schemas.openxmlformats.org/officeDocument/2006/relationships/hyperlink" Target="https://www.office317.ru/catalog/pulty/individualnye_pulty/10487/" TargetMode="External"/><Relationship Id="rId1694" Type="http://schemas.openxmlformats.org/officeDocument/2006/relationships/hyperlink" Target="https://www.office317.ru/catalog/radiotekhnika_i_raskhodnye_materialy/raskhodnye_materialy/11025/" TargetMode="External"/><Relationship Id="rId2300" Type="http://schemas.openxmlformats.org/officeDocument/2006/relationships/hyperlink" Target="http://www.office317.ru/catalog/elementy_pitaniya/batareyki/g1_g13_16xx_20xx_tabletki/5303/" TargetMode="External"/><Relationship Id="rId717" Type="http://schemas.openxmlformats.org/officeDocument/2006/relationships/hyperlink" Target="http://www.office317.ru/catalog/pereklyuchateli_knopki_i_tumblery/vyklyuchateli/1960/" TargetMode="External"/><Relationship Id="rId924" Type="http://schemas.openxmlformats.org/officeDocument/2006/relationships/hyperlink" Target="http://www.office317.ru/catalog/pulty/individualnye_pulty/4382/" TargetMode="External"/><Relationship Id="rId1347" Type="http://schemas.openxmlformats.org/officeDocument/2006/relationships/hyperlink" Target="http://www.office317.ru/catalog/pulty/individualnye_pulty/2700/" TargetMode="External"/><Relationship Id="rId1554" Type="http://schemas.openxmlformats.org/officeDocument/2006/relationships/hyperlink" Target="http://www.office317.ru/catalog/pulty/universalnye_pulty/5212/" TargetMode="External"/><Relationship Id="rId1761" Type="http://schemas.openxmlformats.org/officeDocument/2006/relationships/hyperlink" Target="https://www.office317.ru/catalog/svetodiodnye_led_lenty/svetodiodnaya_lenta_ip_65_vlagozashchishchennaya/8287/" TargetMode="External"/><Relationship Id="rId1999" Type="http://schemas.openxmlformats.org/officeDocument/2006/relationships/hyperlink" Target="https://www.office317.ru/catalog/shtekera_i_razemy/akusticheskie/9422/" TargetMode="External"/><Relationship Id="rId53" Type="http://schemas.openxmlformats.org/officeDocument/2006/relationships/hyperlink" Target="https://www.office317.ru/catalog/avtoaksessuary/avtoantenny/7411/" TargetMode="External"/><Relationship Id="rId1207" Type="http://schemas.openxmlformats.org/officeDocument/2006/relationships/hyperlink" Target="http://www.office317.ru/catalog/pulty/individualnye_pulty/4331/" TargetMode="External"/><Relationship Id="rId1414" Type="http://schemas.openxmlformats.org/officeDocument/2006/relationships/hyperlink" Target="https://office317.ru/catalog/pulty/individualnye_pulty/7946/" TargetMode="External"/><Relationship Id="rId1621" Type="http://schemas.openxmlformats.org/officeDocument/2006/relationships/hyperlink" Target="https://www.office317.ru/catalog/radiotekhnika_i_raskhodnye_materialy/predokhraniteli/7887/" TargetMode="External"/><Relationship Id="rId1859" Type="http://schemas.openxmlformats.org/officeDocument/2006/relationships/hyperlink" Target="https://www.office317.ru/catalog/tovary_dlya_prazdnikov/8232/" TargetMode="External"/><Relationship Id="rId1719" Type="http://schemas.openxmlformats.org/officeDocument/2006/relationships/hyperlink" Target="http://www.office317.ru/catalog/radiotekhnika_i_raskhodnye_materialy/flyusy/6943/" TargetMode="External"/><Relationship Id="rId1926" Type="http://schemas.openxmlformats.org/officeDocument/2006/relationships/hyperlink" Target="https://office317.ru/catalog/chasy/nastolnye/8109/" TargetMode="External"/><Relationship Id="rId2090" Type="http://schemas.openxmlformats.org/officeDocument/2006/relationships/hyperlink" Target="http://www.office317.ru/catalog/shtekera_i_razemy/elektricheskie/2765/" TargetMode="External"/><Relationship Id="rId2188" Type="http://schemas.openxmlformats.org/officeDocument/2006/relationships/hyperlink" Target="https://www.office317.ru/catalog/elementy_pitaniya/akkumulyatory/aa/11152/" TargetMode="External"/><Relationship Id="rId2395" Type="http://schemas.openxmlformats.org/officeDocument/2006/relationships/hyperlink" Target="http://www.office317.ru/catalog/efirnoe_oborudovanie/machty_i_kronshteyny/2416/" TargetMode="External"/><Relationship Id="rId367" Type="http://schemas.openxmlformats.org/officeDocument/2006/relationships/hyperlink" Target="https://www.office317.ru/catalog/bloki_pitaniya/vneshnie/10506/" TargetMode="External"/><Relationship Id="rId574" Type="http://schemas.openxmlformats.org/officeDocument/2006/relationships/hyperlink" Target="https://www.office317.ru/catalog/krepezhnye_raskhodniki/izolenta/8329/" TargetMode="External"/><Relationship Id="rId2048" Type="http://schemas.openxmlformats.org/officeDocument/2006/relationships/hyperlink" Target="https://www.office317.ru/catalog/shtekera_i_razemy/perekhodniki_i_soediniteli/2512/" TargetMode="External"/><Relationship Id="rId2255" Type="http://schemas.openxmlformats.org/officeDocument/2006/relationships/hyperlink" Target="https://www.office317.ru/catalog/elementy_pitaniya/batareyki/6f22/7625/" TargetMode="External"/><Relationship Id="rId227" Type="http://schemas.openxmlformats.org/officeDocument/2006/relationships/hyperlink" Target="https://www.office317.ru/catalog/audio_video_shnury/cetevye/8428/" TargetMode="External"/><Relationship Id="rId781" Type="http://schemas.openxmlformats.org/officeDocument/2006/relationships/hyperlink" Target="http://www.office317.ru/catalog/provoda_i_kabel/akkusticheskiy/6614/" TargetMode="External"/><Relationship Id="rId879" Type="http://schemas.openxmlformats.org/officeDocument/2006/relationships/hyperlink" Target="http://www.office317.ru/catalog/pulty/individualnye_pulty/4910/" TargetMode="External"/><Relationship Id="rId434" Type="http://schemas.openxmlformats.org/officeDocument/2006/relationships/hyperlink" Target="https://www.office317.ru/catalog/videonablyudenie/ip_videonablyudenie/8252/" TargetMode="External"/><Relationship Id="rId641" Type="http://schemas.openxmlformats.org/officeDocument/2006/relationships/hyperlink" Target="https://www.office317.ru/catalog/naushniki_mikrofony/11164/" TargetMode="External"/><Relationship Id="rId739" Type="http://schemas.openxmlformats.org/officeDocument/2006/relationships/hyperlink" Target="http://www.office317.ru/catalog/pereklyuchateli_knopki_i_tumblery/knopki/6530/" TargetMode="External"/><Relationship Id="rId1064" Type="http://schemas.openxmlformats.org/officeDocument/2006/relationships/hyperlink" Target="http://www.office317.ru/catalog/pulty/individualnye_pulty/4314/" TargetMode="External"/><Relationship Id="rId1271" Type="http://schemas.openxmlformats.org/officeDocument/2006/relationships/hyperlink" Target="http://www.office317.ru/catalog/pulty/individualnye_pulty/7145/" TargetMode="External"/><Relationship Id="rId1369" Type="http://schemas.openxmlformats.org/officeDocument/2006/relationships/hyperlink" Target="https://www.office317.ru/catalog/pulty/individualnye_pulty/8932/" TargetMode="External"/><Relationship Id="rId1576" Type="http://schemas.openxmlformats.org/officeDocument/2006/relationships/hyperlink" Target="https://www.office317.ru/catalog/pulty/universalnye_pulty/7844/" TargetMode="External"/><Relationship Id="rId2115" Type="http://schemas.openxmlformats.org/officeDocument/2006/relationships/hyperlink" Target="http://www.office317.ru/catalog/elektroizdeliya/zvonki/5410/" TargetMode="External"/><Relationship Id="rId2322" Type="http://schemas.openxmlformats.org/officeDocument/2006/relationships/hyperlink" Target="https://www.office317.ru/catalog/efirnoe_oborudovanie/dvb_t2_pristavki/8384/" TargetMode="External"/><Relationship Id="rId501" Type="http://schemas.openxmlformats.org/officeDocument/2006/relationships/hyperlink" Target="https://www.office317.ru/catalog/izmeritelnye_pribory/probniki/7607/" TargetMode="External"/><Relationship Id="rId946" Type="http://schemas.openxmlformats.org/officeDocument/2006/relationships/hyperlink" Target="http://www.office317.ru/catalog/pulty/individualnye_pulty/4495/" TargetMode="External"/><Relationship Id="rId1131" Type="http://schemas.openxmlformats.org/officeDocument/2006/relationships/hyperlink" Target="http://www.office317.ru/catalog/pulty/individualnye_pulty/4645/" TargetMode="External"/><Relationship Id="rId1229" Type="http://schemas.openxmlformats.org/officeDocument/2006/relationships/hyperlink" Target="https://www.office317.ru/catalog/pulty/individualnye_pulty/7856/" TargetMode="External"/><Relationship Id="rId1783" Type="http://schemas.openxmlformats.org/officeDocument/2006/relationships/hyperlink" Target="https://www.office317.ru/catalog/termousadka/dvukhkratnaya_kleevaya_termousadka/11236/" TargetMode="External"/><Relationship Id="rId1990" Type="http://schemas.openxmlformats.org/officeDocument/2006/relationships/hyperlink" Target="http://www.office317.ru/catalog/shtekera_i_razemy/akkusticheskie/6560/" TargetMode="External"/><Relationship Id="rId75" Type="http://schemas.openxmlformats.org/officeDocument/2006/relationships/hyperlink" Target="https://www.office317.ru/catalog/avtoaksessuary/avtoantenny/11052/" TargetMode="External"/><Relationship Id="rId806" Type="http://schemas.openxmlformats.org/officeDocument/2006/relationships/hyperlink" Target="http://www.office317.ru/catalog/provoda_i_kabel/elektricheskiy/6784/" TargetMode="External"/><Relationship Id="rId1436" Type="http://schemas.openxmlformats.org/officeDocument/2006/relationships/hyperlink" Target="https://www.office317.ru/catalog/pulty/individualnye_pulty/10028/" TargetMode="External"/><Relationship Id="rId1643" Type="http://schemas.openxmlformats.org/officeDocument/2006/relationships/hyperlink" Target="https://www.office317.ru/catalog/radiotekhnika_i_raskhodnye_materialy/pripoi/7929/" TargetMode="External"/><Relationship Id="rId1850" Type="http://schemas.openxmlformats.org/officeDocument/2006/relationships/hyperlink" Target="https://www.office317.ru/catalog/termousadka/trekhkratnaya_kleevaya_termousadka/11269/" TargetMode="External"/><Relationship Id="rId1503" Type="http://schemas.openxmlformats.org/officeDocument/2006/relationships/hyperlink" Target="http://www.office317.ru/catalog/pulty/universalnye_pulty/7100/" TargetMode="External"/><Relationship Id="rId1710" Type="http://schemas.openxmlformats.org/officeDocument/2006/relationships/hyperlink" Target="https://www.office317.ru/catalog/radiotekhnika_i_raskhodnye_materialy/flyusy/8822/" TargetMode="External"/><Relationship Id="rId1948" Type="http://schemas.openxmlformats.org/officeDocument/2006/relationships/hyperlink" Target="https://office317.ru/catalog/chasy/nastolnye/8060/" TargetMode="External"/><Relationship Id="rId291" Type="http://schemas.openxmlformats.org/officeDocument/2006/relationships/hyperlink" Target="https://office317.ru/catalog/audio_video_shnury/rca_scart_3_5_2_5/7964/" TargetMode="External"/><Relationship Id="rId1808" Type="http://schemas.openxmlformats.org/officeDocument/2006/relationships/hyperlink" Target="http://www.office317.ru/catalog/termousadka/1_2_4_1_2/5868/" TargetMode="External"/><Relationship Id="rId151" Type="http://schemas.openxmlformats.org/officeDocument/2006/relationships/hyperlink" Target="https://www.office317.ru/catalog/avtoaksessuary/deliteli_prikurivatelya/10136/" TargetMode="External"/><Relationship Id="rId389" Type="http://schemas.openxmlformats.org/officeDocument/2006/relationships/hyperlink" Target="https://www.office317.ru/catalog/bloki_pitaniya/zaryadnye_ustroystva_dlya_noutbukov/10326/" TargetMode="External"/><Relationship Id="rId596" Type="http://schemas.openxmlformats.org/officeDocument/2006/relationships/hyperlink" Target="http://www.office317.ru/catalog/kronshteyny_tv_i_svch/kronshteyny_s_naklonom/6441/" TargetMode="External"/><Relationship Id="rId2277" Type="http://schemas.openxmlformats.org/officeDocument/2006/relationships/hyperlink" Target="https://www.office317.ru/catalog/elementy_pitaniya/batareyki/g1_g13_16xx_20xx_tabletki/10817/" TargetMode="External"/><Relationship Id="rId249" Type="http://schemas.openxmlformats.org/officeDocument/2006/relationships/hyperlink" Target="https://www.office317.ru/catalog/audio_video_shnury/hdmi_dvi_vga/11064/" TargetMode="External"/><Relationship Id="rId456" Type="http://schemas.openxmlformats.org/officeDocument/2006/relationships/hyperlink" Target="http://www.office317.ru/catalog/gazovye_gorelki/gorelki/6672/" TargetMode="External"/><Relationship Id="rId663" Type="http://schemas.openxmlformats.org/officeDocument/2006/relationships/hyperlink" Target="https://www.office317.ru/catalog/naushniki_1/10180/" TargetMode="External"/><Relationship Id="rId870" Type="http://schemas.openxmlformats.org/officeDocument/2006/relationships/hyperlink" Target="http://www.office317.ru/catalog/pulty/individualnye_pulty/4908/" TargetMode="External"/><Relationship Id="rId1086" Type="http://schemas.openxmlformats.org/officeDocument/2006/relationships/hyperlink" Target="https://www.office317.ru/catalog/pulty/individualnye_pulty/9057/" TargetMode="External"/><Relationship Id="rId1293" Type="http://schemas.openxmlformats.org/officeDocument/2006/relationships/hyperlink" Target="http://www.office317.ru/catalog/pulty/individualnye_pulty/6349/" TargetMode="External"/><Relationship Id="rId2137" Type="http://schemas.openxmlformats.org/officeDocument/2006/relationships/hyperlink" Target="https://www.office317.ru/catalog/elektroizdeliya/setevye_filtry/10534/" TargetMode="External"/><Relationship Id="rId2344" Type="http://schemas.openxmlformats.org/officeDocument/2006/relationships/hyperlink" Target="https://www.office317.ru/catalog/efirnoe_oborudovanie/antenny_televizionnye/komnatnye/10709/" TargetMode="External"/><Relationship Id="rId109" Type="http://schemas.openxmlformats.org/officeDocument/2006/relationships/hyperlink" Target="http://www.office317.ru/catalog/avtoaksessuary/avtorazemy_dlya_magnitol/6583/" TargetMode="External"/><Relationship Id="rId316" Type="http://schemas.openxmlformats.org/officeDocument/2006/relationships/hyperlink" Target="https://www.office317.ru/catalog/audio_video_shnury/usb_rg_45/8938/" TargetMode="External"/><Relationship Id="rId523" Type="http://schemas.openxmlformats.org/officeDocument/2006/relationships/hyperlink" Target="https://www.office317.ru/catalog/avtoaksessuary/poleznye_melochi/9097/" TargetMode="External"/><Relationship Id="rId968" Type="http://schemas.openxmlformats.org/officeDocument/2006/relationships/hyperlink" Target="https://www.office317.ru/catalog/pulty/individualnye_pulty/8414/" TargetMode="External"/><Relationship Id="rId1153" Type="http://schemas.openxmlformats.org/officeDocument/2006/relationships/hyperlink" Target="http://www.office317.ru/catalog/pulty/individualnye_pulty/5345/" TargetMode="External"/><Relationship Id="rId1598" Type="http://schemas.openxmlformats.org/officeDocument/2006/relationships/hyperlink" Target="https://www.office317.ru/catalog/radioapparatura/portativnaya_akustika/10859/" TargetMode="External"/><Relationship Id="rId2204" Type="http://schemas.openxmlformats.org/officeDocument/2006/relationships/hyperlink" Target="https://www.office317.ru/catalog/elementy_pitaniya/akkumulyatory/raznoe/9344/" TargetMode="External"/><Relationship Id="rId97" Type="http://schemas.openxmlformats.org/officeDocument/2006/relationships/hyperlink" Target="https://www.office317.ru/catalog/avtoaksessuary/avtorazemy_dlya_magnitol/10951/" TargetMode="External"/><Relationship Id="rId730" Type="http://schemas.openxmlformats.org/officeDocument/2006/relationships/hyperlink" Target="http://www.office317.ru/catalog/pereklyuchateli_knopki_i_tumblery/knopki/5124/" TargetMode="External"/><Relationship Id="rId828" Type="http://schemas.openxmlformats.org/officeDocument/2006/relationships/hyperlink" Target="https://www.office317.ru/catalog/pulty/aksessuary_dlya_pultov/6988/" TargetMode="External"/><Relationship Id="rId1013" Type="http://schemas.openxmlformats.org/officeDocument/2006/relationships/hyperlink" Target="http://www.office317.ru/catalog/pulty/individualnye_pulty/7137/" TargetMode="External"/><Relationship Id="rId1360" Type="http://schemas.openxmlformats.org/officeDocument/2006/relationships/hyperlink" Target="http://www.office317.ru/catalog/pulty/individualnye_pulty/5348/" TargetMode="External"/><Relationship Id="rId1458" Type="http://schemas.openxmlformats.org/officeDocument/2006/relationships/hyperlink" Target="http://www.office317.ru/catalog/pulty/individualnye_pulty/5046/" TargetMode="External"/><Relationship Id="rId1665" Type="http://schemas.openxmlformats.org/officeDocument/2006/relationships/hyperlink" Target="https://www.office317.ru/catalog/radiotekhnika_i_raskhodnye_materialy/pripoi/10992/" TargetMode="External"/><Relationship Id="rId1872" Type="http://schemas.openxmlformats.org/officeDocument/2006/relationships/hyperlink" Target="https://www.office317.ru/catalog/fonari/brelok_fonariki/8923/" TargetMode="External"/><Relationship Id="rId2411" Type="http://schemas.openxmlformats.org/officeDocument/2006/relationships/hyperlink" Target="https://www.office317.ru/catalog/efirnoe_oborudovanie/usiliteli/7471/" TargetMode="External"/><Relationship Id="rId1220" Type="http://schemas.openxmlformats.org/officeDocument/2006/relationships/hyperlink" Target="http://www.office317.ru/catalog/pulty/individualnye_pulty/5009/" TargetMode="External"/><Relationship Id="rId1318" Type="http://schemas.openxmlformats.org/officeDocument/2006/relationships/hyperlink" Target="http://www.office317.ru/catalog/pulty/individualnye_pulty/4724/" TargetMode="External"/><Relationship Id="rId1525" Type="http://schemas.openxmlformats.org/officeDocument/2006/relationships/hyperlink" Target="http://www.office317.ru/catalog/pulty/universalnye_pulty/5188/" TargetMode="External"/><Relationship Id="rId1732" Type="http://schemas.openxmlformats.org/officeDocument/2006/relationships/hyperlink" Target="https://www.office317.ru/catalog/radiotekhnika_i_raskhodnye_materialy/flyusy/10981/" TargetMode="External"/><Relationship Id="rId24" Type="http://schemas.openxmlformats.org/officeDocument/2006/relationships/hyperlink" Target="https://www.office317.ru/catalog/flash_nakopiteli/usb/10801/" TargetMode="External"/><Relationship Id="rId2299" Type="http://schemas.openxmlformats.org/officeDocument/2006/relationships/hyperlink" Target="http://www.office317.ru/catalog/elementy_pitaniya/batareyki/g1_g13_16xx_20xx_tabletki/5302/" TargetMode="External"/><Relationship Id="rId173" Type="http://schemas.openxmlformats.org/officeDocument/2006/relationships/hyperlink" Target="https://www.office317.ru/catalog/avtoaksessuary/poleznye_melochi/9172/" TargetMode="External"/><Relationship Id="rId380" Type="http://schemas.openxmlformats.org/officeDocument/2006/relationships/hyperlink" Target="http://www.office317.ru/catalog/bloki_pitaniya/vneshnie/2187/" TargetMode="External"/><Relationship Id="rId2061" Type="http://schemas.openxmlformats.org/officeDocument/2006/relationships/hyperlink" Target="https://www.office317.ru/catalog/shtekera_i_razemy/perekhodniki_i_soediniteli/9674/" TargetMode="External"/><Relationship Id="rId240" Type="http://schemas.openxmlformats.org/officeDocument/2006/relationships/hyperlink" Target="http://www.office317.ru/catalog/audio_video_shnury/hdmi_dvi_vga/2068/" TargetMode="External"/><Relationship Id="rId478" Type="http://schemas.openxmlformats.org/officeDocument/2006/relationships/hyperlink" Target="http://www.office317.ru/catalog/izmeritelnye_pribory/multimetry/5077/" TargetMode="External"/><Relationship Id="rId685" Type="http://schemas.openxmlformats.org/officeDocument/2006/relationships/hyperlink" Target="https://www.office317.ru/catalog/optika/lupy_ruchnye/10061/" TargetMode="External"/><Relationship Id="rId892" Type="http://schemas.openxmlformats.org/officeDocument/2006/relationships/hyperlink" Target="http://www.office317.ru/catalog/pulty/individualnye_pulty/4370/" TargetMode="External"/><Relationship Id="rId2159" Type="http://schemas.openxmlformats.org/officeDocument/2006/relationships/hyperlink" Target="https://www.office317.ru/catalog/elektroizdeliya/udliniteli/9407/" TargetMode="External"/><Relationship Id="rId2366" Type="http://schemas.openxmlformats.org/officeDocument/2006/relationships/hyperlink" Target="https://www.office317.ru/catalog/efirnoe_oborudovanie/antenny_televizionnye/ulichnye/8486/" TargetMode="External"/><Relationship Id="rId100" Type="http://schemas.openxmlformats.org/officeDocument/2006/relationships/hyperlink" Target="https://www.office317.ru/catalog/avtoaksessuary/avtorazemy_dlya_magnitol/10958/" TargetMode="External"/><Relationship Id="rId338" Type="http://schemas.openxmlformats.org/officeDocument/2006/relationships/hyperlink" Target="https://www.office317.ru/catalog/audio_video_shnury/usb_rg_45/8724/" TargetMode="External"/><Relationship Id="rId545" Type="http://schemas.openxmlformats.org/officeDocument/2006/relationships/hyperlink" Target="https://www.office317.ru/catalog/kompyuternye_aksessuary/10116/" TargetMode="External"/><Relationship Id="rId752" Type="http://schemas.openxmlformats.org/officeDocument/2006/relationships/hyperlink" Target="https://www.office317.ru/catalog/provoda_i_kabel/avtomobilnyy_silovoy/7502/" TargetMode="External"/><Relationship Id="rId1175" Type="http://schemas.openxmlformats.org/officeDocument/2006/relationships/hyperlink" Target="http://www.office317.ru/catalog/pulty/individualnye_pulty/4318/" TargetMode="External"/><Relationship Id="rId1382" Type="http://schemas.openxmlformats.org/officeDocument/2006/relationships/hyperlink" Target="http://www.office317.ru/catalog/pulty/individualnye_pulty/4549/" TargetMode="External"/><Relationship Id="rId2019" Type="http://schemas.openxmlformats.org/officeDocument/2006/relationships/hyperlink" Target="https://www.office317.ru/catalog/shtekera_i_razemy/elektricheskie/7522/" TargetMode="External"/><Relationship Id="rId2226" Type="http://schemas.openxmlformats.org/officeDocument/2006/relationships/hyperlink" Target="https://www.office317.ru/catalog/elementy_pitaniya/akkumulyatory/raznoe/9689/" TargetMode="External"/><Relationship Id="rId405" Type="http://schemas.openxmlformats.org/officeDocument/2006/relationships/hyperlink" Target="https://www.office317.ru/catalog/elementy_pitaniya/zaryadnye_ustroystva_1/10367/" TargetMode="External"/><Relationship Id="rId612" Type="http://schemas.openxmlformats.org/officeDocument/2006/relationships/hyperlink" Target="http://www.office317.ru/catalog/kronshteyny_tv_i_svch/kronshteyny_fiksirovannye/6451/" TargetMode="External"/><Relationship Id="rId1035" Type="http://schemas.openxmlformats.org/officeDocument/2006/relationships/hyperlink" Target="http://www.office317.ru/catalog/pulty/individualnye_pulty/4541/" TargetMode="External"/><Relationship Id="rId1242" Type="http://schemas.openxmlformats.org/officeDocument/2006/relationships/hyperlink" Target="http://www.office317.ru/catalog/pulty/individualnye_pulty/4691/" TargetMode="External"/><Relationship Id="rId1687" Type="http://schemas.openxmlformats.org/officeDocument/2006/relationships/hyperlink" Target="https://www.office317.ru/catalog/radiotekhnika_i_raskhodnye_materialy/raskhodnye_materialy/11020/" TargetMode="External"/><Relationship Id="rId1894" Type="http://schemas.openxmlformats.org/officeDocument/2006/relationships/hyperlink" Target="https://www.office317.ru/catalog/fonari/ruchnye/8680/" TargetMode="External"/><Relationship Id="rId917" Type="http://schemas.openxmlformats.org/officeDocument/2006/relationships/hyperlink" Target="http://www.office317.ru/catalog/pulty/individualnye_pulty/2590/" TargetMode="External"/><Relationship Id="rId1102" Type="http://schemas.openxmlformats.org/officeDocument/2006/relationships/hyperlink" Target="https://www.office317.ru/catalog/pulty/individualnye_pulty/9609/" TargetMode="External"/><Relationship Id="rId1547" Type="http://schemas.openxmlformats.org/officeDocument/2006/relationships/hyperlink" Target="http://www.office317.ru/catalog/pulty/universalnye_pulty/5206/" TargetMode="External"/><Relationship Id="rId1754" Type="http://schemas.openxmlformats.org/officeDocument/2006/relationships/hyperlink" Target="https://www.office317.ru/catalog/svetodiodnye_led_lenty/svetodiodnaya_lenta_ip_20_interernaya/8385/" TargetMode="External"/><Relationship Id="rId1961" Type="http://schemas.openxmlformats.org/officeDocument/2006/relationships/hyperlink" Target="https://www.office317.ru/catalog/shtekera_i_razemy/bnc/8696/" TargetMode="External"/><Relationship Id="rId46" Type="http://schemas.openxmlformats.org/officeDocument/2006/relationships/hyperlink" Target="http://www.office317.ru/catalog/avtoaksessuary/avtoantenny/7005/" TargetMode="External"/><Relationship Id="rId1407" Type="http://schemas.openxmlformats.org/officeDocument/2006/relationships/hyperlink" Target="https://www.office317.ru/catalog/pulty/individualnye_pulty/8628/" TargetMode="External"/><Relationship Id="rId1614" Type="http://schemas.openxmlformats.org/officeDocument/2006/relationships/hyperlink" Target="https://www.office317.ru/catalog/radioapparatura/radiopriemniki/9364/" TargetMode="External"/><Relationship Id="rId1821" Type="http://schemas.openxmlformats.org/officeDocument/2006/relationships/hyperlink" Target="http://www.office317.ru/catalog/termousadka/3_4_8_2_4/6055/" TargetMode="External"/><Relationship Id="rId195" Type="http://schemas.openxmlformats.org/officeDocument/2006/relationships/hyperlink" Target="https://www.office317.ru/catalog/avtoaksessuary/khodovye_ogni/7376/" TargetMode="External"/><Relationship Id="rId1919" Type="http://schemas.openxmlformats.org/officeDocument/2006/relationships/hyperlink" Target="https://office317.ru/catalog/chasy/avtomobilnye/8010/" TargetMode="External"/><Relationship Id="rId2083" Type="http://schemas.openxmlformats.org/officeDocument/2006/relationships/hyperlink" Target="https://www.office317.ru/catalog/shtekera_i_razemy/elektricheskie/8453/" TargetMode="External"/><Relationship Id="rId2290" Type="http://schemas.openxmlformats.org/officeDocument/2006/relationships/hyperlink" Target="http://www.office317.ru/catalog/elementy_pitaniya/batareyki/g1_g13_16xx_20xx_tabletki/5290/" TargetMode="External"/><Relationship Id="rId2388" Type="http://schemas.openxmlformats.org/officeDocument/2006/relationships/hyperlink" Target="http://www.office317.ru/catalog/efirnoe_oborudovanie/deliteli_i_otvetviteli/6679/" TargetMode="External"/><Relationship Id="rId262" Type="http://schemas.openxmlformats.org/officeDocument/2006/relationships/hyperlink" Target="https://www.office317.ru/catalog/audio_video_shnury/rca_scart_3_5_2_5/11059/" TargetMode="External"/><Relationship Id="rId567" Type="http://schemas.openxmlformats.org/officeDocument/2006/relationships/hyperlink" Target="https://www.office317.ru/catalog/krepezhnye_raskhodniki/izolenta/8958/" TargetMode="External"/><Relationship Id="rId1197" Type="http://schemas.openxmlformats.org/officeDocument/2006/relationships/hyperlink" Target="http://www.office317.ru/catalog/pulty/individualnye_pulty/4674/" TargetMode="External"/><Relationship Id="rId2150" Type="http://schemas.openxmlformats.org/officeDocument/2006/relationships/hyperlink" Target="http://www.office317.ru/catalog/elektroizdeliya/troyniki_perekhodniki/6873/" TargetMode="External"/><Relationship Id="rId2248" Type="http://schemas.openxmlformats.org/officeDocument/2006/relationships/hyperlink" Target="http://www.office317.ru/catalog/elementy_pitaniya/batareyki/23a_27a/7071/" TargetMode="External"/><Relationship Id="rId122" Type="http://schemas.openxmlformats.org/officeDocument/2006/relationships/hyperlink" Target="http://www.office317.ru/catalog/avtoaksessuary/avtorazemy_dlya_magnitol/7194/" TargetMode="External"/><Relationship Id="rId774" Type="http://schemas.openxmlformats.org/officeDocument/2006/relationships/hyperlink" Target="https://www.office317.ru/catalog/provoda_i_kabel/akkusticheskiy/8709/" TargetMode="External"/><Relationship Id="rId981" Type="http://schemas.openxmlformats.org/officeDocument/2006/relationships/hyperlink" Target="http://www.office317.ru/catalog/pulty/individualnye_pulty/4332/" TargetMode="External"/><Relationship Id="rId1057" Type="http://schemas.openxmlformats.org/officeDocument/2006/relationships/hyperlink" Target="http://www.office317.ru/catalog/pulty/individualnye_pulty/4622/" TargetMode="External"/><Relationship Id="rId2010" Type="http://schemas.openxmlformats.org/officeDocument/2006/relationships/hyperlink" Target="https://www.office317.ru/catalog/shtekera_i_razemy/antennye/7468/" TargetMode="External"/><Relationship Id="rId427" Type="http://schemas.openxmlformats.org/officeDocument/2006/relationships/hyperlink" Target="https://www.office317.ru/catalog/videonablyudenie/ahd_videonablyudenie/8341/" TargetMode="External"/><Relationship Id="rId634" Type="http://schemas.openxmlformats.org/officeDocument/2006/relationships/hyperlink" Target="https://www.office317.ru/catalog/naushniki_1/8812/" TargetMode="External"/><Relationship Id="rId841" Type="http://schemas.openxmlformats.org/officeDocument/2006/relationships/hyperlink" Target="https://www.office317.ru/catalog/pulty/universalnye_pulty/10030/" TargetMode="External"/><Relationship Id="rId1264" Type="http://schemas.openxmlformats.org/officeDocument/2006/relationships/hyperlink" Target="http://www.office317.ru/catalog/pulty/individualnye_pulty/6346/" TargetMode="External"/><Relationship Id="rId1471" Type="http://schemas.openxmlformats.org/officeDocument/2006/relationships/hyperlink" Target="http://www.office317.ru/catalog/pulty/individualnye_pulty/2734/" TargetMode="External"/><Relationship Id="rId1569" Type="http://schemas.openxmlformats.org/officeDocument/2006/relationships/hyperlink" Target="http://www.office317.ru/catalog/pulty/universalnye_pulty/5227/" TargetMode="External"/><Relationship Id="rId2108" Type="http://schemas.openxmlformats.org/officeDocument/2006/relationships/hyperlink" Target="http://www.office317.ru/catalog/elektroizdeliya/vyklyuchateli_1/6661/" TargetMode="External"/><Relationship Id="rId2315" Type="http://schemas.openxmlformats.org/officeDocument/2006/relationships/hyperlink" Target="https://www.office317.ru/catalog/elementy_pitaniya/zaryadnye_ustroystva_1/9055/" TargetMode="External"/><Relationship Id="rId701" Type="http://schemas.openxmlformats.org/officeDocument/2006/relationships/hyperlink" Target="https://www.office317.ru/catalog/payalniki/7242/" TargetMode="External"/><Relationship Id="rId939" Type="http://schemas.openxmlformats.org/officeDocument/2006/relationships/hyperlink" Target="http://www.office317.ru/catalog/pulty/individualnye_pulty/4493/" TargetMode="External"/><Relationship Id="rId1124" Type="http://schemas.openxmlformats.org/officeDocument/2006/relationships/hyperlink" Target="https://office317.ru/catalog/pulty/individualnye_pulty/7408/" TargetMode="External"/><Relationship Id="rId1331" Type="http://schemas.openxmlformats.org/officeDocument/2006/relationships/hyperlink" Target="http://www.office317.ru/catalog/pulty/individualnye_pulty/6352/" TargetMode="External"/><Relationship Id="rId1776" Type="http://schemas.openxmlformats.org/officeDocument/2006/relationships/hyperlink" Target="http://www.office317.ru/catalog/telefoniya/6862/" TargetMode="External"/><Relationship Id="rId1983" Type="http://schemas.openxmlformats.org/officeDocument/2006/relationships/hyperlink" Target="https://www.office317.ru/catalog/shtekera_i_razemy/rca_3_5_2_5_6_3/7587/" TargetMode="External"/><Relationship Id="rId68" Type="http://schemas.openxmlformats.org/officeDocument/2006/relationships/hyperlink" Target="https://www.office317.ru/catalog/avtoaksessuary/avtoantenny/11054/" TargetMode="External"/><Relationship Id="rId1429" Type="http://schemas.openxmlformats.org/officeDocument/2006/relationships/hyperlink" Target="http://www.office317.ru/catalog/pulty/individualnye_pulty/4325/" TargetMode="External"/><Relationship Id="rId1636" Type="http://schemas.openxmlformats.org/officeDocument/2006/relationships/hyperlink" Target="https://www.office317.ru/catalog/radiotekhnika_i_raskhodnye_materialy/pripoi/8994/" TargetMode="External"/><Relationship Id="rId1843" Type="http://schemas.openxmlformats.org/officeDocument/2006/relationships/hyperlink" Target="https://www.office317.ru/catalog/termousadka/trekhkratnaya_kleevaya_termousadka/11233/" TargetMode="External"/><Relationship Id="rId1703" Type="http://schemas.openxmlformats.org/officeDocument/2006/relationships/hyperlink" Target="http://www.office317.ru/catalog/radiotekhnika_i_raskhodnye_materialy/raskhodnye_materialy/6705/" TargetMode="External"/><Relationship Id="rId1910" Type="http://schemas.openxmlformats.org/officeDocument/2006/relationships/hyperlink" Target="https://www.office317.ru/catalog/khoz_tovary/9303/" TargetMode="External"/><Relationship Id="rId284" Type="http://schemas.openxmlformats.org/officeDocument/2006/relationships/hyperlink" Target="https://www.office317.ru/catalog/audio_video_shnury/rca_scart_3_5_2_5/7571/" TargetMode="External"/><Relationship Id="rId491" Type="http://schemas.openxmlformats.org/officeDocument/2006/relationships/hyperlink" Target="https://www.office317.ru/catalog/izmeritelnye_pribory/multimetry/9243/" TargetMode="External"/><Relationship Id="rId2172" Type="http://schemas.openxmlformats.org/officeDocument/2006/relationships/hyperlink" Target="https://www.office317.ru/catalog/elementy_pitaniya/akkumulyatory/14505_18650_26650/9229/" TargetMode="External"/><Relationship Id="rId144" Type="http://schemas.openxmlformats.org/officeDocument/2006/relationships/hyperlink" Target="https://www.office317.ru/catalog/avtoaksessuary/deliteli_prikurivatelya/9626/" TargetMode="External"/><Relationship Id="rId589" Type="http://schemas.openxmlformats.org/officeDocument/2006/relationships/hyperlink" Target="https://www.office317.ru/catalog/krepezhnye_raskhodniki/tros/8307/" TargetMode="External"/><Relationship Id="rId796" Type="http://schemas.openxmlformats.org/officeDocument/2006/relationships/hyperlink" Target="https://www.office317.ru/catalog/provoda_i_kabel/kabel_kanal_i_gofra/8837/" TargetMode="External"/><Relationship Id="rId351" Type="http://schemas.openxmlformats.org/officeDocument/2006/relationships/hyperlink" Target="https://www.office317.ru/catalog/audio_video_shnury/usb_rg_45/11058/" TargetMode="External"/><Relationship Id="rId449" Type="http://schemas.openxmlformats.org/officeDocument/2006/relationships/hyperlink" Target="https://www.office317.ru/catalog/videonablyudenie/mulyazhi_kamer/8507/" TargetMode="External"/><Relationship Id="rId656" Type="http://schemas.openxmlformats.org/officeDocument/2006/relationships/hyperlink" Target="https://www.office317.ru/catalog/naushniki_mikrofony/11176/" TargetMode="External"/><Relationship Id="rId863" Type="http://schemas.openxmlformats.org/officeDocument/2006/relationships/hyperlink" Target="http://www.office317.ru/catalog/pulty/individualnye_pulty/4352/" TargetMode="External"/><Relationship Id="rId1079" Type="http://schemas.openxmlformats.org/officeDocument/2006/relationships/hyperlink" Target="https://www.office317.ru/catalog/pulty/individualnye_pulty/7596/" TargetMode="External"/><Relationship Id="rId1286" Type="http://schemas.openxmlformats.org/officeDocument/2006/relationships/hyperlink" Target="http://www.office317.ru/catalog/pulty/individualnye_pulty/2683/" TargetMode="External"/><Relationship Id="rId1493" Type="http://schemas.openxmlformats.org/officeDocument/2006/relationships/hyperlink" Target="https://www.office317.ru/catalog/pulty/individualnye_pulty/10488/" TargetMode="External"/><Relationship Id="rId2032" Type="http://schemas.openxmlformats.org/officeDocument/2006/relationships/hyperlink" Target="https://www.office317.ru/catalog/shtekera_i_razemy/krokodily/9415/" TargetMode="External"/><Relationship Id="rId2337" Type="http://schemas.openxmlformats.org/officeDocument/2006/relationships/hyperlink" Target="https://www.office317.ru/catalog/efirnoe_oborudovanie/antenny_televizionnye/komnatnye/7483/" TargetMode="External"/><Relationship Id="rId211" Type="http://schemas.openxmlformats.org/officeDocument/2006/relationships/hyperlink" Target="https://www.office317.ru/catalog/avtoaksessuary/shchetki_stekloochistitelya/9464/" TargetMode="External"/><Relationship Id="rId309" Type="http://schemas.openxmlformats.org/officeDocument/2006/relationships/hyperlink" Target="https://www.office317.ru/catalog/audio_video_shnury/usb_rg_45/10416/" TargetMode="External"/><Relationship Id="rId516" Type="http://schemas.openxmlformats.org/officeDocument/2006/relationships/hyperlink" Target="https://www.office317.ru/catalog/karty_sertifikaty_i_t_d/8968/" TargetMode="External"/><Relationship Id="rId1146" Type="http://schemas.openxmlformats.org/officeDocument/2006/relationships/hyperlink" Target="http://www.office317.ru/catalog/pulty/individualnye_pulty/4653/" TargetMode="External"/><Relationship Id="rId1798" Type="http://schemas.openxmlformats.org/officeDocument/2006/relationships/hyperlink" Target="http://www.office317.ru/catalog/termousadka/7_12_7_6_4/6035/" TargetMode="External"/><Relationship Id="rId723" Type="http://schemas.openxmlformats.org/officeDocument/2006/relationships/hyperlink" Target="http://www.office317.ru/catalog/pereklyuchateli_knopki_i_tumblery/vyklyuchateli/1974/" TargetMode="External"/><Relationship Id="rId930" Type="http://schemas.openxmlformats.org/officeDocument/2006/relationships/hyperlink" Target="https://www.office317.ru/catalog/pulty/individualnye_pulty/9455/" TargetMode="External"/><Relationship Id="rId1006" Type="http://schemas.openxmlformats.org/officeDocument/2006/relationships/hyperlink" Target="https://www.office317.ru/catalog/pulty/individualnye_pulty/8930/" TargetMode="External"/><Relationship Id="rId1353" Type="http://schemas.openxmlformats.org/officeDocument/2006/relationships/hyperlink" Target="http://www.office317.ru/catalog/pulty/individualnye_pulty/4746/" TargetMode="External"/><Relationship Id="rId1560" Type="http://schemas.openxmlformats.org/officeDocument/2006/relationships/hyperlink" Target="http://www.office317.ru/catalog/pulty/universalnye_pulty/6330/" TargetMode="External"/><Relationship Id="rId1658" Type="http://schemas.openxmlformats.org/officeDocument/2006/relationships/hyperlink" Target="https://www.office317.ru/catalog/radiotekhnika_i_raskhodnye_materialy/pripoi/10986/" TargetMode="External"/><Relationship Id="rId1865" Type="http://schemas.openxmlformats.org/officeDocument/2006/relationships/hyperlink" Target="https://www.office317.ru/catalog/tovary_dlya_prazdnikov/8241/" TargetMode="External"/><Relationship Id="rId2404" Type="http://schemas.openxmlformats.org/officeDocument/2006/relationships/hyperlink" Target="http://www.office317.ru/catalog/efirnoe_oborudovanie/usiliteli/2090/" TargetMode="External"/><Relationship Id="rId1213" Type="http://schemas.openxmlformats.org/officeDocument/2006/relationships/hyperlink" Target="https://www.office317.ru/catalog/individualnye_pulty/10296/" TargetMode="External"/><Relationship Id="rId1420" Type="http://schemas.openxmlformats.org/officeDocument/2006/relationships/hyperlink" Target="http://www.office317.ru/catalog/pulty/individualnye_pulty/4321/" TargetMode="External"/><Relationship Id="rId1518" Type="http://schemas.openxmlformats.org/officeDocument/2006/relationships/hyperlink" Target="http://www.office317.ru/catalog/pulty/universalnye_pulty/5181/" TargetMode="External"/><Relationship Id="rId1725" Type="http://schemas.openxmlformats.org/officeDocument/2006/relationships/hyperlink" Target="https://www.office317.ru/catalog/radiotekhnika_i_raskhodnye_materialy/flyusy/10975/" TargetMode="External"/><Relationship Id="rId1932" Type="http://schemas.openxmlformats.org/officeDocument/2006/relationships/hyperlink" Target="https://office317.ru/catalog/chasy/nastolnye/8018/" TargetMode="External"/><Relationship Id="rId17" Type="http://schemas.openxmlformats.org/officeDocument/2006/relationships/hyperlink" Target="https://www.office317.ru/catalog/flash_nakopiteli/sd_microsd/9916/" TargetMode="External"/><Relationship Id="rId2194" Type="http://schemas.openxmlformats.org/officeDocument/2006/relationships/hyperlink" Target="https://www.office317.ru/catalog/elementy_pitaniya/akkumulyatory/aaa/9871/" TargetMode="External"/><Relationship Id="rId166" Type="http://schemas.openxmlformats.org/officeDocument/2006/relationships/hyperlink" Target="https://www.office317.ru/catalog/avtoaksessuary/krepleniya/7279/" TargetMode="External"/><Relationship Id="rId373" Type="http://schemas.openxmlformats.org/officeDocument/2006/relationships/hyperlink" Target="https://www.office317.ru/catalog/bloki_pitaniya/vneshnie/10725/" TargetMode="External"/><Relationship Id="rId580" Type="http://schemas.openxmlformats.org/officeDocument/2006/relationships/hyperlink" Target="https://www.office317.ru/catalog/krepezhnye_raskhodniki/styazhki/8959/" TargetMode="External"/><Relationship Id="rId2054" Type="http://schemas.openxmlformats.org/officeDocument/2006/relationships/hyperlink" Target="http://www.office317.ru/catalog/shtekera_i_razemy/perekhodniki_i_soediniteli/2499/" TargetMode="External"/><Relationship Id="rId2261" Type="http://schemas.openxmlformats.org/officeDocument/2006/relationships/hyperlink" Target="https://www.office317.ru/catalog/elementy_pitaniya/batareyki/aa_1/10797/" TargetMode="External"/><Relationship Id="rId1" Type="http://schemas.openxmlformats.org/officeDocument/2006/relationships/hyperlink" Target="https://www.office317.ru/garantiya-dlya-optovikov.php" TargetMode="External"/><Relationship Id="rId233" Type="http://schemas.openxmlformats.org/officeDocument/2006/relationships/hyperlink" Target="https://www.office317.ru/catalog/audio_video_shnury/hdmi_dvi_vga/11028/" TargetMode="External"/><Relationship Id="rId440" Type="http://schemas.openxmlformats.org/officeDocument/2006/relationships/hyperlink" Target="https://www.office317.ru/catalog/videonablyudenie/ip_komplekty/8259/" TargetMode="External"/><Relationship Id="rId678" Type="http://schemas.openxmlformats.org/officeDocument/2006/relationships/hyperlink" Target="https://www.office317.ru/catalog/naushniki_1/10184/" TargetMode="External"/><Relationship Id="rId885" Type="http://schemas.openxmlformats.org/officeDocument/2006/relationships/hyperlink" Target="http://www.office317.ru/catalog/pulty/individualnye_pulty/4364/" TargetMode="External"/><Relationship Id="rId1070" Type="http://schemas.openxmlformats.org/officeDocument/2006/relationships/hyperlink" Target="http://www.office317.ru/catalog/pulty/individualnye_pulty/4628/" TargetMode="External"/><Relationship Id="rId2121" Type="http://schemas.openxmlformats.org/officeDocument/2006/relationships/hyperlink" Target="https://www.office317.ru/catalog/elektroizdeliya/patrony/9744/" TargetMode="External"/><Relationship Id="rId2359" Type="http://schemas.openxmlformats.org/officeDocument/2006/relationships/hyperlink" Target="https://www.office317.ru/catalog/efirnoe_oborudovanie/antenny_televizionnye/komnatnye/9975/" TargetMode="External"/><Relationship Id="rId300" Type="http://schemas.openxmlformats.org/officeDocument/2006/relationships/hyperlink" Target="https://www.office317.ru/catalog/audio_video_shnury/toslink/10451/" TargetMode="External"/><Relationship Id="rId538" Type="http://schemas.openxmlformats.org/officeDocument/2006/relationships/hyperlink" Target="https://www.office317.ru/catalog/audio_video_shnury/cetevye/10752/" TargetMode="External"/><Relationship Id="rId745" Type="http://schemas.openxmlformats.org/officeDocument/2006/relationships/hyperlink" Target="http://www.office317.ru/catalog/pereklyuchateli_knopki_i_tumblery/tumblery/5138/" TargetMode="External"/><Relationship Id="rId952" Type="http://schemas.openxmlformats.org/officeDocument/2006/relationships/hyperlink" Target="http://www.office317.ru/catalog/pulty/individualnye_pulty/2596/" TargetMode="External"/><Relationship Id="rId1168" Type="http://schemas.openxmlformats.org/officeDocument/2006/relationships/hyperlink" Target="http://www.office317.ru/catalog/pulty/individualnye_pulty/4665/" TargetMode="External"/><Relationship Id="rId1375" Type="http://schemas.openxmlformats.org/officeDocument/2006/relationships/hyperlink" Target="http://www.office317.ru/catalog/pulty/individualnye_pulty/5018/" TargetMode="External"/><Relationship Id="rId1582" Type="http://schemas.openxmlformats.org/officeDocument/2006/relationships/hyperlink" Target="http://www.office317.ru/catalog/pulty/universalnye_pulty/5241/" TargetMode="External"/><Relationship Id="rId2219" Type="http://schemas.openxmlformats.org/officeDocument/2006/relationships/hyperlink" Target="https://www.office317.ru/catalog/elementy_pitaniya/akkumulyatory/raznoe/9682/" TargetMode="External"/><Relationship Id="rId81" Type="http://schemas.openxmlformats.org/officeDocument/2006/relationships/hyperlink" Target="https://www.office317.ru/catalog/avtoaksessuary/avtoantenny/7420/" TargetMode="External"/><Relationship Id="rId605" Type="http://schemas.openxmlformats.org/officeDocument/2006/relationships/hyperlink" Target="http://www.office317.ru/catalog/kronshteyny_tv_i_svch/kronshteyny_s_naklonom_i_povorotom/6443/" TargetMode="External"/><Relationship Id="rId812" Type="http://schemas.openxmlformats.org/officeDocument/2006/relationships/hyperlink" Target="http://www.office317.ru/catalog/provoda_i_kabel/elektricheskiy/6792/" TargetMode="External"/><Relationship Id="rId1028" Type="http://schemas.openxmlformats.org/officeDocument/2006/relationships/hyperlink" Target="http://www.office317.ru/catalog/pulty/individualnye_pulty/2622/" TargetMode="External"/><Relationship Id="rId1235" Type="http://schemas.openxmlformats.org/officeDocument/2006/relationships/hyperlink" Target="https://www.office317.ru/catalog/pulty/individualnye_pulty/10021/" TargetMode="External"/><Relationship Id="rId1442" Type="http://schemas.openxmlformats.org/officeDocument/2006/relationships/hyperlink" Target="http://www.office317.ru/catalog/pulty/individualnye_pulty/2725/" TargetMode="External"/><Relationship Id="rId1887" Type="http://schemas.openxmlformats.org/officeDocument/2006/relationships/hyperlink" Target="https://www.office317.ru/catalog/fonari/ruchnye/7851/" TargetMode="External"/><Relationship Id="rId1302" Type="http://schemas.openxmlformats.org/officeDocument/2006/relationships/hyperlink" Target="http://www.office317.ru/catalog/pulty/individualnye_pulty/4719/" TargetMode="External"/><Relationship Id="rId1747" Type="http://schemas.openxmlformats.org/officeDocument/2006/relationships/hyperlink" Target="https://www.office317.ru/catalog/svetodiodnye_led_lenty/aksessuary_i_kontrollery_dlya_led_lent/8376/" TargetMode="External"/><Relationship Id="rId1954" Type="http://schemas.openxmlformats.org/officeDocument/2006/relationships/hyperlink" Target="https://office317.ru/catalog/chasy/nastolnye/8068/" TargetMode="External"/><Relationship Id="rId39" Type="http://schemas.openxmlformats.org/officeDocument/2006/relationships/hyperlink" Target="https://www.office317.ru/catalog/avtoaksessuary/fm_transmistery/8942/" TargetMode="External"/><Relationship Id="rId1607" Type="http://schemas.openxmlformats.org/officeDocument/2006/relationships/hyperlink" Target="https://www.office317.ru/catalog/radioapparatura/portativnaya_akustika/10066/" TargetMode="External"/><Relationship Id="rId1814" Type="http://schemas.openxmlformats.org/officeDocument/2006/relationships/hyperlink" Target="http://www.office317.ru/catalog/termousadka/2_3_2_1_6/6049/" TargetMode="External"/><Relationship Id="rId188" Type="http://schemas.openxmlformats.org/officeDocument/2006/relationships/hyperlink" Target="https://www.office317.ru/catalog/avtoaksessuary/trosy/7433/" TargetMode="External"/><Relationship Id="rId395" Type="http://schemas.openxmlformats.org/officeDocument/2006/relationships/hyperlink" Target="https://www.office317.ru/catalog/bloki_pitaniya/zaryadnye_ustroystva_dlya_noutbukov/10337/" TargetMode="External"/><Relationship Id="rId2076" Type="http://schemas.openxmlformats.org/officeDocument/2006/relationships/hyperlink" Target="https://www.office317.ru/catalog/shtekera_i_razemy/elektricheskie/8446/" TargetMode="External"/><Relationship Id="rId2283" Type="http://schemas.openxmlformats.org/officeDocument/2006/relationships/hyperlink" Target="http://www.office317.ru/catalog/elementy_pitaniya/batareyki/g1_g13_16xx_20xx_tabletki/6299/" TargetMode="External"/><Relationship Id="rId255" Type="http://schemas.openxmlformats.org/officeDocument/2006/relationships/hyperlink" Target="http://www.office317.ru/catalog/audio_video_shnury/rca_scart_3_5_2_5/7066/" TargetMode="External"/><Relationship Id="rId462" Type="http://schemas.openxmlformats.org/officeDocument/2006/relationships/hyperlink" Target="https://www.office317.ru/catalog/diktofony/9446/" TargetMode="External"/><Relationship Id="rId1092" Type="http://schemas.openxmlformats.org/officeDocument/2006/relationships/hyperlink" Target="https://office317.ru/catalog/pulty/individualnye_pulty/7940/" TargetMode="External"/><Relationship Id="rId1397" Type="http://schemas.openxmlformats.org/officeDocument/2006/relationships/hyperlink" Target="https://www.office317.ru/catalog/pulty/individualnye_pulty/11149/" TargetMode="External"/><Relationship Id="rId2143" Type="http://schemas.openxmlformats.org/officeDocument/2006/relationships/hyperlink" Target="https://www.office317.ru/catalog/elektroizdeliya/soediniteli_i_raspred_korobki/8315/" TargetMode="External"/><Relationship Id="rId2350" Type="http://schemas.openxmlformats.org/officeDocument/2006/relationships/hyperlink" Target="https://www.office317.ru/catalog/efirnoe_oborudovanie/antenny_televizionnye/komnatnye/10556/" TargetMode="External"/><Relationship Id="rId115" Type="http://schemas.openxmlformats.org/officeDocument/2006/relationships/hyperlink" Target="http://www.office317.ru/catalog/avtoaksessuary/avtorazemy_dlya_magnitol/7190/" TargetMode="External"/><Relationship Id="rId322" Type="http://schemas.openxmlformats.org/officeDocument/2006/relationships/hyperlink" Target="https://www.office317.ru/catalog/audio_video_shnury/usb_rg_45/8497/" TargetMode="External"/><Relationship Id="rId767" Type="http://schemas.openxmlformats.org/officeDocument/2006/relationships/hyperlink" Target="https://www.office317.ru/catalog/provoda_i_kabel/akkusticheskiy/7348/" TargetMode="External"/><Relationship Id="rId974" Type="http://schemas.openxmlformats.org/officeDocument/2006/relationships/hyperlink" Target="http://www.office317.ru/catalog/pulty/individualnye_pulty/2601/" TargetMode="External"/><Relationship Id="rId2003" Type="http://schemas.openxmlformats.org/officeDocument/2006/relationships/hyperlink" Target="https://www.office317.ru/catalog/shtekera_i_razemy/akusticheskie/9425/" TargetMode="External"/><Relationship Id="rId2210" Type="http://schemas.openxmlformats.org/officeDocument/2006/relationships/hyperlink" Target="https://www.office317.ru/catalog/elementy_pitaniya/akkumulyatory/raznoe/8895/" TargetMode="External"/><Relationship Id="rId627" Type="http://schemas.openxmlformats.org/officeDocument/2006/relationships/hyperlink" Target="https://www.office317.ru/catalog/mobilnye_aksessuary/8851/" TargetMode="External"/><Relationship Id="rId834" Type="http://schemas.openxmlformats.org/officeDocument/2006/relationships/hyperlink" Target="https://www.office317.ru/catalog/pulty/aksessuary_dlya_pultov/6997/" TargetMode="External"/><Relationship Id="rId1257" Type="http://schemas.openxmlformats.org/officeDocument/2006/relationships/hyperlink" Target="http://www.office317.ru/catalog/pulty/individualnye_pulty/4700/" TargetMode="External"/><Relationship Id="rId1464" Type="http://schemas.openxmlformats.org/officeDocument/2006/relationships/hyperlink" Target="http://www.office317.ru/catalog/pulty/individualnye_pulty/2733/" TargetMode="External"/><Relationship Id="rId1671" Type="http://schemas.openxmlformats.org/officeDocument/2006/relationships/hyperlink" Target="https://www.office317.ru/catalog/radiotekhnika_i_raskhodnye_materialy/pripoi/7459/" TargetMode="External"/><Relationship Id="rId2308" Type="http://schemas.openxmlformats.org/officeDocument/2006/relationships/hyperlink" Target="https://www.office317.ru/catalog/elementy_pitaniya/batareyki/raznoe_1/7623/" TargetMode="External"/><Relationship Id="rId901" Type="http://schemas.openxmlformats.org/officeDocument/2006/relationships/hyperlink" Target="https://www.office317.ru/catalog/pulty/individualnye_pulty/8411/" TargetMode="External"/><Relationship Id="rId1117" Type="http://schemas.openxmlformats.org/officeDocument/2006/relationships/hyperlink" Target="http://www.office317.ru/catalog/pulty/individualnye_pulty/2638/" TargetMode="External"/><Relationship Id="rId1324" Type="http://schemas.openxmlformats.org/officeDocument/2006/relationships/hyperlink" Target="http://www.office317.ru/catalog/pulty/individualnye_pulty/4728/" TargetMode="External"/><Relationship Id="rId1531" Type="http://schemas.openxmlformats.org/officeDocument/2006/relationships/hyperlink" Target="http://www.office317.ru/catalog/pulty/universalnye_pulty/5194/" TargetMode="External"/><Relationship Id="rId1769" Type="http://schemas.openxmlformats.org/officeDocument/2006/relationships/hyperlink" Target="http://www.office317.ru/catalog/sputnikovoe_oborudovanie/deliteli/5150/" TargetMode="External"/><Relationship Id="rId1976" Type="http://schemas.openxmlformats.org/officeDocument/2006/relationships/hyperlink" Target="https://www.office317.ru/catalog/shtekera_i_razemy/rca_3_5_2_5_6_3/11062/" TargetMode="External"/><Relationship Id="rId30" Type="http://schemas.openxmlformats.org/officeDocument/2006/relationships/hyperlink" Target="https://www.office317.ru/catalog/flash_nakopiteli/usb/11184/" TargetMode="External"/><Relationship Id="rId1629" Type="http://schemas.openxmlformats.org/officeDocument/2006/relationships/hyperlink" Target="http://www.office317.ru/catalog/radiotekhnika_i_raskhodnye_materialy/predokhraniteli/6813/" TargetMode="External"/><Relationship Id="rId1836" Type="http://schemas.openxmlformats.org/officeDocument/2006/relationships/hyperlink" Target="https://www.office317.ru/catalog/termousadka/nabory_termousadochnykh_trub/8266/" TargetMode="External"/><Relationship Id="rId1903" Type="http://schemas.openxmlformats.org/officeDocument/2006/relationships/hyperlink" Target="https://www.office317.ru/catalog/khoz_tovary/9158/" TargetMode="External"/><Relationship Id="rId2098" Type="http://schemas.openxmlformats.org/officeDocument/2006/relationships/hyperlink" Target="http://www.office317.ru/catalog/elektroizdeliya/vilki/6637/" TargetMode="External"/><Relationship Id="rId277" Type="http://schemas.openxmlformats.org/officeDocument/2006/relationships/hyperlink" Target="http://www.office317.ru/catalog/audio_video_shnury/rca_scart_3_5_2_5/6956/" TargetMode="External"/><Relationship Id="rId484" Type="http://schemas.openxmlformats.org/officeDocument/2006/relationships/hyperlink" Target="https://www.office317.ru/catalog/izmeritelnye_pribory/multimetry/9237/" TargetMode="External"/><Relationship Id="rId2165" Type="http://schemas.openxmlformats.org/officeDocument/2006/relationships/hyperlink" Target="https://www.office317.ru/catalog/elektroizdeliya/udliniteli/7770/" TargetMode="External"/><Relationship Id="rId137" Type="http://schemas.openxmlformats.org/officeDocument/2006/relationships/hyperlink" Target="https://www.office317.ru/catalog/avtoaksessuary/brelki_na_klyuch/9103/" TargetMode="External"/><Relationship Id="rId344" Type="http://schemas.openxmlformats.org/officeDocument/2006/relationships/hyperlink" Target="http://www.office317.ru/catalog/audio_video_shnury/usb_rg_45/6771/" TargetMode="External"/><Relationship Id="rId691" Type="http://schemas.openxmlformats.org/officeDocument/2006/relationships/hyperlink" Target="https://www.office317.ru/catalog/optika/ochki/9452/" TargetMode="External"/><Relationship Id="rId789" Type="http://schemas.openxmlformats.org/officeDocument/2006/relationships/hyperlink" Target="https://www.office317.ru/catalog/provoda_i_kabel/antennyy/10855/" TargetMode="External"/><Relationship Id="rId996" Type="http://schemas.openxmlformats.org/officeDocument/2006/relationships/hyperlink" Target="http://www.office317.ru/catalog/pulty/individualnye_pulty/2611/" TargetMode="External"/><Relationship Id="rId2025" Type="http://schemas.openxmlformats.org/officeDocument/2006/relationships/hyperlink" Target="https://www.office317.ru/catalog/shtekera_i_razemy/antennye/9398/" TargetMode="External"/><Relationship Id="rId2372" Type="http://schemas.openxmlformats.org/officeDocument/2006/relationships/hyperlink" Target="http://www.office317.ru/catalog/efirnoe_oborudovanie/antenny_televizionnye/ulichnye/2145/" TargetMode="External"/><Relationship Id="rId551" Type="http://schemas.openxmlformats.org/officeDocument/2006/relationships/hyperlink" Target="https://www.office317.ru/catalog/kompyuternye_aksessuary/11332/" TargetMode="External"/><Relationship Id="rId649" Type="http://schemas.openxmlformats.org/officeDocument/2006/relationships/hyperlink" Target="https://www.office317.ru/catalog/naushniki_1/8796/" TargetMode="External"/><Relationship Id="rId856" Type="http://schemas.openxmlformats.org/officeDocument/2006/relationships/hyperlink" Target="https://www.office317.ru/catalog/pulty/individualnye_pulty/10009/" TargetMode="External"/><Relationship Id="rId1181" Type="http://schemas.openxmlformats.org/officeDocument/2006/relationships/hyperlink" Target="http://www.office317.ru/catalog/pulty/individualnye_pulty/4326/" TargetMode="External"/><Relationship Id="rId1279" Type="http://schemas.openxmlformats.org/officeDocument/2006/relationships/hyperlink" Target="http://www.office317.ru/catalog/pulty/individualnye_pulty/2682/" TargetMode="External"/><Relationship Id="rId1486" Type="http://schemas.openxmlformats.org/officeDocument/2006/relationships/hyperlink" Target="http://www.office317.ru/catalog/pulty/individualnye_pulty/7009/" TargetMode="External"/><Relationship Id="rId2232" Type="http://schemas.openxmlformats.org/officeDocument/2006/relationships/hyperlink" Target="https://www.office317.ru/catalog/elementy_pitaniya/akkumulyatory/raznoe/9705/" TargetMode="External"/><Relationship Id="rId204" Type="http://schemas.openxmlformats.org/officeDocument/2006/relationships/hyperlink" Target="https://www.office317.ru/catalog/avtoaksessuary/chekhly_dlya_brelkov_ot_signalizatsiy/8610/" TargetMode="External"/><Relationship Id="rId411" Type="http://schemas.openxmlformats.org/officeDocument/2006/relationships/hyperlink" Target="https://www.office317.ru/catalog/bloki_pitaniya/vneshnie/10508/" TargetMode="External"/><Relationship Id="rId509" Type="http://schemas.openxmlformats.org/officeDocument/2006/relationships/hyperlink" Target="http://www.office317.ru/catalog/instrument/nabory_otvertok/5388/" TargetMode="External"/><Relationship Id="rId1041" Type="http://schemas.openxmlformats.org/officeDocument/2006/relationships/hyperlink" Target="http://www.office317.ru/catalog/pulty/individualnye_pulty/4547/" TargetMode="External"/><Relationship Id="rId1139" Type="http://schemas.openxmlformats.org/officeDocument/2006/relationships/hyperlink" Target="http://www.office317.ru/catalog/pulty/individualnye_pulty/4650/" TargetMode="External"/><Relationship Id="rId1346" Type="http://schemas.openxmlformats.org/officeDocument/2006/relationships/hyperlink" Target="http://www.office317.ru/catalog/pulty/individualnye_pulty/4741/" TargetMode="External"/><Relationship Id="rId1693" Type="http://schemas.openxmlformats.org/officeDocument/2006/relationships/hyperlink" Target="https://www.office317.ru/catalog/radiotekhnika_i_raskhodnye_materialy/raskhodnye_materialy/10044/" TargetMode="External"/><Relationship Id="rId1998" Type="http://schemas.openxmlformats.org/officeDocument/2006/relationships/hyperlink" Target="https://www.office317.ru/catalog/shtekera_i_razemy/akusticheskie/9399/" TargetMode="External"/><Relationship Id="rId716" Type="http://schemas.openxmlformats.org/officeDocument/2006/relationships/hyperlink" Target="http://www.office317.ru/catalog/pereklyuchateli_knopki_i_tumblery/vyklyuchateli/1949/" TargetMode="External"/><Relationship Id="rId923" Type="http://schemas.openxmlformats.org/officeDocument/2006/relationships/hyperlink" Target="http://www.office317.ru/catalog/pulty/individualnye_pulty/4381/" TargetMode="External"/><Relationship Id="rId1553" Type="http://schemas.openxmlformats.org/officeDocument/2006/relationships/hyperlink" Target="http://www.office317.ru/catalog/pulty/universalnye_pulty/7132/" TargetMode="External"/><Relationship Id="rId1760" Type="http://schemas.openxmlformats.org/officeDocument/2006/relationships/hyperlink" Target="https://www.office317.ru/catalog/svetodiodnye_led_lenty/svetodiodnaya_lenta_ip_65_vlagozashchishchennaya/8283/" TargetMode="External"/><Relationship Id="rId1858" Type="http://schemas.openxmlformats.org/officeDocument/2006/relationships/hyperlink" Target="https://www.office317.ru/catalog/tovary_dlya_prazdnikov/8230/" TargetMode="External"/><Relationship Id="rId52" Type="http://schemas.openxmlformats.org/officeDocument/2006/relationships/hyperlink" Target="https://www.office317.ru/catalog/avtoaksessuary/avtoantenny/11038/" TargetMode="External"/><Relationship Id="rId1206" Type="http://schemas.openxmlformats.org/officeDocument/2006/relationships/hyperlink" Target="http://www.office317.ru/catalog/pulty/individualnye_pulty/4612/" TargetMode="External"/><Relationship Id="rId1413" Type="http://schemas.openxmlformats.org/officeDocument/2006/relationships/hyperlink" Target="http://www.office317.ru/catalog/pulty/individualnye_pulty/4701/" TargetMode="External"/><Relationship Id="rId1620" Type="http://schemas.openxmlformats.org/officeDocument/2006/relationships/hyperlink" Target="http://www.office317.ru/catalog/radiotekhnika_i_raskhodnye_materialy/predokhraniteli/6805/" TargetMode="External"/><Relationship Id="rId1718" Type="http://schemas.openxmlformats.org/officeDocument/2006/relationships/hyperlink" Target="https://www.office317.ru/catalog/radiotekhnika_i_raskhodnye_materialy/flyusy/10968/" TargetMode="External"/><Relationship Id="rId1925" Type="http://schemas.openxmlformats.org/officeDocument/2006/relationships/hyperlink" Target="https://office317.ru/catalog/chasy/nastolnye/8112/" TargetMode="External"/><Relationship Id="rId299" Type="http://schemas.openxmlformats.org/officeDocument/2006/relationships/hyperlink" Target="https://www.office317.ru/catalog/audio_video_shnury/rca_scart_3_5_2_5/6410/" TargetMode="External"/><Relationship Id="rId2187" Type="http://schemas.openxmlformats.org/officeDocument/2006/relationships/hyperlink" Target="https://www.office317.ru/catalog/elementy_pitaniya/akkumulyatory/aa/9068/" TargetMode="External"/><Relationship Id="rId2394" Type="http://schemas.openxmlformats.org/officeDocument/2006/relationships/hyperlink" Target="http://www.office317.ru/catalog/efirnoe_oborudovanie/machty_i_kronshteyny/2417/" TargetMode="External"/><Relationship Id="rId159" Type="http://schemas.openxmlformats.org/officeDocument/2006/relationships/hyperlink" Target="https://www.office317.ru/catalog/avtoaksessuary/krepleniya/7280/" TargetMode="External"/><Relationship Id="rId366" Type="http://schemas.openxmlformats.org/officeDocument/2006/relationships/hyperlink" Target="https://www.office317.ru/catalog/bloki_pitaniya/vneshnie/10340/" TargetMode="External"/><Relationship Id="rId573" Type="http://schemas.openxmlformats.org/officeDocument/2006/relationships/hyperlink" Target="https://www.office317.ru/catalog/krepezhnye_raskhodniki/izolenta/10672/" TargetMode="External"/><Relationship Id="rId780" Type="http://schemas.openxmlformats.org/officeDocument/2006/relationships/hyperlink" Target="https://www.office317.ru/catalog/provoda_i_kabel/akkusticheskiy/8712/" TargetMode="External"/><Relationship Id="rId2047" Type="http://schemas.openxmlformats.org/officeDocument/2006/relationships/hyperlink" Target="https://office317.ru/catalog/shtekera_i_razemy/perekhodniki_i_soediniteli/7956/" TargetMode="External"/><Relationship Id="rId2254" Type="http://schemas.openxmlformats.org/officeDocument/2006/relationships/hyperlink" Target="https://www.office317.ru/catalog/elementy_pitaniya/batareyki/6f22/10159/" TargetMode="External"/><Relationship Id="rId226" Type="http://schemas.openxmlformats.org/officeDocument/2006/relationships/hyperlink" Target="https://www.office317.ru/catalog/audio_video_shnury/cetevye/8427/" TargetMode="External"/><Relationship Id="rId433" Type="http://schemas.openxmlformats.org/officeDocument/2006/relationships/hyperlink" Target="https://www.office317.ru/catalog/videonablyudenie/ip_videonablyudenie/8659/" TargetMode="External"/><Relationship Id="rId878" Type="http://schemas.openxmlformats.org/officeDocument/2006/relationships/hyperlink" Target="https://www.office317.ru/catalog/pulty/individualnye_pulty/10011/" TargetMode="External"/><Relationship Id="rId1063" Type="http://schemas.openxmlformats.org/officeDocument/2006/relationships/hyperlink" Target="https://www.office317.ru/catalog/pulty/individualnye_pulty/10590/" TargetMode="External"/><Relationship Id="rId1270" Type="http://schemas.openxmlformats.org/officeDocument/2006/relationships/hyperlink" Target="https://www.office317.ru/catalog/pulty/individualnye_pulty/9460/" TargetMode="External"/><Relationship Id="rId2114" Type="http://schemas.openxmlformats.org/officeDocument/2006/relationships/hyperlink" Target="http://www.office317.ru/catalog/elektroizdeliya/zvonki/5415/" TargetMode="External"/><Relationship Id="rId640" Type="http://schemas.openxmlformats.org/officeDocument/2006/relationships/hyperlink" Target="https://www.office317.ru/catalog/naushniki_mikrofony/11163/" TargetMode="External"/><Relationship Id="rId738" Type="http://schemas.openxmlformats.org/officeDocument/2006/relationships/hyperlink" Target="http://www.office317.ru/catalog/pereklyuchateli_knopki_i_tumblery/knopki/6532/" TargetMode="External"/><Relationship Id="rId945" Type="http://schemas.openxmlformats.org/officeDocument/2006/relationships/hyperlink" Target="https://www.office317.ru/catalog/pulty/individualnye_pulty/7312/" TargetMode="External"/><Relationship Id="rId1368" Type="http://schemas.openxmlformats.org/officeDocument/2006/relationships/hyperlink" Target="https://www.office317.ru/catalog/pulty/individualnye_pulty/8767/" TargetMode="External"/><Relationship Id="rId1575" Type="http://schemas.openxmlformats.org/officeDocument/2006/relationships/hyperlink" Target="http://www.office317.ru/catalog/pulty/universalnye_pulty/5233/" TargetMode="External"/><Relationship Id="rId1782" Type="http://schemas.openxmlformats.org/officeDocument/2006/relationships/hyperlink" Target="https://www.office317.ru/catalog/termousadka/dvukhkratnaya_kleevaya_termousadka/11240/" TargetMode="External"/><Relationship Id="rId2321" Type="http://schemas.openxmlformats.org/officeDocument/2006/relationships/hyperlink" Target="https://www.office317.ru/catalog/efirnoe_oborudovanie/dvb_t2_pristavki/9342/" TargetMode="External"/><Relationship Id="rId74" Type="http://schemas.openxmlformats.org/officeDocument/2006/relationships/hyperlink" Target="https://www.office317.ru/catalog/avtoaksessuary/avtoantenny/7897/" TargetMode="External"/><Relationship Id="rId500" Type="http://schemas.openxmlformats.org/officeDocument/2006/relationships/hyperlink" Target="https://www.office317.ru/catalog/izmeritelnye_pribory/probniki/8313/" TargetMode="External"/><Relationship Id="rId805" Type="http://schemas.openxmlformats.org/officeDocument/2006/relationships/hyperlink" Target="http://www.office317.ru/catalog/provoda_i_kabel/elektricheskiy/6632/" TargetMode="External"/><Relationship Id="rId1130" Type="http://schemas.openxmlformats.org/officeDocument/2006/relationships/hyperlink" Target="http://www.office317.ru/catalog/pulty/individualnye_pulty/4644/" TargetMode="External"/><Relationship Id="rId1228" Type="http://schemas.openxmlformats.org/officeDocument/2006/relationships/hyperlink" Target="http://www.office317.ru/catalog/pulty/individualnye_pulty/2701/" TargetMode="External"/><Relationship Id="rId1435" Type="http://schemas.openxmlformats.org/officeDocument/2006/relationships/hyperlink" Target="http://www.office317.ru/catalog/pulty/individualnye_pulty/5036/" TargetMode="External"/><Relationship Id="rId1642" Type="http://schemas.openxmlformats.org/officeDocument/2006/relationships/hyperlink" Target="http://www.office317.ru/catalog/radiotekhnika_i_raskhodnye_materialy/pripoi/6832/" TargetMode="External"/><Relationship Id="rId1947" Type="http://schemas.openxmlformats.org/officeDocument/2006/relationships/hyperlink" Target="https://office317.ru/catalog/chasy/nastolnye/8059/" TargetMode="External"/><Relationship Id="rId1502" Type="http://schemas.openxmlformats.org/officeDocument/2006/relationships/hyperlink" Target="http://www.office317.ru/catalog/pulty/universalnye_pulty/7124/" TargetMode="External"/><Relationship Id="rId1807" Type="http://schemas.openxmlformats.org/officeDocument/2006/relationships/hyperlink" Target="http://www.office317.ru/catalog/termousadka/1_2_4_1_2/5865/" TargetMode="External"/><Relationship Id="rId290" Type="http://schemas.openxmlformats.org/officeDocument/2006/relationships/hyperlink" Target="http://www.office317.ru/catalog/audio_video_shnury/rca_scart_3_5_2_5/3006/" TargetMode="External"/><Relationship Id="rId388" Type="http://schemas.openxmlformats.org/officeDocument/2006/relationships/hyperlink" Target="https://www.office317.ru/catalog/bloki_pitaniya/zaryadnye_ustroystva_dlya_noutbukov/10325/" TargetMode="External"/><Relationship Id="rId2069" Type="http://schemas.openxmlformats.org/officeDocument/2006/relationships/hyperlink" Target="https://www.office317.ru/catalog/shtekera_i_razemy/elektricheskie/7635/" TargetMode="External"/><Relationship Id="rId150" Type="http://schemas.openxmlformats.org/officeDocument/2006/relationships/hyperlink" Target="http://www.office317.ru/catalog/avtoaksessuary/deliteli_prikurivatelya/6513/" TargetMode="External"/><Relationship Id="rId595" Type="http://schemas.openxmlformats.org/officeDocument/2006/relationships/hyperlink" Target="https://www.office317.ru/catalog/kronshteyny_tv_i_svch/kronshteyny_s_naklonom/11002/" TargetMode="External"/><Relationship Id="rId2276" Type="http://schemas.openxmlformats.org/officeDocument/2006/relationships/hyperlink" Target="http://www.office317.ru/catalog/elementy_pitaniya/batareyki/g1_g13_16xx_20xx_tabletki/5287/" TargetMode="External"/><Relationship Id="rId248" Type="http://schemas.openxmlformats.org/officeDocument/2006/relationships/hyperlink" Target="https://www.office317.ru/catalog/audio_video_shnury/hdmi_dvi_vga/9383/" TargetMode="External"/><Relationship Id="rId455" Type="http://schemas.openxmlformats.org/officeDocument/2006/relationships/hyperlink" Target="https://www.office317.ru/catalog/gazovye_gorelki/gorelki/7227/" TargetMode="External"/><Relationship Id="rId662" Type="http://schemas.openxmlformats.org/officeDocument/2006/relationships/hyperlink" Target="https://www.office317.ru/catalog/naushniki_1/10179/" TargetMode="External"/><Relationship Id="rId1085" Type="http://schemas.openxmlformats.org/officeDocument/2006/relationships/hyperlink" Target="https://www.office317.ru/catalog/pulty/individualnye_pulty/7317/" TargetMode="External"/><Relationship Id="rId1292" Type="http://schemas.openxmlformats.org/officeDocument/2006/relationships/hyperlink" Target="https://www.office317.ru/catalog/pulty/individualnye_pulty/10024/" TargetMode="External"/><Relationship Id="rId2136" Type="http://schemas.openxmlformats.org/officeDocument/2006/relationships/hyperlink" Target="http://www.office317.ru/catalog/elektroizdeliya/setevye_filtry/5826/" TargetMode="External"/><Relationship Id="rId2343" Type="http://schemas.openxmlformats.org/officeDocument/2006/relationships/hyperlink" Target="https://www.office317.ru/catalog/efirnoe_oborudovanie/antenny_televizionnye/komnatnye/10706/" TargetMode="External"/><Relationship Id="rId108" Type="http://schemas.openxmlformats.org/officeDocument/2006/relationships/hyperlink" Target="http://www.office317.ru/catalog/avtoaksessuary/avtorazemy_dlya_magnitol/7180/" TargetMode="External"/><Relationship Id="rId315" Type="http://schemas.openxmlformats.org/officeDocument/2006/relationships/hyperlink" Target="https://www.office317.ru/catalog/audio_video_shnury/usb_rg_45/7199/" TargetMode="External"/><Relationship Id="rId522" Type="http://schemas.openxmlformats.org/officeDocument/2006/relationships/hyperlink" Target="https://www.office317.ru/catalog/kompyuternye_aksessuary/10530/" TargetMode="External"/><Relationship Id="rId967" Type="http://schemas.openxmlformats.org/officeDocument/2006/relationships/hyperlink" Target="http://www.office317.ru/catalog/pulty/individualnye_pulty/2599/" TargetMode="External"/><Relationship Id="rId1152" Type="http://schemas.openxmlformats.org/officeDocument/2006/relationships/hyperlink" Target="http://www.office317.ru/catalog/pulty/individualnye_pulty/4658/" TargetMode="External"/><Relationship Id="rId1597" Type="http://schemas.openxmlformats.org/officeDocument/2006/relationships/hyperlink" Target="https://www.office317.ru/catalog/radioapparatura/portativnaya_akustika/10857/" TargetMode="External"/><Relationship Id="rId2203" Type="http://schemas.openxmlformats.org/officeDocument/2006/relationships/hyperlink" Target="http://www.office317.ru/catalog/elementy_pitaniya/akkumulyatory/raznoe/5269/" TargetMode="External"/><Relationship Id="rId2410" Type="http://schemas.openxmlformats.org/officeDocument/2006/relationships/hyperlink" Target="https://www.office317.ru/catalog/efirnoe_oborudovanie/usiliteli/2892/" TargetMode="External"/><Relationship Id="rId96" Type="http://schemas.openxmlformats.org/officeDocument/2006/relationships/hyperlink" Target="http://www.office317.ru/catalog/avtoaksessuary/avtorazemy_dlya_magnitol/6524/" TargetMode="External"/><Relationship Id="rId827" Type="http://schemas.openxmlformats.org/officeDocument/2006/relationships/hyperlink" Target="https://www.office317.ru/catalog/pulty/aksessuary_dlya_pultov/6987/" TargetMode="External"/><Relationship Id="rId1012" Type="http://schemas.openxmlformats.org/officeDocument/2006/relationships/hyperlink" Target="http://www.office317.ru/catalog/pulty/individualnye_pulty/7136/" TargetMode="External"/><Relationship Id="rId1457" Type="http://schemas.openxmlformats.org/officeDocument/2006/relationships/hyperlink" Target="http://www.office317.ru/catalog/pulty/individualnye_pulty/4551/" TargetMode="External"/><Relationship Id="rId1664" Type="http://schemas.openxmlformats.org/officeDocument/2006/relationships/hyperlink" Target="https://www.office317.ru/catalog/radiotekhnika_i_raskhodnye_materialy/pripoi/10991/" TargetMode="External"/><Relationship Id="rId1871" Type="http://schemas.openxmlformats.org/officeDocument/2006/relationships/hyperlink" Target="https://www.office317.ru/catalog/instrument/kleevye_pistolety/9125/" TargetMode="External"/><Relationship Id="rId1317" Type="http://schemas.openxmlformats.org/officeDocument/2006/relationships/hyperlink" Target="http://www.office317.ru/catalog/pulty/individualnye_pulty/6351/" TargetMode="External"/><Relationship Id="rId1524" Type="http://schemas.openxmlformats.org/officeDocument/2006/relationships/hyperlink" Target="http://www.office317.ru/catalog/pulty/universalnye_pulty/5187/" TargetMode="External"/><Relationship Id="rId1731" Type="http://schemas.openxmlformats.org/officeDocument/2006/relationships/hyperlink" Target="https://www.office317.ru/catalog/radiotekhnika_i_raskhodnye_materialy/flyusy/10978/" TargetMode="External"/><Relationship Id="rId1969" Type="http://schemas.openxmlformats.org/officeDocument/2006/relationships/hyperlink" Target="http://www.office317.ru/catalog/shtekera_i_razemy/rca_3_5_2_5_6_3/1990/" TargetMode="External"/><Relationship Id="rId23" Type="http://schemas.openxmlformats.org/officeDocument/2006/relationships/hyperlink" Target="https://www.office317.ru/catalog/flash_nakopiteli/usb/10825/" TargetMode="External"/><Relationship Id="rId1829" Type="http://schemas.openxmlformats.org/officeDocument/2006/relationships/hyperlink" Target="http://www.office317.ru/catalog/termousadka/4_6_4_3_2/6063/" TargetMode="External"/><Relationship Id="rId2298" Type="http://schemas.openxmlformats.org/officeDocument/2006/relationships/hyperlink" Target="http://www.office317.ru/catalog/elementy_pitaniya/batareyki/g1_g13_16xx_20xx_tabletki/6303/" TargetMode="External"/><Relationship Id="rId172" Type="http://schemas.openxmlformats.org/officeDocument/2006/relationships/hyperlink" Target="https://www.office317.ru/catalog/avtoaksessuary/poleznye_melochi/9170/" TargetMode="External"/><Relationship Id="rId477" Type="http://schemas.openxmlformats.org/officeDocument/2006/relationships/hyperlink" Target="http://www.office317.ru/catalog/izmeritelnye_pribory/kompasy/6290/" TargetMode="External"/><Relationship Id="rId684" Type="http://schemas.openxmlformats.org/officeDocument/2006/relationships/hyperlink" Target="http://www.office317.ru/catalog/optika/lupy_nalobnye/6432/" TargetMode="External"/><Relationship Id="rId2060" Type="http://schemas.openxmlformats.org/officeDocument/2006/relationships/hyperlink" Target="https://www.office317.ru/catalog/shtekera_i_razemy/perekhodniki_i_soediniteli/9656/" TargetMode="External"/><Relationship Id="rId2158" Type="http://schemas.openxmlformats.org/officeDocument/2006/relationships/hyperlink" Target="https://www.office317.ru/catalog/elektroizdeliya/udliniteli/7762/" TargetMode="External"/><Relationship Id="rId2365" Type="http://schemas.openxmlformats.org/officeDocument/2006/relationships/hyperlink" Target="http://www.office317.ru/catalog/efirnoe_oborudovanie/antenny_televizionnye/ulichnye/2147/" TargetMode="External"/><Relationship Id="rId337" Type="http://schemas.openxmlformats.org/officeDocument/2006/relationships/hyperlink" Target="http://www.office317.ru/catalog/audio_video_shnury/usb_rg_45/2809/" TargetMode="External"/><Relationship Id="rId891" Type="http://schemas.openxmlformats.org/officeDocument/2006/relationships/hyperlink" Target="http://www.office317.ru/catalog/pulty/individualnye_pulty/4913/" TargetMode="External"/><Relationship Id="rId989" Type="http://schemas.openxmlformats.org/officeDocument/2006/relationships/hyperlink" Target="https://www.office317.ru/catalog/pulty/individualnye_pulty/9838/" TargetMode="External"/><Relationship Id="rId2018" Type="http://schemas.openxmlformats.org/officeDocument/2006/relationships/hyperlink" Target="http://www.office317.ru/catalog/shtekera_i_razemy/antennye/2124/" TargetMode="External"/><Relationship Id="rId544" Type="http://schemas.openxmlformats.org/officeDocument/2006/relationships/hyperlink" Target="https://www.office317.ru/catalog/kompyuternye_aksessuary/10115/" TargetMode="External"/><Relationship Id="rId751" Type="http://schemas.openxmlformats.org/officeDocument/2006/relationships/hyperlink" Target="https://www.office317.ru/catalog/provoda_i_kabel/avtomobilnyy_silovoy/7501/" TargetMode="External"/><Relationship Id="rId849" Type="http://schemas.openxmlformats.org/officeDocument/2006/relationships/hyperlink" Target="http://www.office317.ru/catalog/pulty/individualnye_pulty/4347/" TargetMode="External"/><Relationship Id="rId1174" Type="http://schemas.openxmlformats.org/officeDocument/2006/relationships/hyperlink" Target="http://www.office317.ru/catalog/pulty/individualnye_pulty/4317/" TargetMode="External"/><Relationship Id="rId1381" Type="http://schemas.openxmlformats.org/officeDocument/2006/relationships/hyperlink" Target="https://www.office317.ru/catalog/pulty/individualnye_pulty/8869/" TargetMode="External"/><Relationship Id="rId1479" Type="http://schemas.openxmlformats.org/officeDocument/2006/relationships/hyperlink" Target="http://www.office317.ru/catalog/pulty/individualnye_pulty/6361/" TargetMode="External"/><Relationship Id="rId1686" Type="http://schemas.openxmlformats.org/officeDocument/2006/relationships/hyperlink" Target="https://www.office317.ru/catalog/radiotekhnika_i_raskhodnye_materialy/raskhodnye_materialy/11019/" TargetMode="External"/><Relationship Id="rId2225" Type="http://schemas.openxmlformats.org/officeDocument/2006/relationships/hyperlink" Target="https://www.office317.ru/catalog/elementy_pitaniya/akkumulyatory/raznoe/9688/" TargetMode="External"/><Relationship Id="rId404" Type="http://schemas.openxmlformats.org/officeDocument/2006/relationships/hyperlink" Target="https://www.office317.ru/catalog/elementy_pitaniya/zaryadnye_ustroystva_1/10361/" TargetMode="External"/><Relationship Id="rId611" Type="http://schemas.openxmlformats.org/officeDocument/2006/relationships/hyperlink" Target="https://www.office317.ru/catalog/kronshteyny_tv_i_svch/kronshteyny_fiksirovannye/8559/" TargetMode="External"/><Relationship Id="rId1034" Type="http://schemas.openxmlformats.org/officeDocument/2006/relationships/hyperlink" Target="http://www.office317.ru/catalog/pulty/individualnye_pulty/4540/" TargetMode="External"/><Relationship Id="rId1241" Type="http://schemas.openxmlformats.org/officeDocument/2006/relationships/hyperlink" Target="http://www.office317.ru/catalog/pulty/individualnye_pulty/4301/" TargetMode="External"/><Relationship Id="rId1339" Type="http://schemas.openxmlformats.org/officeDocument/2006/relationships/hyperlink" Target="http://www.office317.ru/catalog/pulty/individualnye_pulty/7147/" TargetMode="External"/><Relationship Id="rId1893" Type="http://schemas.openxmlformats.org/officeDocument/2006/relationships/hyperlink" Target="https://www.office317.ru/catalog/fonari/ruchnye/966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N2621"/>
  <sheetViews>
    <sheetView tabSelected="1" workbookViewId="0"/>
  </sheetViews>
  <sheetFormatPr defaultColWidth="10.1640625" defaultRowHeight="11.45" customHeight="1" outlineLevelRow="3" x14ac:dyDescent="0.2"/>
  <cols>
    <col min="1" max="1" width="9.5" style="1" customWidth="1"/>
    <col min="2" max="2" width="0.6640625" style="1" customWidth="1"/>
    <col min="3" max="3" width="9" style="1" customWidth="1"/>
    <col min="4" max="4" width="41.1640625" style="1" customWidth="1"/>
    <col min="5" max="5" width="15.83203125" style="1" customWidth="1"/>
    <col min="6" max="7" width="16.33203125" style="1" customWidth="1"/>
    <col min="8" max="8" width="14.1640625" style="1" customWidth="1"/>
    <col min="9" max="9" width="14.83203125" style="1" customWidth="1"/>
    <col min="10" max="10" width="14.6640625" style="1" customWidth="1"/>
    <col min="11" max="11" width="15.5" style="1" customWidth="1"/>
    <col min="12" max="12" width="14" style="1" customWidth="1"/>
    <col min="13" max="13" width="16" style="1" customWidth="1"/>
    <col min="14" max="14" width="10.1640625" style="1" customWidth="1"/>
  </cols>
  <sheetData>
    <row r="1" spans="1:14" ht="33" customHeight="1" x14ac:dyDescent="0.2">
      <c r="A1" s="2"/>
      <c r="B1" s="42" t="s">
        <v>0</v>
      </c>
      <c r="C1" s="42"/>
      <c r="D1" s="42"/>
      <c r="E1" s="43" t="s">
        <v>1</v>
      </c>
      <c r="F1" s="43"/>
      <c r="G1" s="43"/>
      <c r="H1" s="44" t="s">
        <v>2</v>
      </c>
      <c r="I1" s="44"/>
      <c r="J1" s="44"/>
      <c r="K1" s="44"/>
      <c r="L1" s="65" t="s">
        <v>2747</v>
      </c>
      <c r="M1" s="45"/>
    </row>
    <row r="2" spans="1:14" s="1" customFormat="1" ht="0.95" customHeight="1" x14ac:dyDescent="0.2">
      <c r="A2" s="3"/>
      <c r="B2" s="5"/>
      <c r="C2" s="4"/>
      <c r="D2" s="4"/>
      <c r="E2" s="4"/>
      <c r="F2" s="6"/>
      <c r="G2" s="6"/>
      <c r="H2" s="6"/>
      <c r="I2" s="6"/>
      <c r="J2" s="6"/>
      <c r="K2" s="6"/>
      <c r="L2" s="6"/>
      <c r="M2" s="6"/>
      <c r="N2" s="7"/>
    </row>
    <row r="3" spans="1:14" s="1" customFormat="1" ht="0.95" customHeight="1" x14ac:dyDescent="0.2">
      <c r="A3" s="3"/>
      <c r="B3" s="8"/>
      <c r="C3" s="6"/>
      <c r="D3" s="6"/>
      <c r="E3" s="6"/>
      <c r="F3" s="6"/>
      <c r="G3" s="6"/>
      <c r="H3" s="6"/>
      <c r="I3" s="6"/>
      <c r="J3" s="6"/>
      <c r="K3" s="7"/>
      <c r="L3" s="7"/>
      <c r="M3" s="7"/>
      <c r="N3" s="7"/>
    </row>
    <row r="4" spans="1:14" s="1" customFormat="1" ht="0.95" customHeight="1" x14ac:dyDescent="0.2">
      <c r="E4" s="6"/>
      <c r="F4" s="6"/>
      <c r="G4" s="6"/>
      <c r="H4" s="6"/>
      <c r="I4" s="6"/>
      <c r="J4" s="6"/>
      <c r="K4" s="6"/>
      <c r="L4" s="6"/>
    </row>
    <row r="5" spans="1:14" s="1" customFormat="1" ht="29.1" customHeight="1" x14ac:dyDescent="0.2">
      <c r="A5" s="2"/>
      <c r="B5" s="46" t="s">
        <v>3</v>
      </c>
      <c r="C5" s="46"/>
      <c r="D5" s="46"/>
      <c r="E5" s="46"/>
      <c r="F5" s="47" t="s">
        <v>4</v>
      </c>
      <c r="G5" s="47"/>
      <c r="H5" s="47"/>
      <c r="I5" s="47"/>
      <c r="J5" s="47"/>
      <c r="K5" s="47"/>
      <c r="L5" s="47"/>
      <c r="M5" s="47"/>
    </row>
    <row r="6" spans="1:14" ht="12.95" customHeight="1" x14ac:dyDescent="0.2">
      <c r="B6" s="48" t="s">
        <v>5</v>
      </c>
      <c r="C6" s="48"/>
      <c r="D6" s="48"/>
      <c r="E6" s="49" t="s">
        <v>6</v>
      </c>
      <c r="F6" s="49"/>
      <c r="G6" s="49"/>
      <c r="H6" s="49"/>
      <c r="I6" s="49"/>
      <c r="J6" s="49"/>
      <c r="K6" s="49"/>
      <c r="L6" s="49"/>
      <c r="M6" s="49"/>
    </row>
    <row r="7" spans="1:14" ht="12.95" customHeight="1" x14ac:dyDescent="0.2">
      <c r="B7" s="9"/>
      <c r="C7" s="9"/>
      <c r="D7" s="68" t="s">
        <v>2746</v>
      </c>
      <c r="E7" s="50" t="s">
        <v>7</v>
      </c>
      <c r="F7" s="50"/>
      <c r="G7" s="50"/>
      <c r="H7" s="50"/>
      <c r="I7" s="50"/>
      <c r="J7" s="50"/>
      <c r="K7" s="50"/>
      <c r="L7" s="50"/>
      <c r="M7" s="50"/>
    </row>
    <row r="8" spans="1:14" s="1" customFormat="1" ht="45.95" customHeight="1" x14ac:dyDescent="0.35">
      <c r="A8" s="51" t="s">
        <v>8</v>
      </c>
      <c r="B8" s="51"/>
      <c r="C8" s="51"/>
      <c r="D8" s="10">
        <f>SUM(M12:M20008)</f>
        <v>0</v>
      </c>
      <c r="E8" s="66" t="s">
        <v>9</v>
      </c>
      <c r="F8" s="52"/>
      <c r="G8" s="52"/>
      <c r="H8" s="67" t="s">
        <v>10</v>
      </c>
      <c r="I8" s="53"/>
      <c r="J8" s="53"/>
      <c r="K8" s="54" t="s">
        <v>11</v>
      </c>
      <c r="L8" s="54"/>
      <c r="M8" s="54"/>
    </row>
    <row r="9" spans="1:14" s="1" customFormat="1" ht="9.9499999999999993" customHeight="1" x14ac:dyDescent="0.2"/>
    <row r="10" spans="1:14" ht="12" customHeight="1" x14ac:dyDescent="0.2">
      <c r="A10" s="55" t="s">
        <v>12</v>
      </c>
      <c r="B10" s="55" t="s">
        <v>13</v>
      </c>
      <c r="C10" s="55"/>
      <c r="D10" s="56" t="s">
        <v>14</v>
      </c>
      <c r="E10" s="55" t="s">
        <v>15</v>
      </c>
      <c r="F10" s="11" t="s">
        <v>16</v>
      </c>
      <c r="G10" s="12" t="s">
        <v>17</v>
      </c>
      <c r="H10" s="12" t="s">
        <v>18</v>
      </c>
      <c r="I10" s="12" t="s">
        <v>19</v>
      </c>
      <c r="J10" s="12" t="s">
        <v>20</v>
      </c>
      <c r="K10" s="57" t="s">
        <v>21</v>
      </c>
      <c r="L10" s="58" t="s">
        <v>22</v>
      </c>
      <c r="M10" s="59" t="s">
        <v>23</v>
      </c>
    </row>
    <row r="11" spans="1:14" ht="12" customHeight="1" x14ac:dyDescent="0.2">
      <c r="A11" s="55"/>
      <c r="B11" s="55"/>
      <c r="C11" s="55"/>
      <c r="D11" s="56"/>
      <c r="E11" s="55"/>
      <c r="F11" s="11" t="s">
        <v>24</v>
      </c>
      <c r="G11" s="13">
        <v>500</v>
      </c>
      <c r="H11" s="11" t="s">
        <v>25</v>
      </c>
      <c r="I11" s="11" t="s">
        <v>26</v>
      </c>
      <c r="J11" s="11" t="s">
        <v>27</v>
      </c>
      <c r="K11" s="57"/>
      <c r="L11" s="58"/>
      <c r="M11" s="59"/>
    </row>
    <row r="12" spans="1:14" ht="12" customHeight="1" x14ac:dyDescent="0.2">
      <c r="A12" s="14"/>
      <c r="B12" s="16"/>
      <c r="C12" s="15"/>
      <c r="D12" s="17" t="s">
        <v>28</v>
      </c>
      <c r="E12" s="11"/>
      <c r="F12" s="11"/>
      <c r="G12" s="18"/>
      <c r="H12" s="18"/>
      <c r="I12" s="18"/>
      <c r="J12" s="18"/>
      <c r="K12" s="19"/>
      <c r="L12" s="20"/>
      <c r="M12" s="21"/>
    </row>
    <row r="13" spans="1:14" ht="12" customHeight="1" outlineLevel="1" x14ac:dyDescent="0.2">
      <c r="A13" s="14"/>
      <c r="B13" s="16"/>
      <c r="C13" s="15"/>
      <c r="D13" s="17" t="s">
        <v>29</v>
      </c>
      <c r="E13" s="11"/>
      <c r="F13" s="11"/>
      <c r="G13" s="18"/>
      <c r="H13" s="18"/>
      <c r="I13" s="18"/>
      <c r="J13" s="18"/>
      <c r="K13" s="19"/>
      <c r="L13" s="20"/>
      <c r="M13" s="21"/>
    </row>
    <row r="14" spans="1:14" ht="24" customHeight="1" outlineLevel="2" x14ac:dyDescent="0.2">
      <c r="A14" s="69" t="s">
        <v>2748</v>
      </c>
      <c r="B14" s="60">
        <v>2171</v>
      </c>
      <c r="C14" s="60"/>
      <c r="D14" s="22" t="s">
        <v>30</v>
      </c>
      <c r="E14" s="23" t="s">
        <v>31</v>
      </c>
      <c r="F14" s="24">
        <v>49.5</v>
      </c>
      <c r="G14" s="25">
        <f>F14*0.98</f>
        <v>48.51</v>
      </c>
      <c r="H14" s="25">
        <f>F14*0.97</f>
        <v>48.015000000000001</v>
      </c>
      <c r="I14" s="25">
        <f>F14*0.96</f>
        <v>47.519999999999996</v>
      </c>
      <c r="J14" s="25">
        <f>F14*0.95</f>
        <v>47.024999999999999</v>
      </c>
      <c r="K14" s="26" t="s">
        <v>32</v>
      </c>
      <c r="L14" s="20"/>
      <c r="M14" s="21">
        <f>L14*F14</f>
        <v>0</v>
      </c>
    </row>
    <row r="15" spans="1:14" ht="24" customHeight="1" outlineLevel="2" x14ac:dyDescent="0.2">
      <c r="A15" s="69" t="s">
        <v>2748</v>
      </c>
      <c r="B15" s="61">
        <v>3858</v>
      </c>
      <c r="C15" s="61"/>
      <c r="D15" s="27" t="s">
        <v>33</v>
      </c>
      <c r="E15" s="28" t="s">
        <v>31</v>
      </c>
      <c r="F15" s="29">
        <v>16.5</v>
      </c>
      <c r="G15" s="25">
        <f>F15*0.98</f>
        <v>16.169999999999998</v>
      </c>
      <c r="H15" s="25">
        <f>F15*0.97</f>
        <v>16.004999999999999</v>
      </c>
      <c r="I15" s="25">
        <f>F15*0.96</f>
        <v>15.84</v>
      </c>
      <c r="J15" s="25">
        <f>F15*0.95</f>
        <v>15.674999999999999</v>
      </c>
      <c r="K15" s="26" t="s">
        <v>32</v>
      </c>
      <c r="L15" s="20"/>
      <c r="M15" s="21">
        <f>L15*F15</f>
        <v>0</v>
      </c>
    </row>
    <row r="16" spans="1:14" ht="24" customHeight="1" outlineLevel="2" x14ac:dyDescent="0.2">
      <c r="A16" s="69" t="s">
        <v>2748</v>
      </c>
      <c r="B16" s="61">
        <v>3992</v>
      </c>
      <c r="C16" s="61"/>
      <c r="D16" s="27" t="s">
        <v>34</v>
      </c>
      <c r="E16" s="28" t="s">
        <v>35</v>
      </c>
      <c r="F16" s="29">
        <v>16.5</v>
      </c>
      <c r="G16" s="25">
        <f>F16*0.98</f>
        <v>16.169999999999998</v>
      </c>
      <c r="H16" s="25">
        <f>F16*0.97</f>
        <v>16.004999999999999</v>
      </c>
      <c r="I16" s="25">
        <f>F16*0.96</f>
        <v>15.84</v>
      </c>
      <c r="J16" s="25">
        <f>F16*0.95</f>
        <v>15.674999999999999</v>
      </c>
      <c r="K16" s="26" t="s">
        <v>32</v>
      </c>
      <c r="L16" s="20"/>
      <c r="M16" s="21">
        <f>L16*F16</f>
        <v>0</v>
      </c>
    </row>
    <row r="17" spans="1:13" ht="24" customHeight="1" outlineLevel="2" x14ac:dyDescent="0.2">
      <c r="A17" s="69" t="s">
        <v>2748</v>
      </c>
      <c r="B17" s="61">
        <v>2172</v>
      </c>
      <c r="C17" s="61"/>
      <c r="D17" s="27" t="s">
        <v>36</v>
      </c>
      <c r="E17" s="28" t="s">
        <v>31</v>
      </c>
      <c r="F17" s="29">
        <v>24.5</v>
      </c>
      <c r="G17" s="25">
        <f>F17*0.98</f>
        <v>24.009999999999998</v>
      </c>
      <c r="H17" s="25">
        <f>F17*0.97</f>
        <v>23.765000000000001</v>
      </c>
      <c r="I17" s="25">
        <f>F17*0.96</f>
        <v>23.52</v>
      </c>
      <c r="J17" s="25">
        <f>F17*0.95</f>
        <v>23.274999999999999</v>
      </c>
      <c r="K17" s="26" t="s">
        <v>32</v>
      </c>
      <c r="L17" s="20"/>
      <c r="M17" s="21">
        <f>L17*F17</f>
        <v>0</v>
      </c>
    </row>
    <row r="18" spans="1:13" ht="12" customHeight="1" outlineLevel="1" x14ac:dyDescent="0.2">
      <c r="A18" s="14"/>
      <c r="B18" s="16"/>
      <c r="C18" s="15"/>
      <c r="D18" s="17" t="s">
        <v>37</v>
      </c>
      <c r="E18" s="11"/>
      <c r="F18" s="11"/>
      <c r="G18" s="18"/>
      <c r="H18" s="18"/>
      <c r="I18" s="18"/>
      <c r="J18" s="18"/>
      <c r="K18" s="19"/>
      <c r="L18" s="20"/>
      <c r="M18" s="21"/>
    </row>
    <row r="19" spans="1:13" ht="24" customHeight="1" outlineLevel="2" x14ac:dyDescent="0.2">
      <c r="A19" s="69" t="s">
        <v>2748</v>
      </c>
      <c r="B19" s="61">
        <v>3897</v>
      </c>
      <c r="C19" s="61"/>
      <c r="D19" s="27" t="s">
        <v>38</v>
      </c>
      <c r="E19" s="28" t="s">
        <v>35</v>
      </c>
      <c r="F19" s="29">
        <v>373.8</v>
      </c>
      <c r="G19" s="25">
        <f>F19*0.98</f>
        <v>366.32400000000001</v>
      </c>
      <c r="H19" s="25">
        <f>F19*0.97</f>
        <v>362.58600000000001</v>
      </c>
      <c r="I19" s="25">
        <f>F19*0.96</f>
        <v>358.84800000000001</v>
      </c>
      <c r="J19" s="25">
        <f>F19*0.95</f>
        <v>355.11</v>
      </c>
      <c r="K19" s="26" t="s">
        <v>32</v>
      </c>
      <c r="L19" s="20"/>
      <c r="M19" s="21">
        <f>L19*F19</f>
        <v>0</v>
      </c>
    </row>
    <row r="20" spans="1:13" ht="24" customHeight="1" outlineLevel="2" x14ac:dyDescent="0.2">
      <c r="A20" s="69" t="s">
        <v>2748</v>
      </c>
      <c r="B20" s="61">
        <v>3899</v>
      </c>
      <c r="C20" s="61"/>
      <c r="D20" s="27" t="s">
        <v>39</v>
      </c>
      <c r="E20" s="28" t="s">
        <v>35</v>
      </c>
      <c r="F20" s="29">
        <v>380.9</v>
      </c>
      <c r="G20" s="25">
        <f>F20*0.98</f>
        <v>373.28199999999998</v>
      </c>
      <c r="H20" s="25">
        <f>F20*0.97</f>
        <v>369.47299999999996</v>
      </c>
      <c r="I20" s="25">
        <f>F20*0.96</f>
        <v>365.66399999999999</v>
      </c>
      <c r="J20" s="25">
        <f>F20*0.95</f>
        <v>361.85499999999996</v>
      </c>
      <c r="K20" s="26" t="s">
        <v>32</v>
      </c>
      <c r="L20" s="20"/>
      <c r="M20" s="21">
        <f>L20*F20</f>
        <v>0</v>
      </c>
    </row>
    <row r="21" spans="1:13" ht="24" customHeight="1" outlineLevel="2" x14ac:dyDescent="0.2">
      <c r="A21" s="69" t="s">
        <v>2748</v>
      </c>
      <c r="B21" s="60">
        <v>515</v>
      </c>
      <c r="C21" s="60"/>
      <c r="D21" s="22" t="s">
        <v>40</v>
      </c>
      <c r="E21" s="23" t="s">
        <v>31</v>
      </c>
      <c r="F21" s="30">
        <v>326</v>
      </c>
      <c r="G21" s="25">
        <f>F21*0.98</f>
        <v>319.48</v>
      </c>
      <c r="H21" s="25">
        <f>F21*0.97</f>
        <v>316.21999999999997</v>
      </c>
      <c r="I21" s="25">
        <f>F21*0.96</f>
        <v>312.95999999999998</v>
      </c>
      <c r="J21" s="25">
        <f>F21*0.95</f>
        <v>309.7</v>
      </c>
      <c r="K21" s="26" t="s">
        <v>32</v>
      </c>
      <c r="L21" s="20"/>
      <c r="M21" s="21">
        <f>L21*F21</f>
        <v>0</v>
      </c>
    </row>
    <row r="22" spans="1:13" ht="24" customHeight="1" outlineLevel="2" x14ac:dyDescent="0.2">
      <c r="A22" s="69" t="s">
        <v>2748</v>
      </c>
      <c r="B22" s="61">
        <v>4176</v>
      </c>
      <c r="C22" s="61"/>
      <c r="D22" s="27" t="s">
        <v>41</v>
      </c>
      <c r="E22" s="28" t="s">
        <v>35</v>
      </c>
      <c r="F22" s="31">
        <v>646.95000000000005</v>
      </c>
      <c r="G22" s="25">
        <f>F22*0.98</f>
        <v>634.01100000000008</v>
      </c>
      <c r="H22" s="25">
        <f>F22*0.97</f>
        <v>627.54150000000004</v>
      </c>
      <c r="I22" s="25">
        <f>F22*0.96</f>
        <v>621.072</v>
      </c>
      <c r="J22" s="25">
        <f>F22*0.95</f>
        <v>614.60249999999996</v>
      </c>
      <c r="K22" s="26" t="s">
        <v>32</v>
      </c>
      <c r="L22" s="20"/>
      <c r="M22" s="21">
        <f>L22*F22</f>
        <v>0</v>
      </c>
    </row>
    <row r="23" spans="1:13" ht="24" customHeight="1" outlineLevel="2" x14ac:dyDescent="0.2">
      <c r="A23" s="69" t="s">
        <v>2748</v>
      </c>
      <c r="B23" s="60">
        <v>4177</v>
      </c>
      <c r="C23" s="60"/>
      <c r="D23" s="22" t="s">
        <v>42</v>
      </c>
      <c r="E23" s="23" t="s">
        <v>31</v>
      </c>
      <c r="F23" s="30">
        <v>518</v>
      </c>
      <c r="G23" s="25">
        <f>F23*0.98</f>
        <v>507.64</v>
      </c>
      <c r="H23" s="25">
        <f>F23*0.97</f>
        <v>502.46</v>
      </c>
      <c r="I23" s="25">
        <f>F23*0.96</f>
        <v>497.28</v>
      </c>
      <c r="J23" s="25">
        <f>F23*0.95</f>
        <v>492.09999999999997</v>
      </c>
      <c r="K23" s="26" t="s">
        <v>32</v>
      </c>
      <c r="L23" s="20"/>
      <c r="M23" s="21">
        <f>L23*F23</f>
        <v>0</v>
      </c>
    </row>
    <row r="24" spans="1:13" ht="24" customHeight="1" outlineLevel="2" x14ac:dyDescent="0.2">
      <c r="A24" s="69" t="s">
        <v>2748</v>
      </c>
      <c r="B24" s="61">
        <v>2036</v>
      </c>
      <c r="C24" s="61"/>
      <c r="D24" s="27" t="s">
        <v>43</v>
      </c>
      <c r="E24" s="28" t="s">
        <v>35</v>
      </c>
      <c r="F24" s="29">
        <v>835.5</v>
      </c>
      <c r="G24" s="25">
        <f>F24*0.98</f>
        <v>818.79</v>
      </c>
      <c r="H24" s="25">
        <f>F24*0.97</f>
        <v>810.43499999999995</v>
      </c>
      <c r="I24" s="25">
        <f>F24*0.96</f>
        <v>802.07999999999993</v>
      </c>
      <c r="J24" s="25">
        <f>F24*0.95</f>
        <v>793.72499999999991</v>
      </c>
      <c r="K24" s="26" t="s">
        <v>32</v>
      </c>
      <c r="L24" s="20"/>
      <c r="M24" s="21">
        <f>L24*F24</f>
        <v>0</v>
      </c>
    </row>
    <row r="25" spans="1:13" ht="24" customHeight="1" outlineLevel="2" x14ac:dyDescent="0.2">
      <c r="A25" s="69" t="s">
        <v>2748</v>
      </c>
      <c r="B25" s="62">
        <v>4551</v>
      </c>
      <c r="C25" s="62"/>
      <c r="D25" s="32" t="s">
        <v>44</v>
      </c>
      <c r="E25" s="33" t="s">
        <v>31</v>
      </c>
      <c r="F25" s="34">
        <v>282</v>
      </c>
      <c r="G25" s="25">
        <f>F25*0.98</f>
        <v>276.36</v>
      </c>
      <c r="H25" s="25">
        <f>F25*0.97</f>
        <v>273.54000000000002</v>
      </c>
      <c r="I25" s="25">
        <f>F25*0.96</f>
        <v>270.71999999999997</v>
      </c>
      <c r="J25" s="25">
        <f>F25*0.95</f>
        <v>267.89999999999998</v>
      </c>
      <c r="K25" s="26" t="s">
        <v>32</v>
      </c>
      <c r="L25" s="20"/>
      <c r="M25" s="21">
        <f>L25*F25</f>
        <v>0</v>
      </c>
    </row>
    <row r="26" spans="1:13" ht="24" customHeight="1" outlineLevel="2" x14ac:dyDescent="0.2">
      <c r="A26" s="69" t="s">
        <v>2748</v>
      </c>
      <c r="B26" s="61">
        <v>2040</v>
      </c>
      <c r="C26" s="61"/>
      <c r="D26" s="27" t="s">
        <v>45</v>
      </c>
      <c r="E26" s="28" t="s">
        <v>35</v>
      </c>
      <c r="F26" s="35">
        <v>325</v>
      </c>
      <c r="G26" s="25">
        <f>F26*0.98</f>
        <v>318.5</v>
      </c>
      <c r="H26" s="25">
        <f>F26*0.97</f>
        <v>315.25</v>
      </c>
      <c r="I26" s="25">
        <f>F26*0.96</f>
        <v>312</v>
      </c>
      <c r="J26" s="25">
        <f>F26*0.95</f>
        <v>308.75</v>
      </c>
      <c r="K26" s="26" t="s">
        <v>32</v>
      </c>
      <c r="L26" s="20"/>
      <c r="M26" s="21">
        <f>L26*F26</f>
        <v>0</v>
      </c>
    </row>
    <row r="27" spans="1:13" ht="24" customHeight="1" outlineLevel="2" x14ac:dyDescent="0.2">
      <c r="A27" s="69" t="s">
        <v>2748</v>
      </c>
      <c r="B27" s="61">
        <v>4360</v>
      </c>
      <c r="C27" s="61"/>
      <c r="D27" s="27" t="s">
        <v>46</v>
      </c>
      <c r="E27" s="28" t="s">
        <v>35</v>
      </c>
      <c r="F27" s="29">
        <v>305.89999999999998</v>
      </c>
      <c r="G27" s="25">
        <f>F27*0.98</f>
        <v>299.78199999999998</v>
      </c>
      <c r="H27" s="25">
        <f>F27*0.97</f>
        <v>296.72299999999996</v>
      </c>
      <c r="I27" s="25">
        <f>F27*0.96</f>
        <v>293.66399999999999</v>
      </c>
      <c r="J27" s="25">
        <f>F27*0.95</f>
        <v>290.60499999999996</v>
      </c>
      <c r="K27" s="26" t="s">
        <v>32</v>
      </c>
      <c r="L27" s="20"/>
      <c r="M27" s="21">
        <f>L27*F27</f>
        <v>0</v>
      </c>
    </row>
    <row r="28" spans="1:13" ht="24" customHeight="1" outlineLevel="2" x14ac:dyDescent="0.2">
      <c r="A28" s="69" t="s">
        <v>2748</v>
      </c>
      <c r="B28" s="61">
        <v>3904</v>
      </c>
      <c r="C28" s="61"/>
      <c r="D28" s="27" t="s">
        <v>47</v>
      </c>
      <c r="E28" s="28" t="s">
        <v>35</v>
      </c>
      <c r="F28" s="29">
        <v>312.8</v>
      </c>
      <c r="G28" s="25">
        <f>F28*0.98</f>
        <v>306.54399999999998</v>
      </c>
      <c r="H28" s="25">
        <f>F28*0.97</f>
        <v>303.416</v>
      </c>
      <c r="I28" s="25">
        <f>F28*0.96</f>
        <v>300.28800000000001</v>
      </c>
      <c r="J28" s="25">
        <f>F28*0.95</f>
        <v>297.16000000000003</v>
      </c>
      <c r="K28" s="26" t="s">
        <v>32</v>
      </c>
      <c r="L28" s="20"/>
      <c r="M28" s="21">
        <f>L28*F28</f>
        <v>0</v>
      </c>
    </row>
    <row r="29" spans="1:13" ht="24" customHeight="1" outlineLevel="2" x14ac:dyDescent="0.2">
      <c r="A29" s="69" t="s">
        <v>2748</v>
      </c>
      <c r="B29" s="62">
        <v>4552</v>
      </c>
      <c r="C29" s="62"/>
      <c r="D29" s="32" t="s">
        <v>48</v>
      </c>
      <c r="E29" s="33" t="s">
        <v>31</v>
      </c>
      <c r="F29" s="34">
        <v>296</v>
      </c>
      <c r="G29" s="25">
        <f>F29*0.98</f>
        <v>290.08</v>
      </c>
      <c r="H29" s="25">
        <f>F29*0.97</f>
        <v>287.12</v>
      </c>
      <c r="I29" s="25">
        <f>F29*0.96</f>
        <v>284.15999999999997</v>
      </c>
      <c r="J29" s="25">
        <f>F29*0.95</f>
        <v>281.2</v>
      </c>
      <c r="K29" s="26" t="s">
        <v>32</v>
      </c>
      <c r="L29" s="20"/>
      <c r="M29" s="21">
        <f>L29*F29</f>
        <v>0</v>
      </c>
    </row>
    <row r="30" spans="1:13" ht="24" customHeight="1" outlineLevel="2" x14ac:dyDescent="0.2">
      <c r="A30" s="69" t="s">
        <v>2748</v>
      </c>
      <c r="B30" s="61">
        <v>3874</v>
      </c>
      <c r="C30" s="61"/>
      <c r="D30" s="27" t="s">
        <v>49</v>
      </c>
      <c r="E30" s="28" t="s">
        <v>35</v>
      </c>
      <c r="F30" s="36">
        <v>1450</v>
      </c>
      <c r="G30" s="25">
        <f>F30*0.98</f>
        <v>1421</v>
      </c>
      <c r="H30" s="25">
        <f>F30*0.97</f>
        <v>1406.5</v>
      </c>
      <c r="I30" s="25">
        <f>F30*0.96</f>
        <v>1392</v>
      </c>
      <c r="J30" s="25">
        <f>F30*0.95</f>
        <v>1377.5</v>
      </c>
      <c r="K30" s="26" t="s">
        <v>32</v>
      </c>
      <c r="L30" s="20"/>
      <c r="M30" s="21">
        <f>L30*F30</f>
        <v>0</v>
      </c>
    </row>
    <row r="31" spans="1:13" ht="12" customHeight="1" outlineLevel="1" x14ac:dyDescent="0.2">
      <c r="A31" s="14"/>
      <c r="B31" s="16"/>
      <c r="C31" s="15"/>
      <c r="D31" s="17" t="s">
        <v>50</v>
      </c>
      <c r="E31" s="11"/>
      <c r="F31" s="11"/>
      <c r="G31" s="18"/>
      <c r="H31" s="18"/>
      <c r="I31" s="18"/>
      <c r="J31" s="18"/>
      <c r="K31" s="19"/>
      <c r="L31" s="20"/>
      <c r="M31" s="21"/>
    </row>
    <row r="32" spans="1:13" ht="24" customHeight="1" outlineLevel="2" x14ac:dyDescent="0.2">
      <c r="A32" s="69" t="s">
        <v>2748</v>
      </c>
      <c r="B32" s="61">
        <v>3673</v>
      </c>
      <c r="C32" s="61"/>
      <c r="D32" s="27" t="s">
        <v>51</v>
      </c>
      <c r="E32" s="28" t="s">
        <v>35</v>
      </c>
      <c r="F32" s="36">
        <v>3291</v>
      </c>
      <c r="G32" s="25">
        <f>F32*0.98</f>
        <v>3225.18</v>
      </c>
      <c r="H32" s="25">
        <f>F32*0.97</f>
        <v>3192.27</v>
      </c>
      <c r="I32" s="25">
        <f>F32*0.96</f>
        <v>3159.3599999999997</v>
      </c>
      <c r="J32" s="25">
        <f>F32*0.95</f>
        <v>3126.45</v>
      </c>
      <c r="K32" s="26" t="s">
        <v>32</v>
      </c>
      <c r="L32" s="20"/>
      <c r="M32" s="21">
        <f>L32*F32</f>
        <v>0</v>
      </c>
    </row>
    <row r="33" spans="1:13" ht="24" customHeight="1" outlineLevel="2" x14ac:dyDescent="0.2">
      <c r="A33" s="69" t="s">
        <v>2748</v>
      </c>
      <c r="B33" s="62">
        <v>4571</v>
      </c>
      <c r="C33" s="62"/>
      <c r="D33" s="32" t="s">
        <v>52</v>
      </c>
      <c r="E33" s="33" t="s">
        <v>35</v>
      </c>
      <c r="F33" s="34">
        <v>580</v>
      </c>
      <c r="G33" s="25">
        <f>F33*0.98</f>
        <v>568.4</v>
      </c>
      <c r="H33" s="25">
        <f>F33*0.97</f>
        <v>562.6</v>
      </c>
      <c r="I33" s="25">
        <f>F33*0.96</f>
        <v>556.79999999999995</v>
      </c>
      <c r="J33" s="25">
        <f>F33*0.95</f>
        <v>551</v>
      </c>
      <c r="K33" s="26" t="s">
        <v>32</v>
      </c>
      <c r="L33" s="20"/>
      <c r="M33" s="21">
        <f>L33*F33</f>
        <v>0</v>
      </c>
    </row>
    <row r="34" spans="1:13" ht="24" customHeight="1" outlineLevel="2" x14ac:dyDescent="0.2">
      <c r="A34" s="69" t="s">
        <v>2748</v>
      </c>
      <c r="B34" s="61">
        <v>4182</v>
      </c>
      <c r="C34" s="61"/>
      <c r="D34" s="27" t="s">
        <v>53</v>
      </c>
      <c r="E34" s="28" t="s">
        <v>35</v>
      </c>
      <c r="F34" s="29">
        <v>503.5</v>
      </c>
      <c r="G34" s="25">
        <f>F34*0.98</f>
        <v>493.43</v>
      </c>
      <c r="H34" s="25">
        <f>F34*0.97</f>
        <v>488.39499999999998</v>
      </c>
      <c r="I34" s="25">
        <f>F34*0.96</f>
        <v>483.35999999999996</v>
      </c>
      <c r="J34" s="25">
        <f>F34*0.95</f>
        <v>478.32499999999999</v>
      </c>
      <c r="K34" s="26" t="s">
        <v>32</v>
      </c>
      <c r="L34" s="20"/>
      <c r="M34" s="21">
        <f>L34*F34</f>
        <v>0</v>
      </c>
    </row>
    <row r="35" spans="1:13" ht="24" customHeight="1" outlineLevel="2" x14ac:dyDescent="0.2">
      <c r="A35" s="69" t="s">
        <v>2748</v>
      </c>
      <c r="B35" s="61">
        <v>4361</v>
      </c>
      <c r="C35" s="61"/>
      <c r="D35" s="27" t="s">
        <v>54</v>
      </c>
      <c r="E35" s="28" t="s">
        <v>31</v>
      </c>
      <c r="F35" s="35">
        <v>467</v>
      </c>
      <c r="G35" s="25">
        <f>F35*0.98</f>
        <v>457.65999999999997</v>
      </c>
      <c r="H35" s="25">
        <f>F35*0.97</f>
        <v>452.99</v>
      </c>
      <c r="I35" s="25">
        <f>F35*0.96</f>
        <v>448.32</v>
      </c>
      <c r="J35" s="25">
        <f>F35*0.95</f>
        <v>443.65</v>
      </c>
      <c r="K35" s="26" t="s">
        <v>32</v>
      </c>
      <c r="L35" s="20"/>
      <c r="M35" s="21">
        <f>L35*F35</f>
        <v>0</v>
      </c>
    </row>
    <row r="36" spans="1:13" ht="24" customHeight="1" outlineLevel="2" x14ac:dyDescent="0.2">
      <c r="A36" s="69" t="s">
        <v>2748</v>
      </c>
      <c r="B36" s="61">
        <v>4337</v>
      </c>
      <c r="C36" s="61"/>
      <c r="D36" s="27" t="s">
        <v>55</v>
      </c>
      <c r="E36" s="28" t="s">
        <v>31</v>
      </c>
      <c r="F36" s="35">
        <v>527</v>
      </c>
      <c r="G36" s="25">
        <f>F36*0.98</f>
        <v>516.46</v>
      </c>
      <c r="H36" s="25">
        <f>F36*0.97</f>
        <v>511.19</v>
      </c>
      <c r="I36" s="25">
        <f>F36*0.96</f>
        <v>505.91999999999996</v>
      </c>
      <c r="J36" s="25">
        <f>F36*0.95</f>
        <v>500.65</v>
      </c>
      <c r="K36" s="26" t="s">
        <v>32</v>
      </c>
      <c r="L36" s="20"/>
      <c r="M36" s="21">
        <f>L36*F36</f>
        <v>0</v>
      </c>
    </row>
    <row r="37" spans="1:13" ht="24" customHeight="1" outlineLevel="2" x14ac:dyDescent="0.2">
      <c r="A37" s="69" t="s">
        <v>2748</v>
      </c>
      <c r="B37" s="61">
        <v>4184</v>
      </c>
      <c r="C37" s="61"/>
      <c r="D37" s="27" t="s">
        <v>56</v>
      </c>
      <c r="E37" s="28" t="s">
        <v>35</v>
      </c>
      <c r="F37" s="29">
        <v>324.5</v>
      </c>
      <c r="G37" s="25">
        <f>F37*0.98</f>
        <v>318.01</v>
      </c>
      <c r="H37" s="25">
        <f>F37*0.97</f>
        <v>314.76499999999999</v>
      </c>
      <c r="I37" s="25">
        <f>F37*0.96</f>
        <v>311.52</v>
      </c>
      <c r="J37" s="25">
        <f>F37*0.95</f>
        <v>308.27499999999998</v>
      </c>
      <c r="K37" s="26" t="s">
        <v>32</v>
      </c>
      <c r="L37" s="20"/>
      <c r="M37" s="21">
        <f>L37*F37</f>
        <v>0</v>
      </c>
    </row>
    <row r="38" spans="1:13" ht="24" customHeight="1" outlineLevel="2" x14ac:dyDescent="0.2">
      <c r="A38" s="69" t="s">
        <v>2748</v>
      </c>
      <c r="B38" s="60">
        <v>4076</v>
      </c>
      <c r="C38" s="60"/>
      <c r="D38" s="22" t="s">
        <v>57</v>
      </c>
      <c r="E38" s="23" t="s">
        <v>35</v>
      </c>
      <c r="F38" s="30">
        <v>291</v>
      </c>
      <c r="G38" s="25">
        <f>F38*0.98</f>
        <v>285.18</v>
      </c>
      <c r="H38" s="25">
        <f>F38*0.97</f>
        <v>282.27</v>
      </c>
      <c r="I38" s="25">
        <f>F38*0.96</f>
        <v>279.36</v>
      </c>
      <c r="J38" s="25">
        <f>F38*0.95</f>
        <v>276.45</v>
      </c>
      <c r="K38" s="26" t="s">
        <v>32</v>
      </c>
      <c r="L38" s="20"/>
      <c r="M38" s="21">
        <f>L38*F38</f>
        <v>0</v>
      </c>
    </row>
    <row r="39" spans="1:13" ht="24" customHeight="1" outlineLevel="2" x14ac:dyDescent="0.2">
      <c r="A39" s="69" t="s">
        <v>2748</v>
      </c>
      <c r="B39" s="61">
        <v>2247</v>
      </c>
      <c r="C39" s="61"/>
      <c r="D39" s="27" t="s">
        <v>58</v>
      </c>
      <c r="E39" s="28" t="s">
        <v>35</v>
      </c>
      <c r="F39" s="29">
        <v>314.89999999999998</v>
      </c>
      <c r="G39" s="25">
        <f>F39*0.98</f>
        <v>308.60199999999998</v>
      </c>
      <c r="H39" s="25">
        <f>F39*0.97</f>
        <v>305.45299999999997</v>
      </c>
      <c r="I39" s="25">
        <f>F39*0.96</f>
        <v>302.30399999999997</v>
      </c>
      <c r="J39" s="25">
        <f>F39*0.95</f>
        <v>299.15499999999997</v>
      </c>
      <c r="K39" s="26" t="s">
        <v>32</v>
      </c>
      <c r="L39" s="20"/>
      <c r="M39" s="21">
        <f>L39*F39</f>
        <v>0</v>
      </c>
    </row>
    <row r="40" spans="1:13" ht="24" customHeight="1" outlineLevel="2" x14ac:dyDescent="0.2">
      <c r="A40" s="69" t="s">
        <v>2748</v>
      </c>
      <c r="B40" s="62">
        <v>4572</v>
      </c>
      <c r="C40" s="62"/>
      <c r="D40" s="32" t="s">
        <v>59</v>
      </c>
      <c r="E40" s="33" t="s">
        <v>35</v>
      </c>
      <c r="F40" s="34">
        <v>308</v>
      </c>
      <c r="G40" s="25">
        <f>F40*0.98</f>
        <v>301.83999999999997</v>
      </c>
      <c r="H40" s="25">
        <f>F40*0.97</f>
        <v>298.76</v>
      </c>
      <c r="I40" s="25">
        <f>F40*0.96</f>
        <v>295.68</v>
      </c>
      <c r="J40" s="25">
        <f>F40*0.95</f>
        <v>292.59999999999997</v>
      </c>
      <c r="K40" s="26" t="s">
        <v>32</v>
      </c>
      <c r="L40" s="20"/>
      <c r="M40" s="21">
        <f>L40*F40</f>
        <v>0</v>
      </c>
    </row>
    <row r="41" spans="1:13" ht="24" customHeight="1" outlineLevel="2" x14ac:dyDescent="0.2">
      <c r="A41" s="69" t="s">
        <v>2748</v>
      </c>
      <c r="B41" s="62">
        <v>4576</v>
      </c>
      <c r="C41" s="62"/>
      <c r="D41" s="32" t="s">
        <v>60</v>
      </c>
      <c r="E41" s="33" t="s">
        <v>35</v>
      </c>
      <c r="F41" s="34">
        <v>307</v>
      </c>
      <c r="G41" s="25">
        <f>F41*0.98</f>
        <v>300.86</v>
      </c>
      <c r="H41" s="25">
        <f>F41*0.97</f>
        <v>297.78999999999996</v>
      </c>
      <c r="I41" s="25">
        <f>F41*0.96</f>
        <v>294.71999999999997</v>
      </c>
      <c r="J41" s="25">
        <f>F41*0.95</f>
        <v>291.64999999999998</v>
      </c>
      <c r="K41" s="26" t="s">
        <v>32</v>
      </c>
      <c r="L41" s="20"/>
      <c r="M41" s="21">
        <f>L41*F41</f>
        <v>0</v>
      </c>
    </row>
    <row r="42" spans="1:13" ht="24" customHeight="1" outlineLevel="2" x14ac:dyDescent="0.2">
      <c r="A42" s="69" t="s">
        <v>2748</v>
      </c>
      <c r="B42" s="62">
        <v>4577</v>
      </c>
      <c r="C42" s="62"/>
      <c r="D42" s="32" t="s">
        <v>61</v>
      </c>
      <c r="E42" s="33" t="s">
        <v>35</v>
      </c>
      <c r="F42" s="34">
        <v>445</v>
      </c>
      <c r="G42" s="25">
        <f>F42*0.98</f>
        <v>436.09999999999997</v>
      </c>
      <c r="H42" s="25">
        <f>F42*0.97</f>
        <v>431.65</v>
      </c>
      <c r="I42" s="25">
        <f>F42*0.96</f>
        <v>427.2</v>
      </c>
      <c r="J42" s="25">
        <f>F42*0.95</f>
        <v>422.75</v>
      </c>
      <c r="K42" s="26" t="s">
        <v>32</v>
      </c>
      <c r="L42" s="20"/>
      <c r="M42" s="21">
        <f>L42*F42</f>
        <v>0</v>
      </c>
    </row>
    <row r="43" spans="1:13" ht="12" customHeight="1" outlineLevel="1" x14ac:dyDescent="0.2">
      <c r="A43" s="14"/>
      <c r="B43" s="16"/>
      <c r="C43" s="15"/>
      <c r="D43" s="17" t="s">
        <v>62</v>
      </c>
      <c r="E43" s="11"/>
      <c r="F43" s="11"/>
      <c r="G43" s="18"/>
      <c r="H43" s="18"/>
      <c r="I43" s="18"/>
      <c r="J43" s="18"/>
      <c r="K43" s="19"/>
      <c r="L43" s="20"/>
      <c r="M43" s="21"/>
    </row>
    <row r="44" spans="1:13" ht="24" customHeight="1" outlineLevel="2" x14ac:dyDescent="0.2">
      <c r="A44" s="69" t="s">
        <v>2748</v>
      </c>
      <c r="B44" s="62">
        <v>4599</v>
      </c>
      <c r="C44" s="62"/>
      <c r="D44" s="32" t="s">
        <v>63</v>
      </c>
      <c r="E44" s="33" t="s">
        <v>35</v>
      </c>
      <c r="F44" s="34">
        <v>235</v>
      </c>
      <c r="G44" s="25">
        <f>F44*0.98</f>
        <v>230.29999999999998</v>
      </c>
      <c r="H44" s="25">
        <f>F44*0.97</f>
        <v>227.95</v>
      </c>
      <c r="I44" s="25">
        <f>F44*0.96</f>
        <v>225.6</v>
      </c>
      <c r="J44" s="25">
        <f>F44*0.95</f>
        <v>223.25</v>
      </c>
      <c r="K44" s="26" t="s">
        <v>32</v>
      </c>
      <c r="L44" s="20"/>
      <c r="M44" s="21">
        <f>L44*F44</f>
        <v>0</v>
      </c>
    </row>
    <row r="45" spans="1:13" ht="24" customHeight="1" outlineLevel="2" x14ac:dyDescent="0.2">
      <c r="A45" s="69" t="s">
        <v>2748</v>
      </c>
      <c r="B45" s="61">
        <v>3753</v>
      </c>
      <c r="C45" s="61"/>
      <c r="D45" s="27" t="s">
        <v>64</v>
      </c>
      <c r="E45" s="28" t="s">
        <v>31</v>
      </c>
      <c r="F45" s="35">
        <v>100</v>
      </c>
      <c r="G45" s="25">
        <f>F45*0.98</f>
        <v>98</v>
      </c>
      <c r="H45" s="25">
        <f>F45*0.97</f>
        <v>97</v>
      </c>
      <c r="I45" s="25">
        <f>F45*0.96</f>
        <v>96</v>
      </c>
      <c r="J45" s="25">
        <f>F45*0.95</f>
        <v>95</v>
      </c>
      <c r="K45" s="26" t="s">
        <v>32</v>
      </c>
      <c r="L45" s="20"/>
      <c r="M45" s="21">
        <f>L45*F45</f>
        <v>0</v>
      </c>
    </row>
    <row r="46" spans="1:13" ht="12" customHeight="1" x14ac:dyDescent="0.2">
      <c r="A46" s="14"/>
      <c r="B46" s="16"/>
      <c r="C46" s="15"/>
      <c r="D46" s="17" t="s">
        <v>65</v>
      </c>
      <c r="E46" s="11"/>
      <c r="F46" s="11"/>
      <c r="G46" s="18"/>
      <c r="H46" s="18"/>
      <c r="I46" s="18"/>
      <c r="J46" s="18"/>
      <c r="K46" s="19"/>
      <c r="L46" s="20"/>
      <c r="M46" s="21"/>
    </row>
    <row r="47" spans="1:13" ht="12" customHeight="1" outlineLevel="1" x14ac:dyDescent="0.2">
      <c r="A47" s="14"/>
      <c r="B47" s="16"/>
      <c r="C47" s="15"/>
      <c r="D47" s="17" t="s">
        <v>66</v>
      </c>
      <c r="E47" s="11"/>
      <c r="F47" s="11"/>
      <c r="G47" s="18"/>
      <c r="H47" s="18"/>
      <c r="I47" s="18"/>
      <c r="J47" s="18"/>
      <c r="K47" s="19"/>
      <c r="L47" s="20"/>
      <c r="M47" s="21"/>
    </row>
    <row r="48" spans="1:13" ht="24" customHeight="1" outlineLevel="2" x14ac:dyDescent="0.2">
      <c r="A48" s="69" t="s">
        <v>2748</v>
      </c>
      <c r="B48" s="61">
        <v>2801</v>
      </c>
      <c r="C48" s="61"/>
      <c r="D48" s="27" t="s">
        <v>67</v>
      </c>
      <c r="E48" s="28" t="s">
        <v>35</v>
      </c>
      <c r="F48" s="35">
        <v>316</v>
      </c>
      <c r="G48" s="25">
        <f>F48*0.98</f>
        <v>309.68</v>
      </c>
      <c r="H48" s="25">
        <f>F48*0.97</f>
        <v>306.52</v>
      </c>
      <c r="I48" s="25">
        <f>F48*0.96</f>
        <v>303.36</v>
      </c>
      <c r="J48" s="25">
        <f>F48*0.95</f>
        <v>300.2</v>
      </c>
      <c r="K48" s="26" t="s">
        <v>32</v>
      </c>
      <c r="L48" s="20"/>
      <c r="M48" s="21">
        <f>L48*F48</f>
        <v>0</v>
      </c>
    </row>
    <row r="49" spans="1:13" ht="24" customHeight="1" outlineLevel="2" x14ac:dyDescent="0.2">
      <c r="A49" s="69" t="s">
        <v>2748</v>
      </c>
      <c r="B49" s="61">
        <v>2802</v>
      </c>
      <c r="C49" s="61"/>
      <c r="D49" s="27" t="s">
        <v>68</v>
      </c>
      <c r="E49" s="28" t="s">
        <v>35</v>
      </c>
      <c r="F49" s="35">
        <v>388</v>
      </c>
      <c r="G49" s="25">
        <f>F49*0.98</f>
        <v>380.24</v>
      </c>
      <c r="H49" s="25">
        <f>F49*0.97</f>
        <v>376.36</v>
      </c>
      <c r="I49" s="25">
        <f>F49*0.96</f>
        <v>372.47999999999996</v>
      </c>
      <c r="J49" s="25">
        <f>F49*0.95</f>
        <v>368.59999999999997</v>
      </c>
      <c r="K49" s="26" t="s">
        <v>32</v>
      </c>
      <c r="L49" s="20"/>
      <c r="M49" s="21">
        <f>L49*F49</f>
        <v>0</v>
      </c>
    </row>
    <row r="50" spans="1:13" ht="12" customHeight="1" outlineLevel="1" x14ac:dyDescent="0.2">
      <c r="A50" s="14"/>
      <c r="B50" s="16"/>
      <c r="C50" s="15"/>
      <c r="D50" s="17" t="s">
        <v>69</v>
      </c>
      <c r="E50" s="11"/>
      <c r="F50" s="11"/>
      <c r="G50" s="18"/>
      <c r="H50" s="18"/>
      <c r="I50" s="18"/>
      <c r="J50" s="18"/>
      <c r="K50" s="19"/>
      <c r="L50" s="20"/>
      <c r="M50" s="21"/>
    </row>
    <row r="51" spans="1:13" ht="24" customHeight="1" outlineLevel="2" x14ac:dyDescent="0.2">
      <c r="A51" s="69" t="s">
        <v>2748</v>
      </c>
      <c r="B51" s="61">
        <v>2804</v>
      </c>
      <c r="C51" s="61"/>
      <c r="D51" s="27" t="s">
        <v>70</v>
      </c>
      <c r="E51" s="28" t="s">
        <v>35</v>
      </c>
      <c r="F51" s="36">
        <v>9759</v>
      </c>
      <c r="G51" s="25">
        <f>F51*0.98</f>
        <v>9563.82</v>
      </c>
      <c r="H51" s="25">
        <f>F51*0.97</f>
        <v>9466.23</v>
      </c>
      <c r="I51" s="25">
        <f>F51*0.96</f>
        <v>9368.64</v>
      </c>
      <c r="J51" s="25">
        <f>F51*0.95</f>
        <v>9271.0499999999993</v>
      </c>
      <c r="K51" s="26" t="s">
        <v>32</v>
      </c>
      <c r="L51" s="20"/>
      <c r="M51" s="21">
        <f>L51*F51</f>
        <v>0</v>
      </c>
    </row>
    <row r="52" spans="1:13" ht="24" customHeight="1" outlineLevel="2" x14ac:dyDescent="0.2">
      <c r="A52" s="69" t="s">
        <v>2748</v>
      </c>
      <c r="B52" s="61">
        <v>2806</v>
      </c>
      <c r="C52" s="61"/>
      <c r="D52" s="27" t="s">
        <v>71</v>
      </c>
      <c r="E52" s="28" t="s">
        <v>35</v>
      </c>
      <c r="F52" s="36">
        <v>9976</v>
      </c>
      <c r="G52" s="25">
        <f>F52*0.98</f>
        <v>9776.48</v>
      </c>
      <c r="H52" s="25">
        <f>F52*0.97</f>
        <v>9676.7199999999993</v>
      </c>
      <c r="I52" s="25">
        <f>F52*0.96</f>
        <v>9576.9599999999991</v>
      </c>
      <c r="J52" s="25">
        <f>F52*0.95</f>
        <v>9477.1999999999989</v>
      </c>
      <c r="K52" s="26" t="s">
        <v>32</v>
      </c>
      <c r="L52" s="20"/>
      <c r="M52" s="21">
        <f>L52*F52</f>
        <v>0</v>
      </c>
    </row>
    <row r="53" spans="1:13" ht="24" customHeight="1" outlineLevel="2" x14ac:dyDescent="0.2">
      <c r="A53" s="69" t="s">
        <v>2748</v>
      </c>
      <c r="B53" s="61">
        <v>2807</v>
      </c>
      <c r="C53" s="61"/>
      <c r="D53" s="27" t="s">
        <v>72</v>
      </c>
      <c r="E53" s="28" t="s">
        <v>35</v>
      </c>
      <c r="F53" s="36">
        <v>9759</v>
      </c>
      <c r="G53" s="25">
        <f>F53*0.98</f>
        <v>9563.82</v>
      </c>
      <c r="H53" s="25">
        <f>F53*0.97</f>
        <v>9466.23</v>
      </c>
      <c r="I53" s="25">
        <f>F53*0.96</f>
        <v>9368.64</v>
      </c>
      <c r="J53" s="25">
        <f>F53*0.95</f>
        <v>9271.0499999999993</v>
      </c>
      <c r="K53" s="26" t="s">
        <v>32</v>
      </c>
      <c r="L53" s="20"/>
      <c r="M53" s="21">
        <f>L53*F53</f>
        <v>0</v>
      </c>
    </row>
    <row r="54" spans="1:13" ht="12" customHeight="1" x14ac:dyDescent="0.2">
      <c r="A54" s="14"/>
      <c r="B54" s="16"/>
      <c r="C54" s="15"/>
      <c r="D54" s="17" t="s">
        <v>73</v>
      </c>
      <c r="E54" s="11"/>
      <c r="F54" s="11"/>
      <c r="G54" s="18"/>
      <c r="H54" s="18"/>
      <c r="I54" s="18"/>
      <c r="J54" s="18"/>
      <c r="K54" s="19"/>
      <c r="L54" s="20"/>
      <c r="M54" s="21"/>
    </row>
    <row r="55" spans="1:13" ht="12" customHeight="1" outlineLevel="1" x14ac:dyDescent="0.2">
      <c r="A55" s="14"/>
      <c r="B55" s="16"/>
      <c r="C55" s="15"/>
      <c r="D55" s="17" t="s">
        <v>74</v>
      </c>
      <c r="E55" s="11"/>
      <c r="F55" s="11"/>
      <c r="G55" s="18"/>
      <c r="H55" s="18"/>
      <c r="I55" s="18"/>
      <c r="J55" s="18"/>
      <c r="K55" s="19"/>
      <c r="L55" s="20"/>
      <c r="M55" s="21"/>
    </row>
    <row r="56" spans="1:13" ht="24" customHeight="1" outlineLevel="2" x14ac:dyDescent="0.2">
      <c r="A56" s="69" t="s">
        <v>2748</v>
      </c>
      <c r="B56" s="61">
        <v>1775</v>
      </c>
      <c r="C56" s="61"/>
      <c r="D56" s="27" t="s">
        <v>75</v>
      </c>
      <c r="E56" s="28" t="s">
        <v>35</v>
      </c>
      <c r="F56" s="35">
        <v>269</v>
      </c>
      <c r="G56" s="25">
        <f>F56*0.98</f>
        <v>263.62</v>
      </c>
      <c r="H56" s="25">
        <f>F56*0.97</f>
        <v>260.93</v>
      </c>
      <c r="I56" s="25">
        <f>F56*0.96</f>
        <v>258.24</v>
      </c>
      <c r="J56" s="25">
        <f>F56*0.95</f>
        <v>255.54999999999998</v>
      </c>
      <c r="K56" s="26" t="s">
        <v>32</v>
      </c>
      <c r="L56" s="20"/>
      <c r="M56" s="21">
        <f>L56*F56</f>
        <v>0</v>
      </c>
    </row>
    <row r="57" spans="1:13" ht="24" customHeight="1" outlineLevel="2" x14ac:dyDescent="0.2">
      <c r="A57" s="69" t="s">
        <v>2748</v>
      </c>
      <c r="B57" s="61">
        <v>3199</v>
      </c>
      <c r="C57" s="61"/>
      <c r="D57" s="27" t="s">
        <v>76</v>
      </c>
      <c r="E57" s="28" t="s">
        <v>35</v>
      </c>
      <c r="F57" s="29">
        <v>155.5</v>
      </c>
      <c r="G57" s="25">
        <f>F57*0.98</f>
        <v>152.38999999999999</v>
      </c>
      <c r="H57" s="25">
        <f>F57*0.97</f>
        <v>150.83500000000001</v>
      </c>
      <c r="I57" s="25">
        <f>F57*0.96</f>
        <v>149.28</v>
      </c>
      <c r="J57" s="25">
        <f>F57*0.95</f>
        <v>147.72499999999999</v>
      </c>
      <c r="K57" s="26" t="s">
        <v>32</v>
      </c>
      <c r="L57" s="20"/>
      <c r="M57" s="21">
        <f>L57*F57</f>
        <v>0</v>
      </c>
    </row>
    <row r="58" spans="1:13" ht="12" customHeight="1" outlineLevel="1" x14ac:dyDescent="0.2">
      <c r="A58" s="14"/>
      <c r="B58" s="16"/>
      <c r="C58" s="15"/>
      <c r="D58" s="17" t="s">
        <v>77</v>
      </c>
      <c r="E58" s="11"/>
      <c r="F58" s="11"/>
      <c r="G58" s="18"/>
      <c r="H58" s="18"/>
      <c r="I58" s="18"/>
      <c r="J58" s="18"/>
      <c r="K58" s="19"/>
      <c r="L58" s="20"/>
      <c r="M58" s="21"/>
    </row>
    <row r="59" spans="1:13" ht="24" customHeight="1" outlineLevel="2" x14ac:dyDescent="0.2">
      <c r="A59" s="69" t="s">
        <v>2748</v>
      </c>
      <c r="B59" s="61">
        <v>3733</v>
      </c>
      <c r="C59" s="61"/>
      <c r="D59" s="27" t="s">
        <v>78</v>
      </c>
      <c r="E59" s="28" t="s">
        <v>35</v>
      </c>
      <c r="F59" s="35">
        <v>999</v>
      </c>
      <c r="G59" s="25">
        <f>F59*0.98</f>
        <v>979.02</v>
      </c>
      <c r="H59" s="25">
        <f>F59*0.97</f>
        <v>969.03</v>
      </c>
      <c r="I59" s="25">
        <f>F59*0.96</f>
        <v>959.04</v>
      </c>
      <c r="J59" s="25">
        <f>F59*0.95</f>
        <v>949.05</v>
      </c>
      <c r="K59" s="26" t="s">
        <v>32</v>
      </c>
      <c r="L59" s="20"/>
      <c r="M59" s="21">
        <f>L59*F59</f>
        <v>0</v>
      </c>
    </row>
    <row r="60" spans="1:13" ht="12" customHeight="1" outlineLevel="1" x14ac:dyDescent="0.2">
      <c r="A60" s="14"/>
      <c r="B60" s="16"/>
      <c r="C60" s="15"/>
      <c r="D60" s="17" t="s">
        <v>79</v>
      </c>
      <c r="E60" s="11"/>
      <c r="F60" s="11"/>
      <c r="G60" s="18"/>
      <c r="H60" s="18"/>
      <c r="I60" s="18"/>
      <c r="J60" s="18"/>
      <c r="K60" s="19"/>
      <c r="L60" s="20"/>
      <c r="M60" s="21"/>
    </row>
    <row r="61" spans="1:13" ht="24" customHeight="1" outlineLevel="2" x14ac:dyDescent="0.2">
      <c r="A61" s="69" t="s">
        <v>2748</v>
      </c>
      <c r="B61" s="61">
        <v>2266</v>
      </c>
      <c r="C61" s="61"/>
      <c r="D61" s="27" t="s">
        <v>80</v>
      </c>
      <c r="E61" s="28" t="s">
        <v>35</v>
      </c>
      <c r="F61" s="31">
        <v>201.25</v>
      </c>
      <c r="G61" s="25">
        <f>F61*0.98</f>
        <v>197.22499999999999</v>
      </c>
      <c r="H61" s="25">
        <f>F61*0.97</f>
        <v>195.21250000000001</v>
      </c>
      <c r="I61" s="25">
        <f>F61*0.96</f>
        <v>193.2</v>
      </c>
      <c r="J61" s="25">
        <f>F61*0.95</f>
        <v>191.1875</v>
      </c>
      <c r="K61" s="26" t="s">
        <v>32</v>
      </c>
      <c r="L61" s="20"/>
      <c r="M61" s="21">
        <f>L61*F61</f>
        <v>0</v>
      </c>
    </row>
    <row r="62" spans="1:13" ht="24" customHeight="1" outlineLevel="2" x14ac:dyDescent="0.2">
      <c r="A62" s="69" t="s">
        <v>2748</v>
      </c>
      <c r="B62" s="61">
        <v>4504</v>
      </c>
      <c r="C62" s="61"/>
      <c r="D62" s="27" t="s">
        <v>81</v>
      </c>
      <c r="E62" s="28" t="s">
        <v>35</v>
      </c>
      <c r="F62" s="29">
        <v>247.5</v>
      </c>
      <c r="G62" s="25">
        <f>F62*0.98</f>
        <v>242.54999999999998</v>
      </c>
      <c r="H62" s="25">
        <f>F62*0.97</f>
        <v>240.07499999999999</v>
      </c>
      <c r="I62" s="25">
        <f>F62*0.96</f>
        <v>237.6</v>
      </c>
      <c r="J62" s="25">
        <f>F62*0.95</f>
        <v>235.125</v>
      </c>
      <c r="K62" s="26" t="s">
        <v>32</v>
      </c>
      <c r="L62" s="20"/>
      <c r="M62" s="21">
        <f>L62*F62</f>
        <v>0</v>
      </c>
    </row>
    <row r="63" spans="1:13" ht="24" customHeight="1" outlineLevel="2" x14ac:dyDescent="0.2">
      <c r="A63" s="69" t="s">
        <v>2748</v>
      </c>
      <c r="B63" s="61">
        <v>4505</v>
      </c>
      <c r="C63" s="61"/>
      <c r="D63" s="27" t="s">
        <v>82</v>
      </c>
      <c r="E63" s="28" t="s">
        <v>35</v>
      </c>
      <c r="F63" s="31">
        <v>301.25</v>
      </c>
      <c r="G63" s="25">
        <f>F63*0.98</f>
        <v>295.22500000000002</v>
      </c>
      <c r="H63" s="25">
        <f>F63*0.97</f>
        <v>292.21249999999998</v>
      </c>
      <c r="I63" s="25">
        <f>F63*0.96</f>
        <v>289.2</v>
      </c>
      <c r="J63" s="25">
        <f>F63*0.95</f>
        <v>286.1875</v>
      </c>
      <c r="K63" s="26" t="s">
        <v>32</v>
      </c>
      <c r="L63" s="20"/>
      <c r="M63" s="21">
        <f>L63*F63</f>
        <v>0</v>
      </c>
    </row>
    <row r="64" spans="1:13" ht="24" customHeight="1" outlineLevel="2" x14ac:dyDescent="0.2">
      <c r="A64" s="69" t="s">
        <v>2748</v>
      </c>
      <c r="B64" s="61">
        <v>2267</v>
      </c>
      <c r="C64" s="61"/>
      <c r="D64" s="27" t="s">
        <v>83</v>
      </c>
      <c r="E64" s="28" t="s">
        <v>31</v>
      </c>
      <c r="F64" s="35">
        <v>375</v>
      </c>
      <c r="G64" s="25">
        <f>F64*0.98</f>
        <v>367.5</v>
      </c>
      <c r="H64" s="25">
        <f>F64*0.97</f>
        <v>363.75</v>
      </c>
      <c r="I64" s="25">
        <f>F64*0.96</f>
        <v>360</v>
      </c>
      <c r="J64" s="25">
        <f>F64*0.95</f>
        <v>356.25</v>
      </c>
      <c r="K64" s="26" t="s">
        <v>32</v>
      </c>
      <c r="L64" s="20"/>
      <c r="M64" s="21">
        <f>L64*F64</f>
        <v>0</v>
      </c>
    </row>
    <row r="65" spans="1:13" ht="24" customHeight="1" outlineLevel="2" x14ac:dyDescent="0.2">
      <c r="A65" s="69" t="s">
        <v>2748</v>
      </c>
      <c r="B65" s="63">
        <v>88</v>
      </c>
      <c r="C65" s="63"/>
      <c r="D65" s="27" t="s">
        <v>84</v>
      </c>
      <c r="E65" s="28" t="s">
        <v>35</v>
      </c>
      <c r="F65" s="31">
        <v>253.75</v>
      </c>
      <c r="G65" s="25">
        <f>F65*0.98</f>
        <v>248.67499999999998</v>
      </c>
      <c r="H65" s="25">
        <f>F65*0.97</f>
        <v>246.13749999999999</v>
      </c>
      <c r="I65" s="25">
        <f>F65*0.96</f>
        <v>243.6</v>
      </c>
      <c r="J65" s="25">
        <f>F65*0.95</f>
        <v>241.0625</v>
      </c>
      <c r="K65" s="26" t="s">
        <v>32</v>
      </c>
      <c r="L65" s="20"/>
      <c r="M65" s="21">
        <f>L65*F65</f>
        <v>0</v>
      </c>
    </row>
    <row r="66" spans="1:13" ht="24" customHeight="1" outlineLevel="2" x14ac:dyDescent="0.2">
      <c r="A66" s="69" t="s">
        <v>2748</v>
      </c>
      <c r="B66" s="63">
        <v>87</v>
      </c>
      <c r="C66" s="63"/>
      <c r="D66" s="27" t="s">
        <v>85</v>
      </c>
      <c r="E66" s="28" t="s">
        <v>31</v>
      </c>
      <c r="F66" s="35">
        <v>200</v>
      </c>
      <c r="G66" s="25">
        <f>F66*0.98</f>
        <v>196</v>
      </c>
      <c r="H66" s="25">
        <f>F66*0.97</f>
        <v>194</v>
      </c>
      <c r="I66" s="25">
        <f>F66*0.96</f>
        <v>192</v>
      </c>
      <c r="J66" s="25">
        <f>F66*0.95</f>
        <v>190</v>
      </c>
      <c r="K66" s="26" t="s">
        <v>32</v>
      </c>
      <c r="L66" s="20"/>
      <c r="M66" s="21">
        <f>L66*F66</f>
        <v>0</v>
      </c>
    </row>
    <row r="67" spans="1:13" ht="24" customHeight="1" outlineLevel="2" x14ac:dyDescent="0.2">
      <c r="A67" s="69" t="s">
        <v>2748</v>
      </c>
      <c r="B67" s="61">
        <v>2265</v>
      </c>
      <c r="C67" s="61"/>
      <c r="D67" s="27" t="s">
        <v>86</v>
      </c>
      <c r="E67" s="28" t="s">
        <v>31</v>
      </c>
      <c r="F67" s="31">
        <v>181.25</v>
      </c>
      <c r="G67" s="25">
        <f>F67*0.98</f>
        <v>177.625</v>
      </c>
      <c r="H67" s="25">
        <f>F67*0.97</f>
        <v>175.8125</v>
      </c>
      <c r="I67" s="25">
        <f>F67*0.96</f>
        <v>174</v>
      </c>
      <c r="J67" s="25">
        <f>F67*0.95</f>
        <v>172.1875</v>
      </c>
      <c r="K67" s="26" t="s">
        <v>32</v>
      </c>
      <c r="L67" s="20"/>
      <c r="M67" s="21">
        <f>L67*F67</f>
        <v>0</v>
      </c>
    </row>
    <row r="68" spans="1:13" ht="24" customHeight="1" outlineLevel="2" x14ac:dyDescent="0.2">
      <c r="A68" s="69" t="s">
        <v>2748</v>
      </c>
      <c r="B68" s="61">
        <v>3173</v>
      </c>
      <c r="C68" s="61"/>
      <c r="D68" s="27" t="s">
        <v>87</v>
      </c>
      <c r="E68" s="28" t="s">
        <v>35</v>
      </c>
      <c r="F68" s="35">
        <v>199</v>
      </c>
      <c r="G68" s="25">
        <f>F68*0.98</f>
        <v>195.02</v>
      </c>
      <c r="H68" s="25">
        <f>F68*0.97</f>
        <v>193.03</v>
      </c>
      <c r="I68" s="25">
        <f>F68*0.96</f>
        <v>191.04</v>
      </c>
      <c r="J68" s="25">
        <f>F68*0.95</f>
        <v>189.04999999999998</v>
      </c>
      <c r="K68" s="26" t="s">
        <v>32</v>
      </c>
      <c r="L68" s="20"/>
      <c r="M68" s="21">
        <f>L68*F68</f>
        <v>0</v>
      </c>
    </row>
    <row r="69" spans="1:13" ht="24" customHeight="1" outlineLevel="2" x14ac:dyDescent="0.2">
      <c r="A69" s="69" t="s">
        <v>2748</v>
      </c>
      <c r="B69" s="61">
        <v>3174</v>
      </c>
      <c r="C69" s="61"/>
      <c r="D69" s="27" t="s">
        <v>88</v>
      </c>
      <c r="E69" s="28" t="s">
        <v>31</v>
      </c>
      <c r="F69" s="35">
        <v>175</v>
      </c>
      <c r="G69" s="25">
        <f>F69*0.98</f>
        <v>171.5</v>
      </c>
      <c r="H69" s="25">
        <f>F69*0.97</f>
        <v>169.75</v>
      </c>
      <c r="I69" s="25">
        <f>F69*0.96</f>
        <v>168</v>
      </c>
      <c r="J69" s="25">
        <f>F69*0.95</f>
        <v>166.25</v>
      </c>
      <c r="K69" s="26" t="s">
        <v>32</v>
      </c>
      <c r="L69" s="20"/>
      <c r="M69" s="21">
        <f>L69*F69</f>
        <v>0</v>
      </c>
    </row>
    <row r="70" spans="1:13" ht="24" customHeight="1" outlineLevel="2" x14ac:dyDescent="0.2">
      <c r="A70" s="69" t="s">
        <v>2748</v>
      </c>
      <c r="B70" s="61">
        <v>3663</v>
      </c>
      <c r="C70" s="61"/>
      <c r="D70" s="27" t="s">
        <v>89</v>
      </c>
      <c r="E70" s="28" t="s">
        <v>31</v>
      </c>
      <c r="F70" s="35">
        <v>175</v>
      </c>
      <c r="G70" s="25">
        <f>F70*0.98</f>
        <v>171.5</v>
      </c>
      <c r="H70" s="25">
        <f>F70*0.97</f>
        <v>169.75</v>
      </c>
      <c r="I70" s="25">
        <f>F70*0.96</f>
        <v>168</v>
      </c>
      <c r="J70" s="25">
        <f>F70*0.95</f>
        <v>166.25</v>
      </c>
      <c r="K70" s="26" t="s">
        <v>32</v>
      </c>
      <c r="L70" s="20"/>
      <c r="M70" s="21">
        <f>L70*F70</f>
        <v>0</v>
      </c>
    </row>
    <row r="71" spans="1:13" ht="36" customHeight="1" outlineLevel="2" x14ac:dyDescent="0.2">
      <c r="A71" s="69" t="s">
        <v>2748</v>
      </c>
      <c r="B71" s="61">
        <v>4501</v>
      </c>
      <c r="C71" s="61"/>
      <c r="D71" s="27" t="s">
        <v>90</v>
      </c>
      <c r="E71" s="28" t="s">
        <v>35</v>
      </c>
      <c r="F71" s="31">
        <v>201.25</v>
      </c>
      <c r="G71" s="25">
        <f>F71*0.98</f>
        <v>197.22499999999999</v>
      </c>
      <c r="H71" s="25">
        <f>F71*0.97</f>
        <v>195.21250000000001</v>
      </c>
      <c r="I71" s="25">
        <f>F71*0.96</f>
        <v>193.2</v>
      </c>
      <c r="J71" s="25">
        <f>F71*0.95</f>
        <v>191.1875</v>
      </c>
      <c r="K71" s="26" t="s">
        <v>32</v>
      </c>
      <c r="L71" s="20"/>
      <c r="M71" s="21">
        <f>L71*F71</f>
        <v>0</v>
      </c>
    </row>
    <row r="72" spans="1:13" ht="48" customHeight="1" outlineLevel="2" x14ac:dyDescent="0.2">
      <c r="A72" s="69" t="s">
        <v>2748</v>
      </c>
      <c r="B72" s="61">
        <v>4502</v>
      </c>
      <c r="C72" s="61"/>
      <c r="D72" s="27" t="s">
        <v>91</v>
      </c>
      <c r="E72" s="28" t="s">
        <v>35</v>
      </c>
      <c r="F72" s="35">
        <v>255</v>
      </c>
      <c r="G72" s="25">
        <f>F72*0.98</f>
        <v>249.9</v>
      </c>
      <c r="H72" s="25">
        <f>F72*0.97</f>
        <v>247.35</v>
      </c>
      <c r="I72" s="25">
        <f>F72*0.96</f>
        <v>244.79999999999998</v>
      </c>
      <c r="J72" s="25">
        <f>F72*0.95</f>
        <v>242.25</v>
      </c>
      <c r="K72" s="26" t="s">
        <v>32</v>
      </c>
      <c r="L72" s="20"/>
      <c r="M72" s="21">
        <f>L72*F72</f>
        <v>0</v>
      </c>
    </row>
    <row r="73" spans="1:13" ht="24" customHeight="1" outlineLevel="2" x14ac:dyDescent="0.2">
      <c r="A73" s="69" t="s">
        <v>2748</v>
      </c>
      <c r="B73" s="61">
        <v>1800</v>
      </c>
      <c r="C73" s="61"/>
      <c r="D73" s="27" t="s">
        <v>92</v>
      </c>
      <c r="E73" s="28" t="s">
        <v>35</v>
      </c>
      <c r="F73" s="29">
        <v>227.5</v>
      </c>
      <c r="G73" s="25">
        <f>F73*0.98</f>
        <v>222.95</v>
      </c>
      <c r="H73" s="25">
        <f>F73*0.97</f>
        <v>220.67499999999998</v>
      </c>
      <c r="I73" s="25">
        <f>F73*0.96</f>
        <v>218.4</v>
      </c>
      <c r="J73" s="25">
        <f>F73*0.95</f>
        <v>216.125</v>
      </c>
      <c r="K73" s="26" t="s">
        <v>32</v>
      </c>
      <c r="L73" s="20"/>
      <c r="M73" s="21">
        <f>L73*F73</f>
        <v>0</v>
      </c>
    </row>
    <row r="74" spans="1:13" ht="36" customHeight="1" outlineLevel="2" x14ac:dyDescent="0.2">
      <c r="A74" s="69" t="s">
        <v>2748</v>
      </c>
      <c r="B74" s="61">
        <v>1801</v>
      </c>
      <c r="C74" s="61"/>
      <c r="D74" s="27" t="s">
        <v>93</v>
      </c>
      <c r="E74" s="28" t="s">
        <v>35</v>
      </c>
      <c r="F74" s="31">
        <v>261.25</v>
      </c>
      <c r="G74" s="25">
        <f>F74*0.98</f>
        <v>256.02499999999998</v>
      </c>
      <c r="H74" s="25">
        <f>F74*0.97</f>
        <v>253.41249999999999</v>
      </c>
      <c r="I74" s="25">
        <f>F74*0.96</f>
        <v>250.79999999999998</v>
      </c>
      <c r="J74" s="25">
        <f>F74*0.95</f>
        <v>248.1875</v>
      </c>
      <c r="K74" s="26" t="s">
        <v>32</v>
      </c>
      <c r="L74" s="20"/>
      <c r="M74" s="21">
        <f>L74*F74</f>
        <v>0</v>
      </c>
    </row>
    <row r="75" spans="1:13" ht="36" customHeight="1" outlineLevel="2" x14ac:dyDescent="0.2">
      <c r="A75" s="69" t="s">
        <v>2748</v>
      </c>
      <c r="B75" s="61">
        <v>1802</v>
      </c>
      <c r="C75" s="61"/>
      <c r="D75" s="27" t="s">
        <v>94</v>
      </c>
      <c r="E75" s="28" t="s">
        <v>35</v>
      </c>
      <c r="F75" s="31">
        <v>308.75</v>
      </c>
      <c r="G75" s="25">
        <f>F75*0.98</f>
        <v>302.57499999999999</v>
      </c>
      <c r="H75" s="25">
        <f>F75*0.97</f>
        <v>299.48750000000001</v>
      </c>
      <c r="I75" s="25">
        <f>F75*0.96</f>
        <v>296.39999999999998</v>
      </c>
      <c r="J75" s="25">
        <f>F75*0.95</f>
        <v>293.3125</v>
      </c>
      <c r="K75" s="26" t="s">
        <v>32</v>
      </c>
      <c r="L75" s="20"/>
      <c r="M75" s="21">
        <f>L75*F75</f>
        <v>0</v>
      </c>
    </row>
    <row r="76" spans="1:13" ht="36" customHeight="1" outlineLevel="2" x14ac:dyDescent="0.2">
      <c r="A76" s="69" t="s">
        <v>2748</v>
      </c>
      <c r="B76" s="61">
        <v>2926</v>
      </c>
      <c r="C76" s="61"/>
      <c r="D76" s="27" t="s">
        <v>95</v>
      </c>
      <c r="E76" s="28" t="s">
        <v>35</v>
      </c>
      <c r="F76" s="35">
        <v>960</v>
      </c>
      <c r="G76" s="25">
        <f>F76*0.98</f>
        <v>940.8</v>
      </c>
      <c r="H76" s="25">
        <f>F76*0.97</f>
        <v>931.19999999999993</v>
      </c>
      <c r="I76" s="25">
        <f>F76*0.96</f>
        <v>921.59999999999991</v>
      </c>
      <c r="J76" s="25">
        <f>F76*0.95</f>
        <v>912</v>
      </c>
      <c r="K76" s="26" t="s">
        <v>32</v>
      </c>
      <c r="L76" s="20"/>
      <c r="M76" s="21">
        <f>L76*F76</f>
        <v>0</v>
      </c>
    </row>
    <row r="77" spans="1:13" ht="36" customHeight="1" outlineLevel="2" x14ac:dyDescent="0.2">
      <c r="A77" s="69" t="s">
        <v>2748</v>
      </c>
      <c r="B77" s="61">
        <v>1803</v>
      </c>
      <c r="C77" s="61"/>
      <c r="D77" s="27" t="s">
        <v>96</v>
      </c>
      <c r="E77" s="28" t="s">
        <v>35</v>
      </c>
      <c r="F77" s="35">
        <v>789</v>
      </c>
      <c r="G77" s="25">
        <f>F77*0.98</f>
        <v>773.22</v>
      </c>
      <c r="H77" s="25">
        <f>F77*0.97</f>
        <v>765.32999999999993</v>
      </c>
      <c r="I77" s="25">
        <f>F77*0.96</f>
        <v>757.43999999999994</v>
      </c>
      <c r="J77" s="25">
        <f>F77*0.95</f>
        <v>749.55</v>
      </c>
      <c r="K77" s="26" t="s">
        <v>32</v>
      </c>
      <c r="L77" s="20"/>
      <c r="M77" s="21">
        <f>L77*F77</f>
        <v>0</v>
      </c>
    </row>
    <row r="78" spans="1:13" ht="36" customHeight="1" outlineLevel="2" x14ac:dyDescent="0.2">
      <c r="A78" s="69" t="s">
        <v>2748</v>
      </c>
      <c r="B78" s="61">
        <v>1804</v>
      </c>
      <c r="C78" s="61"/>
      <c r="D78" s="27" t="s">
        <v>97</v>
      </c>
      <c r="E78" s="28" t="s">
        <v>31</v>
      </c>
      <c r="F78" s="35">
        <v>789</v>
      </c>
      <c r="G78" s="25">
        <f>F78*0.98</f>
        <v>773.22</v>
      </c>
      <c r="H78" s="25">
        <f>F78*0.97</f>
        <v>765.32999999999993</v>
      </c>
      <c r="I78" s="25">
        <f>F78*0.96</f>
        <v>757.43999999999994</v>
      </c>
      <c r="J78" s="25">
        <f>F78*0.95</f>
        <v>749.55</v>
      </c>
      <c r="K78" s="26" t="s">
        <v>32</v>
      </c>
      <c r="L78" s="20"/>
      <c r="M78" s="21">
        <f>L78*F78</f>
        <v>0</v>
      </c>
    </row>
    <row r="79" spans="1:13" ht="36" customHeight="1" outlineLevel="2" x14ac:dyDescent="0.2">
      <c r="A79" s="69" t="s">
        <v>2748</v>
      </c>
      <c r="B79" s="61">
        <v>2268</v>
      </c>
      <c r="C79" s="61"/>
      <c r="D79" s="27" t="s">
        <v>98</v>
      </c>
      <c r="E79" s="28" t="s">
        <v>35</v>
      </c>
      <c r="F79" s="35">
        <v>645</v>
      </c>
      <c r="G79" s="25">
        <f>F79*0.98</f>
        <v>632.1</v>
      </c>
      <c r="H79" s="25">
        <f>F79*0.97</f>
        <v>625.65</v>
      </c>
      <c r="I79" s="25">
        <f>F79*0.96</f>
        <v>619.19999999999993</v>
      </c>
      <c r="J79" s="25">
        <f>F79*0.95</f>
        <v>612.75</v>
      </c>
      <c r="K79" s="26" t="s">
        <v>32</v>
      </c>
      <c r="L79" s="20"/>
      <c r="M79" s="21">
        <f>L79*F79</f>
        <v>0</v>
      </c>
    </row>
    <row r="80" spans="1:13" ht="36" customHeight="1" outlineLevel="2" x14ac:dyDescent="0.2">
      <c r="A80" s="69" t="s">
        <v>2748</v>
      </c>
      <c r="B80" s="61">
        <v>1806</v>
      </c>
      <c r="C80" s="61"/>
      <c r="D80" s="27" t="s">
        <v>99</v>
      </c>
      <c r="E80" s="28" t="s">
        <v>35</v>
      </c>
      <c r="F80" s="35">
        <v>335</v>
      </c>
      <c r="G80" s="25">
        <f>F80*0.98</f>
        <v>328.3</v>
      </c>
      <c r="H80" s="25">
        <f>F80*0.97</f>
        <v>324.95</v>
      </c>
      <c r="I80" s="25">
        <f>F80*0.96</f>
        <v>321.59999999999997</v>
      </c>
      <c r="J80" s="25">
        <f>F80*0.95</f>
        <v>318.25</v>
      </c>
      <c r="K80" s="26" t="s">
        <v>32</v>
      </c>
      <c r="L80" s="20"/>
      <c r="M80" s="21">
        <f>L80*F80</f>
        <v>0</v>
      </c>
    </row>
    <row r="81" spans="1:13" ht="36" customHeight="1" outlineLevel="2" x14ac:dyDescent="0.2">
      <c r="A81" s="69" t="s">
        <v>2748</v>
      </c>
      <c r="B81" s="61">
        <v>4506</v>
      </c>
      <c r="C81" s="61"/>
      <c r="D81" s="27" t="s">
        <v>100</v>
      </c>
      <c r="E81" s="28" t="s">
        <v>35</v>
      </c>
      <c r="F81" s="35">
        <v>335</v>
      </c>
      <c r="G81" s="25">
        <f>F81*0.98</f>
        <v>328.3</v>
      </c>
      <c r="H81" s="25">
        <f>F81*0.97</f>
        <v>324.95</v>
      </c>
      <c r="I81" s="25">
        <f>F81*0.96</f>
        <v>321.59999999999997</v>
      </c>
      <c r="J81" s="25">
        <f>F81*0.95</f>
        <v>318.25</v>
      </c>
      <c r="K81" s="26" t="s">
        <v>32</v>
      </c>
      <c r="L81" s="20"/>
      <c r="M81" s="21">
        <f>L81*F81</f>
        <v>0</v>
      </c>
    </row>
    <row r="82" spans="1:13" ht="36" customHeight="1" outlineLevel="2" x14ac:dyDescent="0.2">
      <c r="A82" s="69" t="s">
        <v>2748</v>
      </c>
      <c r="B82" s="61">
        <v>4507</v>
      </c>
      <c r="C82" s="61"/>
      <c r="D82" s="27" t="s">
        <v>101</v>
      </c>
      <c r="E82" s="28" t="s">
        <v>35</v>
      </c>
      <c r="F82" s="35">
        <v>335</v>
      </c>
      <c r="G82" s="25">
        <f>F82*0.98</f>
        <v>328.3</v>
      </c>
      <c r="H82" s="25">
        <f>F82*0.97</f>
        <v>324.95</v>
      </c>
      <c r="I82" s="25">
        <f>F82*0.96</f>
        <v>321.59999999999997</v>
      </c>
      <c r="J82" s="25">
        <f>F82*0.95</f>
        <v>318.25</v>
      </c>
      <c r="K82" s="26" t="s">
        <v>32</v>
      </c>
      <c r="L82" s="20"/>
      <c r="M82" s="21">
        <f>L82*F82</f>
        <v>0</v>
      </c>
    </row>
    <row r="83" spans="1:13" ht="36" customHeight="1" outlineLevel="2" x14ac:dyDescent="0.2">
      <c r="A83" s="69" t="s">
        <v>2748</v>
      </c>
      <c r="B83" s="61">
        <v>4508</v>
      </c>
      <c r="C83" s="61"/>
      <c r="D83" s="27" t="s">
        <v>102</v>
      </c>
      <c r="E83" s="28" t="s">
        <v>35</v>
      </c>
      <c r="F83" s="35">
        <v>335</v>
      </c>
      <c r="G83" s="25">
        <f>F83*0.98</f>
        <v>328.3</v>
      </c>
      <c r="H83" s="25">
        <f>F83*0.97</f>
        <v>324.95</v>
      </c>
      <c r="I83" s="25">
        <f>F83*0.96</f>
        <v>321.59999999999997</v>
      </c>
      <c r="J83" s="25">
        <f>F83*0.95</f>
        <v>318.25</v>
      </c>
      <c r="K83" s="26" t="s">
        <v>32</v>
      </c>
      <c r="L83" s="20"/>
      <c r="M83" s="21">
        <f>L83*F83</f>
        <v>0</v>
      </c>
    </row>
    <row r="84" spans="1:13" ht="36" customHeight="1" outlineLevel="2" x14ac:dyDescent="0.2">
      <c r="A84" s="69" t="s">
        <v>2748</v>
      </c>
      <c r="B84" s="61">
        <v>4509</v>
      </c>
      <c r="C84" s="61"/>
      <c r="D84" s="27" t="s">
        <v>103</v>
      </c>
      <c r="E84" s="28" t="s">
        <v>35</v>
      </c>
      <c r="F84" s="31">
        <v>401.25</v>
      </c>
      <c r="G84" s="25">
        <f>F84*0.98</f>
        <v>393.22499999999997</v>
      </c>
      <c r="H84" s="25">
        <f>F84*0.97</f>
        <v>389.21249999999998</v>
      </c>
      <c r="I84" s="25">
        <f>F84*0.96</f>
        <v>385.2</v>
      </c>
      <c r="J84" s="25">
        <f>F84*0.95</f>
        <v>381.1875</v>
      </c>
      <c r="K84" s="26" t="s">
        <v>32</v>
      </c>
      <c r="L84" s="20"/>
      <c r="M84" s="21">
        <f>L84*F84</f>
        <v>0</v>
      </c>
    </row>
    <row r="85" spans="1:13" ht="36" customHeight="1" outlineLevel="2" x14ac:dyDescent="0.2">
      <c r="A85" s="69" t="s">
        <v>2748</v>
      </c>
      <c r="B85" s="61">
        <v>4510</v>
      </c>
      <c r="C85" s="61"/>
      <c r="D85" s="27" t="s">
        <v>104</v>
      </c>
      <c r="E85" s="28" t="s">
        <v>35</v>
      </c>
      <c r="F85" s="35">
        <v>415</v>
      </c>
      <c r="G85" s="25">
        <f>F85*0.98</f>
        <v>406.7</v>
      </c>
      <c r="H85" s="25">
        <f>F85*0.97</f>
        <v>402.55</v>
      </c>
      <c r="I85" s="25">
        <f>F85*0.96</f>
        <v>398.4</v>
      </c>
      <c r="J85" s="25">
        <f>F85*0.95</f>
        <v>394.25</v>
      </c>
      <c r="K85" s="26" t="s">
        <v>32</v>
      </c>
      <c r="L85" s="20"/>
      <c r="M85" s="21">
        <f>L85*F85</f>
        <v>0</v>
      </c>
    </row>
    <row r="86" spans="1:13" ht="36" customHeight="1" outlineLevel="2" x14ac:dyDescent="0.2">
      <c r="A86" s="69" t="s">
        <v>2748</v>
      </c>
      <c r="B86" s="61">
        <v>4511</v>
      </c>
      <c r="C86" s="61"/>
      <c r="D86" s="27" t="s">
        <v>105</v>
      </c>
      <c r="E86" s="28" t="s">
        <v>35</v>
      </c>
      <c r="F86" s="35">
        <v>415</v>
      </c>
      <c r="G86" s="25">
        <f>F86*0.98</f>
        <v>406.7</v>
      </c>
      <c r="H86" s="25">
        <f>F86*0.97</f>
        <v>402.55</v>
      </c>
      <c r="I86" s="25">
        <f>F86*0.96</f>
        <v>398.4</v>
      </c>
      <c r="J86" s="25">
        <f>F86*0.95</f>
        <v>394.25</v>
      </c>
      <c r="K86" s="26" t="s">
        <v>32</v>
      </c>
      <c r="L86" s="20"/>
      <c r="M86" s="21">
        <f>L86*F86</f>
        <v>0</v>
      </c>
    </row>
    <row r="87" spans="1:13" ht="36" customHeight="1" outlineLevel="2" x14ac:dyDescent="0.2">
      <c r="A87" s="69" t="s">
        <v>2748</v>
      </c>
      <c r="B87" s="61">
        <v>4512</v>
      </c>
      <c r="C87" s="61"/>
      <c r="D87" s="27" t="s">
        <v>106</v>
      </c>
      <c r="E87" s="28" t="s">
        <v>35</v>
      </c>
      <c r="F87" s="35">
        <v>415</v>
      </c>
      <c r="G87" s="25">
        <f>F87*0.98</f>
        <v>406.7</v>
      </c>
      <c r="H87" s="25">
        <f>F87*0.97</f>
        <v>402.55</v>
      </c>
      <c r="I87" s="25">
        <f>F87*0.96</f>
        <v>398.4</v>
      </c>
      <c r="J87" s="25">
        <f>F87*0.95</f>
        <v>394.25</v>
      </c>
      <c r="K87" s="26" t="s">
        <v>32</v>
      </c>
      <c r="L87" s="20"/>
      <c r="M87" s="21">
        <f>L87*F87</f>
        <v>0</v>
      </c>
    </row>
    <row r="88" spans="1:13" ht="36" customHeight="1" outlineLevel="2" x14ac:dyDescent="0.2">
      <c r="A88" s="69" t="s">
        <v>2748</v>
      </c>
      <c r="B88" s="61">
        <v>4518</v>
      </c>
      <c r="C88" s="61"/>
      <c r="D88" s="27" t="s">
        <v>107</v>
      </c>
      <c r="E88" s="28" t="s">
        <v>35</v>
      </c>
      <c r="F88" s="35">
        <v>415</v>
      </c>
      <c r="G88" s="25">
        <f>F88*0.98</f>
        <v>406.7</v>
      </c>
      <c r="H88" s="25">
        <f>F88*0.97</f>
        <v>402.55</v>
      </c>
      <c r="I88" s="25">
        <f>F88*0.96</f>
        <v>398.4</v>
      </c>
      <c r="J88" s="25">
        <f>F88*0.95</f>
        <v>394.25</v>
      </c>
      <c r="K88" s="26" t="s">
        <v>32</v>
      </c>
      <c r="L88" s="20"/>
      <c r="M88" s="21">
        <f>L88*F88</f>
        <v>0</v>
      </c>
    </row>
    <row r="89" spans="1:13" ht="36" customHeight="1" outlineLevel="2" x14ac:dyDescent="0.2">
      <c r="A89" s="69" t="s">
        <v>2748</v>
      </c>
      <c r="B89" s="61">
        <v>4513</v>
      </c>
      <c r="C89" s="61"/>
      <c r="D89" s="27" t="s">
        <v>108</v>
      </c>
      <c r="E89" s="28" t="s">
        <v>35</v>
      </c>
      <c r="F89" s="31">
        <v>508.75</v>
      </c>
      <c r="G89" s="25">
        <f>F89*0.98</f>
        <v>498.57499999999999</v>
      </c>
      <c r="H89" s="25">
        <f>F89*0.97</f>
        <v>493.48750000000001</v>
      </c>
      <c r="I89" s="25">
        <f>F89*0.96</f>
        <v>488.4</v>
      </c>
      <c r="J89" s="25">
        <f>F89*0.95</f>
        <v>483.3125</v>
      </c>
      <c r="K89" s="26" t="s">
        <v>32</v>
      </c>
      <c r="L89" s="20"/>
      <c r="M89" s="21">
        <f>L89*F89</f>
        <v>0</v>
      </c>
    </row>
    <row r="90" spans="1:13" ht="24" customHeight="1" outlineLevel="2" x14ac:dyDescent="0.2">
      <c r="A90" s="69" t="s">
        <v>2748</v>
      </c>
      <c r="B90" s="61">
        <v>3299</v>
      </c>
      <c r="C90" s="61"/>
      <c r="D90" s="27" t="s">
        <v>109</v>
      </c>
      <c r="E90" s="28" t="s">
        <v>35</v>
      </c>
      <c r="F90" s="35">
        <v>219</v>
      </c>
      <c r="G90" s="25">
        <f>F90*0.98</f>
        <v>214.62</v>
      </c>
      <c r="H90" s="25">
        <f>F90*0.97</f>
        <v>212.43</v>
      </c>
      <c r="I90" s="25">
        <f>F90*0.96</f>
        <v>210.23999999999998</v>
      </c>
      <c r="J90" s="25">
        <f>F90*0.95</f>
        <v>208.04999999999998</v>
      </c>
      <c r="K90" s="26" t="s">
        <v>32</v>
      </c>
      <c r="L90" s="20"/>
      <c r="M90" s="21">
        <f>L90*F90</f>
        <v>0</v>
      </c>
    </row>
    <row r="91" spans="1:13" ht="36" customHeight="1" outlineLevel="2" x14ac:dyDescent="0.2">
      <c r="A91" s="69" t="s">
        <v>2748</v>
      </c>
      <c r="B91" s="61">
        <v>4503</v>
      </c>
      <c r="C91" s="61"/>
      <c r="D91" s="27" t="s">
        <v>110</v>
      </c>
      <c r="E91" s="28" t="s">
        <v>35</v>
      </c>
      <c r="F91" s="29">
        <v>482.5</v>
      </c>
      <c r="G91" s="25">
        <f>F91*0.98</f>
        <v>472.84999999999997</v>
      </c>
      <c r="H91" s="25">
        <f>F91*0.97</f>
        <v>468.02499999999998</v>
      </c>
      <c r="I91" s="25">
        <f>F91*0.96</f>
        <v>463.2</v>
      </c>
      <c r="J91" s="25">
        <f>F91*0.95</f>
        <v>458.375</v>
      </c>
      <c r="K91" s="26" t="s">
        <v>32</v>
      </c>
      <c r="L91" s="20"/>
      <c r="M91" s="21">
        <f>L91*F91</f>
        <v>0</v>
      </c>
    </row>
    <row r="92" spans="1:13" ht="36" customHeight="1" outlineLevel="2" x14ac:dyDescent="0.2">
      <c r="A92" s="69" t="s">
        <v>2748</v>
      </c>
      <c r="B92" s="61">
        <v>1799</v>
      </c>
      <c r="C92" s="61"/>
      <c r="D92" s="27" t="s">
        <v>111</v>
      </c>
      <c r="E92" s="28" t="s">
        <v>35</v>
      </c>
      <c r="F92" s="35">
        <v>290</v>
      </c>
      <c r="G92" s="25">
        <f>F92*0.98</f>
        <v>284.2</v>
      </c>
      <c r="H92" s="25">
        <f>F92*0.97</f>
        <v>281.3</v>
      </c>
      <c r="I92" s="25">
        <f>F92*0.96</f>
        <v>278.39999999999998</v>
      </c>
      <c r="J92" s="25">
        <f>F92*0.95</f>
        <v>275.5</v>
      </c>
      <c r="K92" s="26" t="s">
        <v>32</v>
      </c>
      <c r="L92" s="20"/>
      <c r="M92" s="21">
        <f>L92*F92</f>
        <v>0</v>
      </c>
    </row>
    <row r="93" spans="1:13" ht="24" customHeight="1" outlineLevel="2" x14ac:dyDescent="0.2">
      <c r="A93" s="69" t="s">
        <v>2748</v>
      </c>
      <c r="B93" s="61">
        <v>3664</v>
      </c>
      <c r="C93" s="61"/>
      <c r="D93" s="27" t="s">
        <v>112</v>
      </c>
      <c r="E93" s="28" t="s">
        <v>35</v>
      </c>
      <c r="F93" s="31">
        <v>133.75</v>
      </c>
      <c r="G93" s="25">
        <f>F93*0.98</f>
        <v>131.07499999999999</v>
      </c>
      <c r="H93" s="25">
        <f>F93*0.97</f>
        <v>129.73749999999998</v>
      </c>
      <c r="I93" s="25">
        <f>F93*0.96</f>
        <v>128.4</v>
      </c>
      <c r="J93" s="25">
        <f>F93*0.95</f>
        <v>127.0625</v>
      </c>
      <c r="K93" s="26" t="s">
        <v>32</v>
      </c>
      <c r="L93" s="20"/>
      <c r="M93" s="21">
        <f>L93*F93</f>
        <v>0</v>
      </c>
    </row>
    <row r="94" spans="1:13" ht="24" customHeight="1" outlineLevel="2" x14ac:dyDescent="0.2">
      <c r="A94" s="69" t="s">
        <v>2748</v>
      </c>
      <c r="B94" s="61">
        <v>2269</v>
      </c>
      <c r="C94" s="61"/>
      <c r="D94" s="27" t="s">
        <v>113</v>
      </c>
      <c r="E94" s="28" t="s">
        <v>35</v>
      </c>
      <c r="F94" s="29">
        <v>147.5</v>
      </c>
      <c r="G94" s="25">
        <f>F94*0.98</f>
        <v>144.55000000000001</v>
      </c>
      <c r="H94" s="25">
        <f>F94*0.97</f>
        <v>143.07499999999999</v>
      </c>
      <c r="I94" s="25">
        <f>F94*0.96</f>
        <v>141.6</v>
      </c>
      <c r="J94" s="25">
        <f>F94*0.95</f>
        <v>140.125</v>
      </c>
      <c r="K94" s="26" t="s">
        <v>32</v>
      </c>
      <c r="L94" s="20"/>
      <c r="M94" s="21">
        <f>L94*F94</f>
        <v>0</v>
      </c>
    </row>
    <row r="95" spans="1:13" ht="24" customHeight="1" outlineLevel="2" x14ac:dyDescent="0.2">
      <c r="A95" s="69" t="s">
        <v>2748</v>
      </c>
      <c r="B95" s="61">
        <v>4516</v>
      </c>
      <c r="C95" s="61"/>
      <c r="D95" s="27" t="s">
        <v>114</v>
      </c>
      <c r="E95" s="28" t="s">
        <v>35</v>
      </c>
      <c r="F95" s="31">
        <v>161.25</v>
      </c>
      <c r="G95" s="25">
        <f>F95*0.98</f>
        <v>158.02500000000001</v>
      </c>
      <c r="H95" s="25">
        <f>F95*0.97</f>
        <v>156.41249999999999</v>
      </c>
      <c r="I95" s="25">
        <f>F95*0.96</f>
        <v>154.79999999999998</v>
      </c>
      <c r="J95" s="25">
        <f>F95*0.95</f>
        <v>153.1875</v>
      </c>
      <c r="K95" s="26" t="s">
        <v>32</v>
      </c>
      <c r="L95" s="20"/>
      <c r="M95" s="21">
        <f>L95*F95</f>
        <v>0</v>
      </c>
    </row>
    <row r="96" spans="1:13" ht="24" customHeight="1" outlineLevel="2" x14ac:dyDescent="0.2">
      <c r="A96" s="69" t="s">
        <v>2748</v>
      </c>
      <c r="B96" s="61">
        <v>4517</v>
      </c>
      <c r="C96" s="61"/>
      <c r="D96" s="27" t="s">
        <v>115</v>
      </c>
      <c r="E96" s="28" t="s">
        <v>35</v>
      </c>
      <c r="F96" s="35">
        <v>175</v>
      </c>
      <c r="G96" s="25">
        <f>F96*0.98</f>
        <v>171.5</v>
      </c>
      <c r="H96" s="25">
        <f>F96*0.97</f>
        <v>169.75</v>
      </c>
      <c r="I96" s="25">
        <f>F96*0.96</f>
        <v>168</v>
      </c>
      <c r="J96" s="25">
        <f>F96*0.95</f>
        <v>166.25</v>
      </c>
      <c r="K96" s="26" t="s">
        <v>32</v>
      </c>
      <c r="L96" s="20"/>
      <c r="M96" s="21">
        <f>L96*F96</f>
        <v>0</v>
      </c>
    </row>
    <row r="97" spans="1:13" ht="24" customHeight="1" outlineLevel="2" x14ac:dyDescent="0.2">
      <c r="A97" s="69" t="s">
        <v>2748</v>
      </c>
      <c r="B97" s="61">
        <v>2164</v>
      </c>
      <c r="C97" s="61"/>
      <c r="D97" s="27" t="s">
        <v>116</v>
      </c>
      <c r="E97" s="28" t="s">
        <v>35</v>
      </c>
      <c r="F97" s="35">
        <v>110</v>
      </c>
      <c r="G97" s="25">
        <f>F97*0.98</f>
        <v>107.8</v>
      </c>
      <c r="H97" s="25">
        <f>F97*0.97</f>
        <v>106.7</v>
      </c>
      <c r="I97" s="25">
        <f>F97*0.96</f>
        <v>105.6</v>
      </c>
      <c r="J97" s="25">
        <f>F97*0.95</f>
        <v>104.5</v>
      </c>
      <c r="K97" s="26" t="s">
        <v>32</v>
      </c>
      <c r="L97" s="20"/>
      <c r="M97" s="21">
        <f>L97*F97</f>
        <v>0</v>
      </c>
    </row>
    <row r="98" spans="1:13" ht="24" customHeight="1" outlineLevel="2" x14ac:dyDescent="0.2">
      <c r="A98" s="69" t="s">
        <v>2748</v>
      </c>
      <c r="B98" s="61">
        <v>4514</v>
      </c>
      <c r="C98" s="61"/>
      <c r="D98" s="27" t="s">
        <v>117</v>
      </c>
      <c r="E98" s="28" t="s">
        <v>35</v>
      </c>
      <c r="F98" s="31">
        <v>213.75</v>
      </c>
      <c r="G98" s="25">
        <f>F98*0.98</f>
        <v>209.47499999999999</v>
      </c>
      <c r="H98" s="25">
        <f>F98*0.97</f>
        <v>207.33750000000001</v>
      </c>
      <c r="I98" s="25">
        <f>F98*0.96</f>
        <v>205.2</v>
      </c>
      <c r="J98" s="25">
        <f>F98*0.95</f>
        <v>203.0625</v>
      </c>
      <c r="K98" s="26" t="s">
        <v>32</v>
      </c>
      <c r="L98" s="20"/>
      <c r="M98" s="21">
        <f>L98*F98</f>
        <v>0</v>
      </c>
    </row>
    <row r="99" spans="1:13" ht="36" customHeight="1" outlineLevel="2" x14ac:dyDescent="0.2">
      <c r="A99" s="69" t="s">
        <v>2748</v>
      </c>
      <c r="B99" s="61">
        <v>4515</v>
      </c>
      <c r="C99" s="61"/>
      <c r="D99" s="27" t="s">
        <v>118</v>
      </c>
      <c r="E99" s="28" t="s">
        <v>31</v>
      </c>
      <c r="F99" s="35">
        <v>200</v>
      </c>
      <c r="G99" s="25">
        <f>F99*0.98</f>
        <v>196</v>
      </c>
      <c r="H99" s="25">
        <f>F99*0.97</f>
        <v>194</v>
      </c>
      <c r="I99" s="25">
        <f>F99*0.96</f>
        <v>192</v>
      </c>
      <c r="J99" s="25">
        <f>F99*0.95</f>
        <v>190</v>
      </c>
      <c r="K99" s="26" t="s">
        <v>32</v>
      </c>
      <c r="L99" s="20"/>
      <c r="M99" s="21">
        <f>L99*F99</f>
        <v>0</v>
      </c>
    </row>
    <row r="100" spans="1:13" ht="36" customHeight="1" outlineLevel="2" x14ac:dyDescent="0.2">
      <c r="A100" s="69" t="s">
        <v>2748</v>
      </c>
      <c r="B100" s="61">
        <v>1796</v>
      </c>
      <c r="C100" s="61"/>
      <c r="D100" s="27" t="s">
        <v>119</v>
      </c>
      <c r="E100" s="28" t="s">
        <v>35</v>
      </c>
      <c r="F100" s="35">
        <v>382</v>
      </c>
      <c r="G100" s="25">
        <f>F100*0.98</f>
        <v>374.36</v>
      </c>
      <c r="H100" s="25">
        <f>F100*0.97</f>
        <v>370.53999999999996</v>
      </c>
      <c r="I100" s="25">
        <f>F100*0.96</f>
        <v>366.71999999999997</v>
      </c>
      <c r="J100" s="25">
        <f>F100*0.95</f>
        <v>362.9</v>
      </c>
      <c r="K100" s="26" t="s">
        <v>32</v>
      </c>
      <c r="L100" s="20"/>
      <c r="M100" s="21">
        <f>L100*F100</f>
        <v>0</v>
      </c>
    </row>
    <row r="101" spans="1:13" ht="36" customHeight="1" outlineLevel="2" x14ac:dyDescent="0.2">
      <c r="A101" s="69" t="s">
        <v>2748</v>
      </c>
      <c r="B101" s="61">
        <v>1797</v>
      </c>
      <c r="C101" s="61"/>
      <c r="D101" s="27" t="s">
        <v>120</v>
      </c>
      <c r="E101" s="28" t="s">
        <v>35</v>
      </c>
      <c r="F101" s="29">
        <v>442.5</v>
      </c>
      <c r="G101" s="25">
        <f>F101*0.98</f>
        <v>433.65</v>
      </c>
      <c r="H101" s="25">
        <f>F101*0.97</f>
        <v>429.22499999999997</v>
      </c>
      <c r="I101" s="25">
        <f>F101*0.96</f>
        <v>424.8</v>
      </c>
      <c r="J101" s="25">
        <f>F101*0.95</f>
        <v>420.375</v>
      </c>
      <c r="K101" s="26" t="s">
        <v>32</v>
      </c>
      <c r="L101" s="20"/>
      <c r="M101" s="21">
        <f>L101*F101</f>
        <v>0</v>
      </c>
    </row>
    <row r="102" spans="1:13" ht="36" customHeight="1" outlineLevel="2" x14ac:dyDescent="0.2">
      <c r="A102" s="69" t="s">
        <v>2748</v>
      </c>
      <c r="B102" s="61">
        <v>1798</v>
      </c>
      <c r="C102" s="61"/>
      <c r="D102" s="27" t="s">
        <v>121</v>
      </c>
      <c r="E102" s="28" t="s">
        <v>35</v>
      </c>
      <c r="F102" s="35">
        <v>440</v>
      </c>
      <c r="G102" s="25">
        <f>F102*0.98</f>
        <v>431.2</v>
      </c>
      <c r="H102" s="25">
        <f>F102*0.97</f>
        <v>426.8</v>
      </c>
      <c r="I102" s="25">
        <f>F102*0.96</f>
        <v>422.4</v>
      </c>
      <c r="J102" s="25">
        <f>F102*0.95</f>
        <v>418</v>
      </c>
      <c r="K102" s="26" t="s">
        <v>32</v>
      </c>
      <c r="L102" s="20"/>
      <c r="M102" s="21">
        <f>L102*F102</f>
        <v>0</v>
      </c>
    </row>
    <row r="103" spans="1:13" ht="36" customHeight="1" outlineLevel="2" x14ac:dyDescent="0.2">
      <c r="A103" s="69" t="s">
        <v>2748</v>
      </c>
      <c r="B103" s="61">
        <v>4500</v>
      </c>
      <c r="C103" s="61"/>
      <c r="D103" s="27" t="s">
        <v>122</v>
      </c>
      <c r="E103" s="28" t="s">
        <v>35</v>
      </c>
      <c r="F103" s="37">
        <v>1057.5</v>
      </c>
      <c r="G103" s="25">
        <f>F103*0.98</f>
        <v>1036.3499999999999</v>
      </c>
      <c r="H103" s="25">
        <f>F103*0.97</f>
        <v>1025.7749999999999</v>
      </c>
      <c r="I103" s="25">
        <f>F103*0.96</f>
        <v>1015.1999999999999</v>
      </c>
      <c r="J103" s="25">
        <f>F103*0.95</f>
        <v>1004.625</v>
      </c>
      <c r="K103" s="26" t="s">
        <v>32</v>
      </c>
      <c r="L103" s="20"/>
      <c r="M103" s="21">
        <f>L103*F103</f>
        <v>0</v>
      </c>
    </row>
    <row r="104" spans="1:13" ht="36" customHeight="1" outlineLevel="2" x14ac:dyDescent="0.2">
      <c r="A104" s="69" t="s">
        <v>2748</v>
      </c>
      <c r="B104" s="61">
        <v>1807</v>
      </c>
      <c r="C104" s="61"/>
      <c r="D104" s="27" t="s">
        <v>123</v>
      </c>
      <c r="E104" s="28" t="s">
        <v>35</v>
      </c>
      <c r="F104" s="35">
        <v>180</v>
      </c>
      <c r="G104" s="25">
        <f>F104*0.98</f>
        <v>176.4</v>
      </c>
      <c r="H104" s="25">
        <f>F104*0.97</f>
        <v>174.6</v>
      </c>
      <c r="I104" s="25">
        <f>F104*0.96</f>
        <v>172.79999999999998</v>
      </c>
      <c r="J104" s="25">
        <f>F104*0.95</f>
        <v>171</v>
      </c>
      <c r="K104" s="26" t="s">
        <v>32</v>
      </c>
      <c r="L104" s="20"/>
      <c r="M104" s="21">
        <f>L104*F104</f>
        <v>0</v>
      </c>
    </row>
    <row r="105" spans="1:13" ht="36" customHeight="1" outlineLevel="2" x14ac:dyDescent="0.2">
      <c r="A105" s="69" t="s">
        <v>2748</v>
      </c>
      <c r="B105" s="61">
        <v>1808</v>
      </c>
      <c r="C105" s="61"/>
      <c r="D105" s="27" t="s">
        <v>124</v>
      </c>
      <c r="E105" s="28" t="s">
        <v>35</v>
      </c>
      <c r="F105" s="35">
        <v>204</v>
      </c>
      <c r="G105" s="25">
        <f>F105*0.98</f>
        <v>199.92</v>
      </c>
      <c r="H105" s="25">
        <f>F105*0.97</f>
        <v>197.88</v>
      </c>
      <c r="I105" s="25">
        <f>F105*0.96</f>
        <v>195.84</v>
      </c>
      <c r="J105" s="25">
        <f>F105*0.95</f>
        <v>193.79999999999998</v>
      </c>
      <c r="K105" s="26" t="s">
        <v>32</v>
      </c>
      <c r="L105" s="20"/>
      <c r="M105" s="21">
        <f>L105*F105</f>
        <v>0</v>
      </c>
    </row>
    <row r="106" spans="1:13" ht="24" customHeight="1" outlineLevel="2" x14ac:dyDescent="0.2">
      <c r="A106" s="69" t="s">
        <v>2748</v>
      </c>
      <c r="B106" s="61">
        <v>1795</v>
      </c>
      <c r="C106" s="61"/>
      <c r="D106" s="27" t="s">
        <v>125</v>
      </c>
      <c r="E106" s="28" t="s">
        <v>31</v>
      </c>
      <c r="F106" s="35">
        <v>490</v>
      </c>
      <c r="G106" s="25">
        <f>F106*0.98</f>
        <v>480.2</v>
      </c>
      <c r="H106" s="25">
        <f>F106*0.97</f>
        <v>475.3</v>
      </c>
      <c r="I106" s="25">
        <f>F106*0.96</f>
        <v>470.4</v>
      </c>
      <c r="J106" s="25">
        <f>F106*0.95</f>
        <v>465.5</v>
      </c>
      <c r="K106" s="26" t="s">
        <v>32</v>
      </c>
      <c r="L106" s="20"/>
      <c r="M106" s="21">
        <f>L106*F106</f>
        <v>0</v>
      </c>
    </row>
    <row r="107" spans="1:13" ht="24" customHeight="1" outlineLevel="2" x14ac:dyDescent="0.2">
      <c r="A107" s="69" t="s">
        <v>2748</v>
      </c>
      <c r="B107" s="61">
        <v>2863</v>
      </c>
      <c r="C107" s="61"/>
      <c r="D107" s="27" t="s">
        <v>126</v>
      </c>
      <c r="E107" s="28" t="s">
        <v>35</v>
      </c>
      <c r="F107" s="35">
        <v>870</v>
      </c>
      <c r="G107" s="25">
        <f>F107*0.98</f>
        <v>852.6</v>
      </c>
      <c r="H107" s="25">
        <f>F107*0.97</f>
        <v>843.9</v>
      </c>
      <c r="I107" s="25">
        <f>F107*0.96</f>
        <v>835.19999999999993</v>
      </c>
      <c r="J107" s="25">
        <f>F107*0.95</f>
        <v>826.5</v>
      </c>
      <c r="K107" s="26" t="s">
        <v>32</v>
      </c>
      <c r="L107" s="20"/>
      <c r="M107" s="21">
        <f>L107*F107</f>
        <v>0</v>
      </c>
    </row>
    <row r="108" spans="1:13" ht="24" customHeight="1" outlineLevel="2" x14ac:dyDescent="0.2">
      <c r="A108" s="69" t="s">
        <v>2748</v>
      </c>
      <c r="B108" s="63">
        <v>92</v>
      </c>
      <c r="C108" s="63"/>
      <c r="D108" s="27" t="s">
        <v>127</v>
      </c>
      <c r="E108" s="28" t="s">
        <v>35</v>
      </c>
      <c r="F108" s="35">
        <v>685</v>
      </c>
      <c r="G108" s="25">
        <f>F108*0.98</f>
        <v>671.3</v>
      </c>
      <c r="H108" s="25">
        <f>F108*0.97</f>
        <v>664.44999999999993</v>
      </c>
      <c r="I108" s="25">
        <f>F108*0.96</f>
        <v>657.6</v>
      </c>
      <c r="J108" s="25">
        <f>F108*0.95</f>
        <v>650.75</v>
      </c>
      <c r="K108" s="26" t="s">
        <v>32</v>
      </c>
      <c r="L108" s="20"/>
      <c r="M108" s="21">
        <f>L108*F108</f>
        <v>0</v>
      </c>
    </row>
    <row r="109" spans="1:13" ht="36" customHeight="1" outlineLevel="2" x14ac:dyDescent="0.2">
      <c r="A109" s="69" t="s">
        <v>2748</v>
      </c>
      <c r="B109" s="61">
        <v>1809</v>
      </c>
      <c r="C109" s="61"/>
      <c r="D109" s="27" t="s">
        <v>128</v>
      </c>
      <c r="E109" s="28" t="s">
        <v>31</v>
      </c>
      <c r="F109" s="35">
        <v>156</v>
      </c>
      <c r="G109" s="25">
        <f>F109*0.98</f>
        <v>152.88</v>
      </c>
      <c r="H109" s="25">
        <f>F109*0.97</f>
        <v>151.32</v>
      </c>
      <c r="I109" s="25">
        <f>F109*0.96</f>
        <v>149.76</v>
      </c>
      <c r="J109" s="25">
        <f>F109*0.95</f>
        <v>148.19999999999999</v>
      </c>
      <c r="K109" s="26" t="s">
        <v>32</v>
      </c>
      <c r="L109" s="20"/>
      <c r="M109" s="21">
        <f>L109*F109</f>
        <v>0</v>
      </c>
    </row>
    <row r="110" spans="1:13" ht="36" customHeight="1" outlineLevel="2" x14ac:dyDescent="0.2">
      <c r="A110" s="69" t="s">
        <v>2748</v>
      </c>
      <c r="B110" s="61">
        <v>1810</v>
      </c>
      <c r="C110" s="61"/>
      <c r="D110" s="27" t="s">
        <v>129</v>
      </c>
      <c r="E110" s="28" t="s">
        <v>35</v>
      </c>
      <c r="F110" s="35">
        <v>368</v>
      </c>
      <c r="G110" s="25">
        <f>F110*0.98</f>
        <v>360.64</v>
      </c>
      <c r="H110" s="25">
        <f>F110*0.97</f>
        <v>356.96</v>
      </c>
      <c r="I110" s="25">
        <f>F110*0.96</f>
        <v>353.28</v>
      </c>
      <c r="J110" s="25">
        <f>F110*0.95</f>
        <v>349.59999999999997</v>
      </c>
      <c r="K110" s="26" t="s">
        <v>32</v>
      </c>
      <c r="L110" s="20"/>
      <c r="M110" s="21">
        <f>L110*F110</f>
        <v>0</v>
      </c>
    </row>
    <row r="111" spans="1:13" ht="36" customHeight="1" outlineLevel="2" x14ac:dyDescent="0.2">
      <c r="A111" s="69" t="s">
        <v>2748</v>
      </c>
      <c r="B111" s="61">
        <v>1811</v>
      </c>
      <c r="C111" s="61"/>
      <c r="D111" s="27" t="s">
        <v>130</v>
      </c>
      <c r="E111" s="28" t="s">
        <v>31</v>
      </c>
      <c r="F111" s="35">
        <v>271</v>
      </c>
      <c r="G111" s="25">
        <f>F111*0.98</f>
        <v>265.58</v>
      </c>
      <c r="H111" s="25">
        <f>F111*0.97</f>
        <v>262.87</v>
      </c>
      <c r="I111" s="25">
        <f>F111*0.96</f>
        <v>260.15999999999997</v>
      </c>
      <c r="J111" s="25">
        <f>F111*0.95</f>
        <v>257.45</v>
      </c>
      <c r="K111" s="26" t="s">
        <v>32</v>
      </c>
      <c r="L111" s="20"/>
      <c r="M111" s="21">
        <f>L111*F111</f>
        <v>0</v>
      </c>
    </row>
    <row r="112" spans="1:13" ht="36" customHeight="1" outlineLevel="2" x14ac:dyDescent="0.2">
      <c r="A112" s="69" t="s">
        <v>2748</v>
      </c>
      <c r="B112" s="61">
        <v>1812</v>
      </c>
      <c r="C112" s="61"/>
      <c r="D112" s="27" t="s">
        <v>131</v>
      </c>
      <c r="E112" s="28" t="s">
        <v>31</v>
      </c>
      <c r="F112" s="35">
        <v>165</v>
      </c>
      <c r="G112" s="25">
        <f>F112*0.98</f>
        <v>161.69999999999999</v>
      </c>
      <c r="H112" s="25">
        <f>F112*0.97</f>
        <v>160.04999999999998</v>
      </c>
      <c r="I112" s="25">
        <f>F112*0.96</f>
        <v>158.4</v>
      </c>
      <c r="J112" s="25">
        <f>F112*0.95</f>
        <v>156.75</v>
      </c>
      <c r="K112" s="26" t="s">
        <v>32</v>
      </c>
      <c r="L112" s="20"/>
      <c r="M112" s="21">
        <f>L112*F112</f>
        <v>0</v>
      </c>
    </row>
    <row r="113" spans="1:13" ht="36" customHeight="1" outlineLevel="2" x14ac:dyDescent="0.2">
      <c r="A113" s="69" t="s">
        <v>2748</v>
      </c>
      <c r="B113" s="61">
        <v>1813</v>
      </c>
      <c r="C113" s="61"/>
      <c r="D113" s="27" t="s">
        <v>132</v>
      </c>
      <c r="E113" s="28" t="s">
        <v>35</v>
      </c>
      <c r="F113" s="35">
        <v>639</v>
      </c>
      <c r="G113" s="25">
        <f>F113*0.98</f>
        <v>626.22</v>
      </c>
      <c r="H113" s="25">
        <f>F113*0.97</f>
        <v>619.82999999999993</v>
      </c>
      <c r="I113" s="25">
        <f>F113*0.96</f>
        <v>613.43999999999994</v>
      </c>
      <c r="J113" s="25">
        <f>F113*0.95</f>
        <v>607.04999999999995</v>
      </c>
      <c r="K113" s="26" t="s">
        <v>32</v>
      </c>
      <c r="L113" s="20"/>
      <c r="M113" s="21">
        <f>L113*F113</f>
        <v>0</v>
      </c>
    </row>
    <row r="114" spans="1:13" ht="24" customHeight="1" outlineLevel="2" x14ac:dyDescent="0.2">
      <c r="A114" s="69" t="s">
        <v>2748</v>
      </c>
      <c r="B114" s="61">
        <v>1489</v>
      </c>
      <c r="C114" s="61"/>
      <c r="D114" s="27" t="s">
        <v>133</v>
      </c>
      <c r="E114" s="28" t="s">
        <v>31</v>
      </c>
      <c r="F114" s="35">
        <v>65</v>
      </c>
      <c r="G114" s="25">
        <f>F114*0.98</f>
        <v>63.699999999999996</v>
      </c>
      <c r="H114" s="25">
        <f>F114*0.97</f>
        <v>63.05</v>
      </c>
      <c r="I114" s="25">
        <f>F114*0.96</f>
        <v>62.4</v>
      </c>
      <c r="J114" s="25">
        <f>F114*0.95</f>
        <v>61.75</v>
      </c>
      <c r="K114" s="26" t="s">
        <v>32</v>
      </c>
      <c r="L114" s="20"/>
      <c r="M114" s="21">
        <f>L114*F114</f>
        <v>0</v>
      </c>
    </row>
    <row r="115" spans="1:13" ht="12" customHeight="1" outlineLevel="1" x14ac:dyDescent="0.2">
      <c r="A115" s="14"/>
      <c r="B115" s="16"/>
      <c r="C115" s="15"/>
      <c r="D115" s="17" t="s">
        <v>134</v>
      </c>
      <c r="E115" s="11"/>
      <c r="F115" s="11"/>
      <c r="G115" s="18"/>
      <c r="H115" s="18"/>
      <c r="I115" s="18"/>
      <c r="J115" s="18"/>
      <c r="K115" s="19"/>
      <c r="L115" s="20"/>
      <c r="M115" s="21"/>
    </row>
    <row r="116" spans="1:13" ht="24" customHeight="1" outlineLevel="2" x14ac:dyDescent="0.2">
      <c r="A116" s="69" t="s">
        <v>2748</v>
      </c>
      <c r="B116" s="61">
        <v>4398</v>
      </c>
      <c r="C116" s="61"/>
      <c r="D116" s="27" t="s">
        <v>135</v>
      </c>
      <c r="E116" s="28" t="s">
        <v>35</v>
      </c>
      <c r="F116" s="36">
        <v>4000</v>
      </c>
      <c r="G116" s="25">
        <f>F116*0.98</f>
        <v>3920</v>
      </c>
      <c r="H116" s="25">
        <f>F116*0.97</f>
        <v>3880</v>
      </c>
      <c r="I116" s="25">
        <f>F116*0.96</f>
        <v>3840</v>
      </c>
      <c r="J116" s="25">
        <f>F116*0.95</f>
        <v>3800</v>
      </c>
      <c r="K116" s="26" t="s">
        <v>32</v>
      </c>
      <c r="L116" s="20"/>
      <c r="M116" s="21">
        <f>L116*F116</f>
        <v>0</v>
      </c>
    </row>
    <row r="117" spans="1:13" ht="12" customHeight="1" outlineLevel="1" x14ac:dyDescent="0.2">
      <c r="A117" s="14"/>
      <c r="B117" s="16"/>
      <c r="C117" s="15"/>
      <c r="D117" s="17" t="s">
        <v>136</v>
      </c>
      <c r="E117" s="11"/>
      <c r="F117" s="11"/>
      <c r="G117" s="18"/>
      <c r="H117" s="18"/>
      <c r="I117" s="18"/>
      <c r="J117" s="18"/>
      <c r="K117" s="19"/>
      <c r="L117" s="20"/>
      <c r="M117" s="21"/>
    </row>
    <row r="118" spans="1:13" ht="24" customHeight="1" outlineLevel="2" x14ac:dyDescent="0.2">
      <c r="A118" s="69" t="s">
        <v>2748</v>
      </c>
      <c r="B118" s="61">
        <v>178</v>
      </c>
      <c r="C118" s="61"/>
      <c r="D118" s="27" t="s">
        <v>137</v>
      </c>
      <c r="E118" s="28" t="s">
        <v>31</v>
      </c>
      <c r="F118" s="35">
        <v>130</v>
      </c>
      <c r="G118" s="25">
        <f>F118*0.98</f>
        <v>127.39999999999999</v>
      </c>
      <c r="H118" s="25">
        <f>F118*0.97</f>
        <v>126.1</v>
      </c>
      <c r="I118" s="25">
        <f>F118*0.96</f>
        <v>124.8</v>
      </c>
      <c r="J118" s="25">
        <f>F118*0.95</f>
        <v>123.5</v>
      </c>
      <c r="K118" s="26" t="s">
        <v>32</v>
      </c>
      <c r="L118" s="20"/>
      <c r="M118" s="21">
        <f>L118*F118</f>
        <v>0</v>
      </c>
    </row>
    <row r="119" spans="1:13" ht="24" customHeight="1" outlineLevel="2" x14ac:dyDescent="0.2">
      <c r="A119" s="69" t="s">
        <v>2748</v>
      </c>
      <c r="B119" s="61">
        <v>4433</v>
      </c>
      <c r="C119" s="61"/>
      <c r="D119" s="27" t="s">
        <v>138</v>
      </c>
      <c r="E119" s="28" t="s">
        <v>35</v>
      </c>
      <c r="F119" s="35">
        <v>130</v>
      </c>
      <c r="G119" s="25">
        <f>F119*0.98</f>
        <v>127.39999999999999</v>
      </c>
      <c r="H119" s="25">
        <f>F119*0.97</f>
        <v>126.1</v>
      </c>
      <c r="I119" s="25">
        <f>F119*0.96</f>
        <v>124.8</v>
      </c>
      <c r="J119" s="25">
        <f>F119*0.95</f>
        <v>123.5</v>
      </c>
      <c r="K119" s="26" t="s">
        <v>32</v>
      </c>
      <c r="L119" s="20"/>
      <c r="M119" s="21">
        <f>L119*F119</f>
        <v>0</v>
      </c>
    </row>
    <row r="120" spans="1:13" ht="36" customHeight="1" outlineLevel="2" x14ac:dyDescent="0.2">
      <c r="A120" s="69" t="s">
        <v>2748</v>
      </c>
      <c r="B120" s="61">
        <v>1611</v>
      </c>
      <c r="C120" s="61"/>
      <c r="D120" s="27" t="s">
        <v>139</v>
      </c>
      <c r="E120" s="28" t="s">
        <v>31</v>
      </c>
      <c r="F120" s="35">
        <v>135</v>
      </c>
      <c r="G120" s="25">
        <f>F120*0.98</f>
        <v>132.30000000000001</v>
      </c>
      <c r="H120" s="25">
        <f>F120*0.97</f>
        <v>130.94999999999999</v>
      </c>
      <c r="I120" s="25">
        <f>F120*0.96</f>
        <v>129.6</v>
      </c>
      <c r="J120" s="25">
        <f>F120*0.95</f>
        <v>128.25</v>
      </c>
      <c r="K120" s="26" t="s">
        <v>32</v>
      </c>
      <c r="L120" s="20"/>
      <c r="M120" s="21">
        <f>L120*F120</f>
        <v>0</v>
      </c>
    </row>
    <row r="121" spans="1:13" ht="24" customHeight="1" outlineLevel="2" x14ac:dyDescent="0.2">
      <c r="A121" s="69" t="s">
        <v>2748</v>
      </c>
      <c r="B121" s="61">
        <v>1608</v>
      </c>
      <c r="C121" s="61"/>
      <c r="D121" s="27" t="s">
        <v>140</v>
      </c>
      <c r="E121" s="28" t="s">
        <v>31</v>
      </c>
      <c r="F121" s="35">
        <v>130</v>
      </c>
      <c r="G121" s="25">
        <f>F121*0.98</f>
        <v>127.39999999999999</v>
      </c>
      <c r="H121" s="25">
        <f>F121*0.97</f>
        <v>126.1</v>
      </c>
      <c r="I121" s="25">
        <f>F121*0.96</f>
        <v>124.8</v>
      </c>
      <c r="J121" s="25">
        <f>F121*0.95</f>
        <v>123.5</v>
      </c>
      <c r="K121" s="26" t="s">
        <v>32</v>
      </c>
      <c r="L121" s="20"/>
      <c r="M121" s="21">
        <f>L121*F121</f>
        <v>0</v>
      </c>
    </row>
    <row r="122" spans="1:13" ht="24" customHeight="1" outlineLevel="2" x14ac:dyDescent="0.2">
      <c r="A122" s="69" t="s">
        <v>2748</v>
      </c>
      <c r="B122" s="61">
        <v>4440</v>
      </c>
      <c r="C122" s="61"/>
      <c r="D122" s="27" t="s">
        <v>141</v>
      </c>
      <c r="E122" s="28" t="s">
        <v>31</v>
      </c>
      <c r="F122" s="35">
        <v>130</v>
      </c>
      <c r="G122" s="25">
        <f>F122*0.98</f>
        <v>127.39999999999999</v>
      </c>
      <c r="H122" s="25">
        <f>F122*0.97</f>
        <v>126.1</v>
      </c>
      <c r="I122" s="25">
        <f>F122*0.96</f>
        <v>124.8</v>
      </c>
      <c r="J122" s="25">
        <f>F122*0.95</f>
        <v>123.5</v>
      </c>
      <c r="K122" s="26" t="s">
        <v>32</v>
      </c>
      <c r="L122" s="20"/>
      <c r="M122" s="21">
        <f>L122*F122</f>
        <v>0</v>
      </c>
    </row>
    <row r="123" spans="1:13" ht="24" customHeight="1" outlineLevel="2" x14ac:dyDescent="0.2">
      <c r="A123" s="69" t="s">
        <v>2748</v>
      </c>
      <c r="B123" s="61">
        <v>1615</v>
      </c>
      <c r="C123" s="61"/>
      <c r="D123" s="27" t="s">
        <v>142</v>
      </c>
      <c r="E123" s="28" t="s">
        <v>31</v>
      </c>
      <c r="F123" s="35">
        <v>130</v>
      </c>
      <c r="G123" s="25">
        <f>F123*0.98</f>
        <v>127.39999999999999</v>
      </c>
      <c r="H123" s="25">
        <f>F123*0.97</f>
        <v>126.1</v>
      </c>
      <c r="I123" s="25">
        <f>F123*0.96</f>
        <v>124.8</v>
      </c>
      <c r="J123" s="25">
        <f>F123*0.95</f>
        <v>123.5</v>
      </c>
      <c r="K123" s="26" t="s">
        <v>32</v>
      </c>
      <c r="L123" s="20"/>
      <c r="M123" s="21">
        <f>L123*F123</f>
        <v>0</v>
      </c>
    </row>
    <row r="124" spans="1:13" ht="24" customHeight="1" outlineLevel="2" x14ac:dyDescent="0.2">
      <c r="A124" s="69" t="s">
        <v>2748</v>
      </c>
      <c r="B124" s="61">
        <v>1619</v>
      </c>
      <c r="C124" s="61"/>
      <c r="D124" s="27" t="s">
        <v>143</v>
      </c>
      <c r="E124" s="28" t="s">
        <v>31</v>
      </c>
      <c r="F124" s="35">
        <v>115</v>
      </c>
      <c r="G124" s="25">
        <f>F124*0.98</f>
        <v>112.7</v>
      </c>
      <c r="H124" s="25">
        <f>F124*0.97</f>
        <v>111.55</v>
      </c>
      <c r="I124" s="25">
        <f>F124*0.96</f>
        <v>110.39999999999999</v>
      </c>
      <c r="J124" s="25">
        <f>F124*0.95</f>
        <v>109.25</v>
      </c>
      <c r="K124" s="26" t="s">
        <v>32</v>
      </c>
      <c r="L124" s="20"/>
      <c r="M124" s="21">
        <f>L124*F124</f>
        <v>0</v>
      </c>
    </row>
    <row r="125" spans="1:13" ht="36" customHeight="1" outlineLevel="2" x14ac:dyDescent="0.2">
      <c r="A125" s="69" t="s">
        <v>2748</v>
      </c>
      <c r="B125" s="61">
        <v>3245</v>
      </c>
      <c r="C125" s="61"/>
      <c r="D125" s="27" t="s">
        <v>144</v>
      </c>
      <c r="E125" s="28" t="s">
        <v>31</v>
      </c>
      <c r="F125" s="35">
        <v>125</v>
      </c>
      <c r="G125" s="25">
        <f>F125*0.98</f>
        <v>122.5</v>
      </c>
      <c r="H125" s="25">
        <f>F125*0.97</f>
        <v>121.25</v>
      </c>
      <c r="I125" s="25">
        <f>F125*0.96</f>
        <v>120</v>
      </c>
      <c r="J125" s="25">
        <f>F125*0.95</f>
        <v>118.75</v>
      </c>
      <c r="K125" s="26" t="s">
        <v>32</v>
      </c>
      <c r="L125" s="20"/>
      <c r="M125" s="21">
        <f>L125*F125</f>
        <v>0</v>
      </c>
    </row>
    <row r="126" spans="1:13" ht="36" customHeight="1" outlineLevel="2" x14ac:dyDescent="0.2">
      <c r="A126" s="69" t="s">
        <v>2748</v>
      </c>
      <c r="B126" s="61">
        <v>1607</v>
      </c>
      <c r="C126" s="61"/>
      <c r="D126" s="27" t="s">
        <v>145</v>
      </c>
      <c r="E126" s="28" t="s">
        <v>35</v>
      </c>
      <c r="F126" s="35">
        <v>125</v>
      </c>
      <c r="G126" s="25">
        <f>F126*0.98</f>
        <v>122.5</v>
      </c>
      <c r="H126" s="25">
        <f>F126*0.97</f>
        <v>121.25</v>
      </c>
      <c r="I126" s="25">
        <f>F126*0.96</f>
        <v>120</v>
      </c>
      <c r="J126" s="25">
        <f>F126*0.95</f>
        <v>118.75</v>
      </c>
      <c r="K126" s="26" t="s">
        <v>32</v>
      </c>
      <c r="L126" s="20"/>
      <c r="M126" s="21">
        <f>L126*F126</f>
        <v>0</v>
      </c>
    </row>
    <row r="127" spans="1:13" ht="36" customHeight="1" outlineLevel="2" x14ac:dyDescent="0.2">
      <c r="A127" s="69" t="s">
        <v>2748</v>
      </c>
      <c r="B127" s="61">
        <v>1596</v>
      </c>
      <c r="C127" s="61"/>
      <c r="D127" s="27" t="s">
        <v>146</v>
      </c>
      <c r="E127" s="28" t="s">
        <v>35</v>
      </c>
      <c r="F127" s="35">
        <v>142</v>
      </c>
      <c r="G127" s="25">
        <f>F127*0.98</f>
        <v>139.16</v>
      </c>
      <c r="H127" s="25">
        <f>F127*0.97</f>
        <v>137.74</v>
      </c>
      <c r="I127" s="25">
        <f>F127*0.96</f>
        <v>136.32</v>
      </c>
      <c r="J127" s="25">
        <f>F127*0.95</f>
        <v>134.9</v>
      </c>
      <c r="K127" s="26" t="s">
        <v>32</v>
      </c>
      <c r="L127" s="20"/>
      <c r="M127" s="21">
        <f>L127*F127</f>
        <v>0</v>
      </c>
    </row>
    <row r="128" spans="1:13" ht="36" customHeight="1" outlineLevel="2" x14ac:dyDescent="0.2">
      <c r="A128" s="69" t="s">
        <v>2748</v>
      </c>
      <c r="B128" s="61">
        <v>1601</v>
      </c>
      <c r="C128" s="61"/>
      <c r="D128" s="27" t="s">
        <v>147</v>
      </c>
      <c r="E128" s="28" t="s">
        <v>35</v>
      </c>
      <c r="F128" s="35">
        <v>151</v>
      </c>
      <c r="G128" s="25">
        <f>F128*0.98</f>
        <v>147.97999999999999</v>
      </c>
      <c r="H128" s="25">
        <f>F128*0.97</f>
        <v>146.47</v>
      </c>
      <c r="I128" s="25">
        <f>F128*0.96</f>
        <v>144.96</v>
      </c>
      <c r="J128" s="25">
        <f>F128*0.95</f>
        <v>143.44999999999999</v>
      </c>
      <c r="K128" s="26" t="s">
        <v>32</v>
      </c>
      <c r="L128" s="20"/>
      <c r="M128" s="21">
        <f>L128*F128</f>
        <v>0</v>
      </c>
    </row>
    <row r="129" spans="1:13" ht="36" customHeight="1" outlineLevel="2" x14ac:dyDescent="0.2">
      <c r="A129" s="69" t="s">
        <v>2748</v>
      </c>
      <c r="B129" s="61">
        <v>1597</v>
      </c>
      <c r="C129" s="61"/>
      <c r="D129" s="27" t="s">
        <v>148</v>
      </c>
      <c r="E129" s="28" t="s">
        <v>35</v>
      </c>
      <c r="F129" s="35">
        <v>141</v>
      </c>
      <c r="G129" s="25">
        <f>F129*0.98</f>
        <v>138.18</v>
      </c>
      <c r="H129" s="25">
        <f>F129*0.97</f>
        <v>136.77000000000001</v>
      </c>
      <c r="I129" s="25">
        <f>F129*0.96</f>
        <v>135.35999999999999</v>
      </c>
      <c r="J129" s="25">
        <f>F129*0.95</f>
        <v>133.94999999999999</v>
      </c>
      <c r="K129" s="26" t="s">
        <v>32</v>
      </c>
      <c r="L129" s="20"/>
      <c r="M129" s="21">
        <f>L129*F129</f>
        <v>0</v>
      </c>
    </row>
    <row r="130" spans="1:13" ht="24" customHeight="1" outlineLevel="2" x14ac:dyDescent="0.2">
      <c r="A130" s="69" t="s">
        <v>2748</v>
      </c>
      <c r="B130" s="61">
        <v>1598</v>
      </c>
      <c r="C130" s="61"/>
      <c r="D130" s="27" t="s">
        <v>149</v>
      </c>
      <c r="E130" s="28" t="s">
        <v>31</v>
      </c>
      <c r="F130" s="35">
        <v>148</v>
      </c>
      <c r="G130" s="25">
        <f>F130*0.98</f>
        <v>145.04</v>
      </c>
      <c r="H130" s="25">
        <f>F130*0.97</f>
        <v>143.56</v>
      </c>
      <c r="I130" s="25">
        <f>F130*0.96</f>
        <v>142.07999999999998</v>
      </c>
      <c r="J130" s="25">
        <f>F130*0.95</f>
        <v>140.6</v>
      </c>
      <c r="K130" s="26" t="s">
        <v>32</v>
      </c>
      <c r="L130" s="20"/>
      <c r="M130" s="21">
        <f>L130*F130</f>
        <v>0</v>
      </c>
    </row>
    <row r="131" spans="1:13" ht="24" customHeight="1" outlineLevel="2" x14ac:dyDescent="0.2">
      <c r="A131" s="69" t="s">
        <v>2748</v>
      </c>
      <c r="B131" s="61">
        <v>183</v>
      </c>
      <c r="C131" s="61"/>
      <c r="D131" s="27" t="s">
        <v>150</v>
      </c>
      <c r="E131" s="28" t="s">
        <v>151</v>
      </c>
      <c r="F131" s="35">
        <v>44</v>
      </c>
      <c r="G131" s="25">
        <f>F131*0.98</f>
        <v>43.12</v>
      </c>
      <c r="H131" s="25">
        <f>F131*0.97</f>
        <v>42.68</v>
      </c>
      <c r="I131" s="25">
        <f>F131*0.96</f>
        <v>42.239999999999995</v>
      </c>
      <c r="J131" s="25">
        <f>F131*0.95</f>
        <v>41.8</v>
      </c>
      <c r="K131" s="26" t="s">
        <v>152</v>
      </c>
      <c r="L131" s="20"/>
      <c r="M131" s="21">
        <f>L131*F131</f>
        <v>0</v>
      </c>
    </row>
    <row r="132" spans="1:13" ht="36" customHeight="1" outlineLevel="2" x14ac:dyDescent="0.2">
      <c r="A132" s="69" t="s">
        <v>2748</v>
      </c>
      <c r="B132" s="61">
        <v>1613</v>
      </c>
      <c r="C132" s="61"/>
      <c r="D132" s="27" t="s">
        <v>153</v>
      </c>
      <c r="E132" s="28" t="s">
        <v>35</v>
      </c>
      <c r="F132" s="35">
        <v>130</v>
      </c>
      <c r="G132" s="25">
        <f>F132*0.98</f>
        <v>127.39999999999999</v>
      </c>
      <c r="H132" s="25">
        <f>F132*0.97</f>
        <v>126.1</v>
      </c>
      <c r="I132" s="25">
        <f>F132*0.96</f>
        <v>124.8</v>
      </c>
      <c r="J132" s="25">
        <f>F132*0.95</f>
        <v>123.5</v>
      </c>
      <c r="K132" s="26" t="s">
        <v>32</v>
      </c>
      <c r="L132" s="20"/>
      <c r="M132" s="21">
        <f>L132*F132</f>
        <v>0</v>
      </c>
    </row>
    <row r="133" spans="1:13" ht="24" customHeight="1" outlineLevel="2" x14ac:dyDescent="0.2">
      <c r="A133" s="69" t="s">
        <v>2748</v>
      </c>
      <c r="B133" s="61">
        <v>1633</v>
      </c>
      <c r="C133" s="61"/>
      <c r="D133" s="27" t="s">
        <v>154</v>
      </c>
      <c r="E133" s="28" t="s">
        <v>31</v>
      </c>
      <c r="F133" s="35">
        <v>72</v>
      </c>
      <c r="G133" s="25">
        <f>F133*0.98</f>
        <v>70.56</v>
      </c>
      <c r="H133" s="25">
        <f>F133*0.97</f>
        <v>69.84</v>
      </c>
      <c r="I133" s="25">
        <f>F133*0.96</f>
        <v>69.12</v>
      </c>
      <c r="J133" s="25">
        <f>F133*0.95</f>
        <v>68.399999999999991</v>
      </c>
      <c r="K133" s="26" t="s">
        <v>32</v>
      </c>
      <c r="L133" s="20"/>
      <c r="M133" s="21">
        <f>L133*F133</f>
        <v>0</v>
      </c>
    </row>
    <row r="134" spans="1:13" ht="24" customHeight="1" outlineLevel="2" x14ac:dyDescent="0.2">
      <c r="A134" s="69" t="s">
        <v>2748</v>
      </c>
      <c r="B134" s="61">
        <v>1599</v>
      </c>
      <c r="C134" s="61"/>
      <c r="D134" s="27" t="s">
        <v>155</v>
      </c>
      <c r="E134" s="28" t="s">
        <v>35</v>
      </c>
      <c r="F134" s="35">
        <v>72</v>
      </c>
      <c r="G134" s="25">
        <f>F134*0.98</f>
        <v>70.56</v>
      </c>
      <c r="H134" s="25">
        <f>F134*0.97</f>
        <v>69.84</v>
      </c>
      <c r="I134" s="25">
        <f>F134*0.96</f>
        <v>69.12</v>
      </c>
      <c r="J134" s="25">
        <f>F134*0.95</f>
        <v>68.399999999999991</v>
      </c>
      <c r="K134" s="26" t="s">
        <v>32</v>
      </c>
      <c r="L134" s="20"/>
      <c r="M134" s="21">
        <f>L134*F134</f>
        <v>0</v>
      </c>
    </row>
    <row r="135" spans="1:13" ht="24" customHeight="1" outlineLevel="2" x14ac:dyDescent="0.2">
      <c r="A135" s="69" t="s">
        <v>2748</v>
      </c>
      <c r="B135" s="61">
        <v>1600</v>
      </c>
      <c r="C135" s="61"/>
      <c r="D135" s="27" t="s">
        <v>156</v>
      </c>
      <c r="E135" s="28" t="s">
        <v>31</v>
      </c>
      <c r="F135" s="35">
        <v>105</v>
      </c>
      <c r="G135" s="25">
        <f>F135*0.98</f>
        <v>102.89999999999999</v>
      </c>
      <c r="H135" s="25">
        <f>F135*0.97</f>
        <v>101.85</v>
      </c>
      <c r="I135" s="25">
        <f>F135*0.96</f>
        <v>100.8</v>
      </c>
      <c r="J135" s="25">
        <f>F135*0.95</f>
        <v>99.75</v>
      </c>
      <c r="K135" s="26" t="s">
        <v>32</v>
      </c>
      <c r="L135" s="20"/>
      <c r="M135" s="21">
        <f>L135*F135</f>
        <v>0</v>
      </c>
    </row>
    <row r="136" spans="1:13" ht="24" customHeight="1" outlineLevel="2" x14ac:dyDescent="0.2">
      <c r="A136" s="69" t="s">
        <v>2748</v>
      </c>
      <c r="B136" s="61">
        <v>1605</v>
      </c>
      <c r="C136" s="61"/>
      <c r="D136" s="27" t="s">
        <v>157</v>
      </c>
      <c r="E136" s="28" t="s">
        <v>35</v>
      </c>
      <c r="F136" s="35">
        <v>139</v>
      </c>
      <c r="G136" s="25">
        <f>F136*0.98</f>
        <v>136.22</v>
      </c>
      <c r="H136" s="25">
        <f>F136*0.97</f>
        <v>134.82999999999998</v>
      </c>
      <c r="I136" s="25">
        <f>F136*0.96</f>
        <v>133.44</v>
      </c>
      <c r="J136" s="25">
        <f>F136*0.95</f>
        <v>132.04999999999998</v>
      </c>
      <c r="K136" s="26" t="s">
        <v>32</v>
      </c>
      <c r="L136" s="20"/>
      <c r="M136" s="21">
        <f>L136*F136</f>
        <v>0</v>
      </c>
    </row>
    <row r="137" spans="1:13" ht="24" customHeight="1" outlineLevel="2" x14ac:dyDescent="0.2">
      <c r="A137" s="69" t="s">
        <v>2748</v>
      </c>
      <c r="B137" s="61">
        <v>1610</v>
      </c>
      <c r="C137" s="61"/>
      <c r="D137" s="27" t="s">
        <v>158</v>
      </c>
      <c r="E137" s="28" t="s">
        <v>35</v>
      </c>
      <c r="F137" s="35">
        <v>72</v>
      </c>
      <c r="G137" s="25">
        <f>F137*0.98</f>
        <v>70.56</v>
      </c>
      <c r="H137" s="25">
        <f>F137*0.97</f>
        <v>69.84</v>
      </c>
      <c r="I137" s="25">
        <f>F137*0.96</f>
        <v>69.12</v>
      </c>
      <c r="J137" s="25">
        <f>F137*0.95</f>
        <v>68.399999999999991</v>
      </c>
      <c r="K137" s="26" t="s">
        <v>32</v>
      </c>
      <c r="L137" s="20"/>
      <c r="M137" s="21">
        <f>L137*F137</f>
        <v>0</v>
      </c>
    </row>
    <row r="138" spans="1:13" ht="24" customHeight="1" outlineLevel="2" x14ac:dyDescent="0.2">
      <c r="A138" s="69" t="s">
        <v>2748</v>
      </c>
      <c r="B138" s="61">
        <v>179</v>
      </c>
      <c r="C138" s="61"/>
      <c r="D138" s="27" t="s">
        <v>159</v>
      </c>
      <c r="E138" s="28" t="s">
        <v>35</v>
      </c>
      <c r="F138" s="35">
        <v>72</v>
      </c>
      <c r="G138" s="25">
        <f>F138*0.98</f>
        <v>70.56</v>
      </c>
      <c r="H138" s="25">
        <f>F138*0.97</f>
        <v>69.84</v>
      </c>
      <c r="I138" s="25">
        <f>F138*0.96</f>
        <v>69.12</v>
      </c>
      <c r="J138" s="25">
        <f>F138*0.95</f>
        <v>68.399999999999991</v>
      </c>
      <c r="K138" s="26" t="s">
        <v>32</v>
      </c>
      <c r="L138" s="20"/>
      <c r="M138" s="21">
        <f>L138*F138</f>
        <v>0</v>
      </c>
    </row>
    <row r="139" spans="1:13" ht="24" customHeight="1" outlineLevel="2" x14ac:dyDescent="0.2">
      <c r="A139" s="69" t="s">
        <v>2748</v>
      </c>
      <c r="B139" s="61">
        <v>180</v>
      </c>
      <c r="C139" s="61"/>
      <c r="D139" s="27" t="s">
        <v>160</v>
      </c>
      <c r="E139" s="28" t="s">
        <v>31</v>
      </c>
      <c r="F139" s="35">
        <v>70</v>
      </c>
      <c r="G139" s="25">
        <f>F139*0.98</f>
        <v>68.599999999999994</v>
      </c>
      <c r="H139" s="25">
        <f>F139*0.97</f>
        <v>67.899999999999991</v>
      </c>
      <c r="I139" s="25">
        <f>F139*0.96</f>
        <v>67.2</v>
      </c>
      <c r="J139" s="25">
        <f>F139*0.95</f>
        <v>66.5</v>
      </c>
      <c r="K139" s="26" t="s">
        <v>32</v>
      </c>
      <c r="L139" s="20"/>
      <c r="M139" s="21">
        <f>L139*F139</f>
        <v>0</v>
      </c>
    </row>
    <row r="140" spans="1:13" ht="36" customHeight="1" outlineLevel="2" x14ac:dyDescent="0.2">
      <c r="A140" s="69" t="s">
        <v>2748</v>
      </c>
      <c r="B140" s="61">
        <v>184</v>
      </c>
      <c r="C140" s="61"/>
      <c r="D140" s="27" t="s">
        <v>161</v>
      </c>
      <c r="E140" s="28" t="s">
        <v>151</v>
      </c>
      <c r="F140" s="35">
        <v>44</v>
      </c>
      <c r="G140" s="25">
        <f>F140*0.98</f>
        <v>43.12</v>
      </c>
      <c r="H140" s="25">
        <f>F140*0.97</f>
        <v>42.68</v>
      </c>
      <c r="I140" s="25">
        <f>F140*0.96</f>
        <v>42.239999999999995</v>
      </c>
      <c r="J140" s="25">
        <f>F140*0.95</f>
        <v>41.8</v>
      </c>
      <c r="K140" s="26" t="s">
        <v>152</v>
      </c>
      <c r="L140" s="20"/>
      <c r="M140" s="21">
        <f>L140*F140</f>
        <v>0</v>
      </c>
    </row>
    <row r="141" spans="1:13" ht="24" customHeight="1" outlineLevel="2" x14ac:dyDescent="0.2">
      <c r="A141" s="69" t="s">
        <v>2748</v>
      </c>
      <c r="B141" s="61">
        <v>181</v>
      </c>
      <c r="C141" s="61"/>
      <c r="D141" s="27" t="s">
        <v>162</v>
      </c>
      <c r="E141" s="28" t="s">
        <v>31</v>
      </c>
      <c r="F141" s="35">
        <v>72</v>
      </c>
      <c r="G141" s="25">
        <f>F141*0.98</f>
        <v>70.56</v>
      </c>
      <c r="H141" s="25">
        <f>F141*0.97</f>
        <v>69.84</v>
      </c>
      <c r="I141" s="25">
        <f>F141*0.96</f>
        <v>69.12</v>
      </c>
      <c r="J141" s="25">
        <f>F141*0.95</f>
        <v>68.399999999999991</v>
      </c>
      <c r="K141" s="26" t="s">
        <v>32</v>
      </c>
      <c r="L141" s="20"/>
      <c r="M141" s="21">
        <f>L141*F141</f>
        <v>0</v>
      </c>
    </row>
    <row r="142" spans="1:13" ht="24" customHeight="1" outlineLevel="2" x14ac:dyDescent="0.2">
      <c r="A142" s="69" t="s">
        <v>2748</v>
      </c>
      <c r="B142" s="61">
        <v>1614</v>
      </c>
      <c r="C142" s="61"/>
      <c r="D142" s="27" t="s">
        <v>163</v>
      </c>
      <c r="E142" s="28" t="s">
        <v>31</v>
      </c>
      <c r="F142" s="35">
        <v>72</v>
      </c>
      <c r="G142" s="25">
        <f>F142*0.98</f>
        <v>70.56</v>
      </c>
      <c r="H142" s="25">
        <f>F142*0.97</f>
        <v>69.84</v>
      </c>
      <c r="I142" s="25">
        <f>F142*0.96</f>
        <v>69.12</v>
      </c>
      <c r="J142" s="25">
        <f>F142*0.95</f>
        <v>68.399999999999991</v>
      </c>
      <c r="K142" s="26" t="s">
        <v>32</v>
      </c>
      <c r="L142" s="20"/>
      <c r="M142" s="21">
        <f>L142*F142</f>
        <v>0</v>
      </c>
    </row>
    <row r="143" spans="1:13" ht="24" customHeight="1" outlineLevel="2" x14ac:dyDescent="0.2">
      <c r="A143" s="69" t="s">
        <v>2748</v>
      </c>
      <c r="B143" s="61">
        <v>182</v>
      </c>
      <c r="C143" s="61"/>
      <c r="D143" s="27" t="s">
        <v>164</v>
      </c>
      <c r="E143" s="28" t="s">
        <v>35</v>
      </c>
      <c r="F143" s="35">
        <v>72</v>
      </c>
      <c r="G143" s="25">
        <f>F143*0.98</f>
        <v>70.56</v>
      </c>
      <c r="H143" s="25">
        <f>F143*0.97</f>
        <v>69.84</v>
      </c>
      <c r="I143" s="25">
        <f>F143*0.96</f>
        <v>69.12</v>
      </c>
      <c r="J143" s="25">
        <f>F143*0.95</f>
        <v>68.399999999999991</v>
      </c>
      <c r="K143" s="26" t="s">
        <v>32</v>
      </c>
      <c r="L143" s="20"/>
      <c r="M143" s="21">
        <f>L143*F143</f>
        <v>0</v>
      </c>
    </row>
    <row r="144" spans="1:13" ht="24" customHeight="1" outlineLevel="2" x14ac:dyDescent="0.2">
      <c r="A144" s="69" t="s">
        <v>2748</v>
      </c>
      <c r="B144" s="61">
        <v>1641</v>
      </c>
      <c r="C144" s="61"/>
      <c r="D144" s="27" t="s">
        <v>165</v>
      </c>
      <c r="E144" s="28" t="s">
        <v>31</v>
      </c>
      <c r="F144" s="35">
        <v>72</v>
      </c>
      <c r="G144" s="25">
        <f>F144*0.98</f>
        <v>70.56</v>
      </c>
      <c r="H144" s="25">
        <f>F144*0.97</f>
        <v>69.84</v>
      </c>
      <c r="I144" s="25">
        <f>F144*0.96</f>
        <v>69.12</v>
      </c>
      <c r="J144" s="25">
        <f>F144*0.95</f>
        <v>68.399999999999991</v>
      </c>
      <c r="K144" s="26" t="s">
        <v>32</v>
      </c>
      <c r="L144" s="20"/>
      <c r="M144" s="21">
        <f>L144*F144</f>
        <v>0</v>
      </c>
    </row>
    <row r="145" spans="1:13" ht="12" customHeight="1" outlineLevel="1" x14ac:dyDescent="0.2">
      <c r="A145" s="14"/>
      <c r="B145" s="16"/>
      <c r="C145" s="15"/>
      <c r="D145" s="17" t="s">
        <v>166</v>
      </c>
      <c r="E145" s="11"/>
      <c r="F145" s="11"/>
      <c r="G145" s="18"/>
      <c r="H145" s="18"/>
      <c r="I145" s="18"/>
      <c r="J145" s="18"/>
      <c r="K145" s="19"/>
      <c r="L145" s="20"/>
      <c r="M145" s="21"/>
    </row>
    <row r="146" spans="1:13" ht="36" customHeight="1" outlineLevel="2" x14ac:dyDescent="0.2">
      <c r="A146" s="69" t="s">
        <v>2748</v>
      </c>
      <c r="B146" s="61">
        <v>2872</v>
      </c>
      <c r="C146" s="61"/>
      <c r="D146" s="27" t="s">
        <v>167</v>
      </c>
      <c r="E146" s="28" t="s">
        <v>35</v>
      </c>
      <c r="F146" s="36">
        <v>2400</v>
      </c>
      <c r="G146" s="25">
        <f>F146*0.98</f>
        <v>2352</v>
      </c>
      <c r="H146" s="25">
        <f>F146*0.97</f>
        <v>2328</v>
      </c>
      <c r="I146" s="25">
        <f>F146*0.96</f>
        <v>2304</v>
      </c>
      <c r="J146" s="25">
        <f>F146*0.95</f>
        <v>2280</v>
      </c>
      <c r="K146" s="26" t="s">
        <v>32</v>
      </c>
      <c r="L146" s="20"/>
      <c r="M146" s="21">
        <f>L146*F146</f>
        <v>0</v>
      </c>
    </row>
    <row r="147" spans="1:13" ht="24" customHeight="1" outlineLevel="2" x14ac:dyDescent="0.2">
      <c r="A147" s="69" t="s">
        <v>2748</v>
      </c>
      <c r="B147" s="61">
        <v>2499</v>
      </c>
      <c r="C147" s="61"/>
      <c r="D147" s="27" t="s">
        <v>168</v>
      </c>
      <c r="E147" s="28" t="s">
        <v>35</v>
      </c>
      <c r="F147" s="36">
        <v>2125</v>
      </c>
      <c r="G147" s="25">
        <f>F147*0.98</f>
        <v>2082.5</v>
      </c>
      <c r="H147" s="25">
        <f>F147*0.97</f>
        <v>2061.25</v>
      </c>
      <c r="I147" s="25">
        <f>F147*0.96</f>
        <v>2040</v>
      </c>
      <c r="J147" s="25">
        <f>F147*0.95</f>
        <v>2018.75</v>
      </c>
      <c r="K147" s="26" t="s">
        <v>32</v>
      </c>
      <c r="L147" s="20"/>
      <c r="M147" s="21">
        <f>L147*F147</f>
        <v>0</v>
      </c>
    </row>
    <row r="148" spans="1:13" ht="24" customHeight="1" outlineLevel="2" x14ac:dyDescent="0.2">
      <c r="A148" s="69" t="s">
        <v>2748</v>
      </c>
      <c r="B148" s="61">
        <v>2873</v>
      </c>
      <c r="C148" s="61"/>
      <c r="D148" s="27" t="s">
        <v>169</v>
      </c>
      <c r="E148" s="28" t="s">
        <v>35</v>
      </c>
      <c r="F148" s="36">
        <v>1690</v>
      </c>
      <c r="G148" s="25">
        <f>F148*0.98</f>
        <v>1656.2</v>
      </c>
      <c r="H148" s="25">
        <f>F148*0.97</f>
        <v>1639.3</v>
      </c>
      <c r="I148" s="25">
        <f>F148*0.96</f>
        <v>1622.3999999999999</v>
      </c>
      <c r="J148" s="25">
        <f>F148*0.95</f>
        <v>1605.5</v>
      </c>
      <c r="K148" s="26" t="s">
        <v>32</v>
      </c>
      <c r="L148" s="20"/>
      <c r="M148" s="21">
        <f>L148*F148</f>
        <v>0</v>
      </c>
    </row>
    <row r="149" spans="1:13" ht="24" customHeight="1" outlineLevel="2" x14ac:dyDescent="0.2">
      <c r="A149" s="69" t="s">
        <v>2748</v>
      </c>
      <c r="B149" s="61">
        <v>2874</v>
      </c>
      <c r="C149" s="61"/>
      <c r="D149" s="27" t="s">
        <v>170</v>
      </c>
      <c r="E149" s="28" t="s">
        <v>35</v>
      </c>
      <c r="F149" s="36">
        <v>1420</v>
      </c>
      <c r="G149" s="25">
        <f>F149*0.98</f>
        <v>1391.6</v>
      </c>
      <c r="H149" s="25">
        <f>F149*0.97</f>
        <v>1377.3999999999999</v>
      </c>
      <c r="I149" s="25">
        <f>F149*0.96</f>
        <v>1363.2</v>
      </c>
      <c r="J149" s="25">
        <f>F149*0.95</f>
        <v>1349</v>
      </c>
      <c r="K149" s="26" t="s">
        <v>32</v>
      </c>
      <c r="L149" s="20"/>
      <c r="M149" s="21">
        <f>L149*F149</f>
        <v>0</v>
      </c>
    </row>
    <row r="150" spans="1:13" ht="24" customHeight="1" outlineLevel="2" x14ac:dyDescent="0.2">
      <c r="A150" s="69" t="s">
        <v>2748</v>
      </c>
      <c r="B150" s="61">
        <v>2502</v>
      </c>
      <c r="C150" s="61"/>
      <c r="D150" s="27" t="s">
        <v>171</v>
      </c>
      <c r="E150" s="28" t="s">
        <v>35</v>
      </c>
      <c r="F150" s="36">
        <v>1660</v>
      </c>
      <c r="G150" s="25">
        <f>F150*0.98</f>
        <v>1626.8</v>
      </c>
      <c r="H150" s="25">
        <f>F150*0.97</f>
        <v>1610.2</v>
      </c>
      <c r="I150" s="25">
        <f>F150*0.96</f>
        <v>1593.6</v>
      </c>
      <c r="J150" s="25">
        <f>F150*0.95</f>
        <v>1577</v>
      </c>
      <c r="K150" s="26" t="s">
        <v>32</v>
      </c>
      <c r="L150" s="20"/>
      <c r="M150" s="21">
        <f>L150*F150</f>
        <v>0</v>
      </c>
    </row>
    <row r="151" spans="1:13" ht="24" customHeight="1" outlineLevel="2" x14ac:dyDescent="0.2">
      <c r="A151" s="69" t="s">
        <v>2748</v>
      </c>
      <c r="B151" s="61">
        <v>2875</v>
      </c>
      <c r="C151" s="61"/>
      <c r="D151" s="27" t="s">
        <v>172</v>
      </c>
      <c r="E151" s="28" t="s">
        <v>35</v>
      </c>
      <c r="F151" s="36">
        <v>2075</v>
      </c>
      <c r="G151" s="25">
        <f>F151*0.98</f>
        <v>2033.5</v>
      </c>
      <c r="H151" s="25">
        <f>F151*0.97</f>
        <v>2012.75</v>
      </c>
      <c r="I151" s="25">
        <f>F151*0.96</f>
        <v>1992</v>
      </c>
      <c r="J151" s="25">
        <f>F151*0.95</f>
        <v>1971.25</v>
      </c>
      <c r="K151" s="26" t="s">
        <v>32</v>
      </c>
      <c r="L151" s="20"/>
      <c r="M151" s="21">
        <f>L151*F151</f>
        <v>0</v>
      </c>
    </row>
    <row r="152" spans="1:13" ht="24" customHeight="1" outlineLevel="2" x14ac:dyDescent="0.2">
      <c r="A152" s="69" t="s">
        <v>2748</v>
      </c>
      <c r="B152" s="61">
        <v>2505</v>
      </c>
      <c r="C152" s="61"/>
      <c r="D152" s="27" t="s">
        <v>173</v>
      </c>
      <c r="E152" s="28" t="s">
        <v>31</v>
      </c>
      <c r="F152" s="36">
        <v>1200</v>
      </c>
      <c r="G152" s="25">
        <f>F152*0.98</f>
        <v>1176</v>
      </c>
      <c r="H152" s="25">
        <f>F152*0.97</f>
        <v>1164</v>
      </c>
      <c r="I152" s="25">
        <f>F152*0.96</f>
        <v>1152</v>
      </c>
      <c r="J152" s="25">
        <f>F152*0.95</f>
        <v>1140</v>
      </c>
      <c r="K152" s="26" t="s">
        <v>32</v>
      </c>
      <c r="L152" s="20"/>
      <c r="M152" s="21">
        <f>L152*F152</f>
        <v>0</v>
      </c>
    </row>
    <row r="153" spans="1:13" ht="24" customHeight="1" outlineLevel="2" x14ac:dyDescent="0.2">
      <c r="A153" s="69" t="s">
        <v>2748</v>
      </c>
      <c r="B153" s="61">
        <v>2506</v>
      </c>
      <c r="C153" s="61"/>
      <c r="D153" s="27" t="s">
        <v>174</v>
      </c>
      <c r="E153" s="28" t="s">
        <v>35</v>
      </c>
      <c r="F153" s="36">
        <v>1025</v>
      </c>
      <c r="G153" s="25">
        <f>F153*0.98</f>
        <v>1004.5</v>
      </c>
      <c r="H153" s="25">
        <f>F153*0.97</f>
        <v>994.25</v>
      </c>
      <c r="I153" s="25">
        <f>F153*0.96</f>
        <v>984</v>
      </c>
      <c r="J153" s="25">
        <f>F153*0.95</f>
        <v>973.75</v>
      </c>
      <c r="K153" s="26" t="s">
        <v>32</v>
      </c>
      <c r="L153" s="20"/>
      <c r="M153" s="21">
        <f>L153*F153</f>
        <v>0</v>
      </c>
    </row>
    <row r="154" spans="1:13" ht="24" customHeight="1" outlineLevel="2" x14ac:dyDescent="0.2">
      <c r="A154" s="69" t="s">
        <v>2748</v>
      </c>
      <c r="B154" s="61">
        <v>2876</v>
      </c>
      <c r="C154" s="61"/>
      <c r="D154" s="27" t="s">
        <v>175</v>
      </c>
      <c r="E154" s="28" t="s">
        <v>35</v>
      </c>
      <c r="F154" s="36">
        <v>1860</v>
      </c>
      <c r="G154" s="25">
        <f>F154*0.98</f>
        <v>1822.8</v>
      </c>
      <c r="H154" s="25">
        <f>F154*0.97</f>
        <v>1804.2</v>
      </c>
      <c r="I154" s="25">
        <f>F154*0.96</f>
        <v>1785.6</v>
      </c>
      <c r="J154" s="25">
        <f>F154*0.95</f>
        <v>1767</v>
      </c>
      <c r="K154" s="26" t="s">
        <v>32</v>
      </c>
      <c r="L154" s="20"/>
      <c r="M154" s="21">
        <f>L154*F154</f>
        <v>0</v>
      </c>
    </row>
    <row r="155" spans="1:13" ht="24" customHeight="1" outlineLevel="2" x14ac:dyDescent="0.2">
      <c r="A155" s="69" t="s">
        <v>2748</v>
      </c>
      <c r="B155" s="61">
        <v>2507</v>
      </c>
      <c r="C155" s="61"/>
      <c r="D155" s="27" t="s">
        <v>176</v>
      </c>
      <c r="E155" s="28" t="s">
        <v>35</v>
      </c>
      <c r="F155" s="36">
        <v>1200</v>
      </c>
      <c r="G155" s="25">
        <f>F155*0.98</f>
        <v>1176</v>
      </c>
      <c r="H155" s="25">
        <f>F155*0.97</f>
        <v>1164</v>
      </c>
      <c r="I155" s="25">
        <f>F155*0.96</f>
        <v>1152</v>
      </c>
      <c r="J155" s="25">
        <f>F155*0.95</f>
        <v>1140</v>
      </c>
      <c r="K155" s="26" t="s">
        <v>32</v>
      </c>
      <c r="L155" s="20"/>
      <c r="M155" s="21">
        <f>L155*F155</f>
        <v>0</v>
      </c>
    </row>
    <row r="156" spans="1:13" ht="24" customHeight="1" outlineLevel="2" x14ac:dyDescent="0.2">
      <c r="A156" s="69" t="s">
        <v>2748</v>
      </c>
      <c r="B156" s="61">
        <v>2877</v>
      </c>
      <c r="C156" s="61"/>
      <c r="D156" s="27" t="s">
        <v>177</v>
      </c>
      <c r="E156" s="28" t="s">
        <v>35</v>
      </c>
      <c r="F156" s="35">
        <v>695</v>
      </c>
      <c r="G156" s="25">
        <f>F156*0.98</f>
        <v>681.1</v>
      </c>
      <c r="H156" s="25">
        <f>F156*0.97</f>
        <v>674.15</v>
      </c>
      <c r="I156" s="25">
        <f>F156*0.96</f>
        <v>667.19999999999993</v>
      </c>
      <c r="J156" s="25">
        <f>F156*0.95</f>
        <v>660.25</v>
      </c>
      <c r="K156" s="26" t="s">
        <v>32</v>
      </c>
      <c r="L156" s="20"/>
      <c r="M156" s="21">
        <f>L156*F156</f>
        <v>0</v>
      </c>
    </row>
    <row r="157" spans="1:13" ht="24" customHeight="1" outlineLevel="2" x14ac:dyDescent="0.2">
      <c r="A157" s="69" t="s">
        <v>2748</v>
      </c>
      <c r="B157" s="61">
        <v>2878</v>
      </c>
      <c r="C157" s="61"/>
      <c r="D157" s="27" t="s">
        <v>178</v>
      </c>
      <c r="E157" s="28" t="s">
        <v>35</v>
      </c>
      <c r="F157" s="35">
        <v>695</v>
      </c>
      <c r="G157" s="25">
        <f>F157*0.98</f>
        <v>681.1</v>
      </c>
      <c r="H157" s="25">
        <f>F157*0.97</f>
        <v>674.15</v>
      </c>
      <c r="I157" s="25">
        <f>F157*0.96</f>
        <v>667.19999999999993</v>
      </c>
      <c r="J157" s="25">
        <f>F157*0.95</f>
        <v>660.25</v>
      </c>
      <c r="K157" s="26" t="s">
        <v>32</v>
      </c>
      <c r="L157" s="20"/>
      <c r="M157" s="21">
        <f>L157*F157</f>
        <v>0</v>
      </c>
    </row>
    <row r="158" spans="1:13" ht="24" customHeight="1" outlineLevel="2" x14ac:dyDescent="0.2">
      <c r="A158" s="69" t="s">
        <v>2748</v>
      </c>
      <c r="B158" s="61">
        <v>2879</v>
      </c>
      <c r="C158" s="61"/>
      <c r="D158" s="27" t="s">
        <v>179</v>
      </c>
      <c r="E158" s="28" t="s">
        <v>35</v>
      </c>
      <c r="F158" s="35">
        <v>545</v>
      </c>
      <c r="G158" s="25">
        <f>F158*0.98</f>
        <v>534.1</v>
      </c>
      <c r="H158" s="25">
        <f>F158*0.97</f>
        <v>528.65</v>
      </c>
      <c r="I158" s="25">
        <f>F158*0.96</f>
        <v>523.19999999999993</v>
      </c>
      <c r="J158" s="25">
        <f>F158*0.95</f>
        <v>517.75</v>
      </c>
      <c r="K158" s="26" t="s">
        <v>32</v>
      </c>
      <c r="L158" s="20"/>
      <c r="M158" s="21">
        <f>L158*F158</f>
        <v>0</v>
      </c>
    </row>
    <row r="159" spans="1:13" ht="24" customHeight="1" outlineLevel="2" x14ac:dyDescent="0.2">
      <c r="A159" s="69" t="s">
        <v>2748</v>
      </c>
      <c r="B159" s="61">
        <v>2881</v>
      </c>
      <c r="C159" s="61"/>
      <c r="D159" s="27" t="s">
        <v>180</v>
      </c>
      <c r="E159" s="28" t="s">
        <v>35</v>
      </c>
      <c r="F159" s="35">
        <v>900</v>
      </c>
      <c r="G159" s="25">
        <f>F159*0.98</f>
        <v>882</v>
      </c>
      <c r="H159" s="25">
        <f>F159*0.97</f>
        <v>873</v>
      </c>
      <c r="I159" s="25">
        <f>F159*0.96</f>
        <v>864</v>
      </c>
      <c r="J159" s="25">
        <f>F159*0.95</f>
        <v>855</v>
      </c>
      <c r="K159" s="26" t="s">
        <v>32</v>
      </c>
      <c r="L159" s="20"/>
      <c r="M159" s="21">
        <f>L159*F159</f>
        <v>0</v>
      </c>
    </row>
    <row r="160" spans="1:13" ht="12" customHeight="1" outlineLevel="1" x14ac:dyDescent="0.2">
      <c r="A160" s="14"/>
      <c r="B160" s="16"/>
      <c r="C160" s="15"/>
      <c r="D160" s="17" t="s">
        <v>181</v>
      </c>
      <c r="E160" s="11"/>
      <c r="F160" s="11"/>
      <c r="G160" s="18"/>
      <c r="H160" s="18"/>
      <c r="I160" s="18"/>
      <c r="J160" s="18"/>
      <c r="K160" s="19"/>
      <c r="L160" s="20"/>
      <c r="M160" s="21"/>
    </row>
    <row r="161" spans="1:13" ht="24" customHeight="1" outlineLevel="2" x14ac:dyDescent="0.2">
      <c r="A161" s="69" t="s">
        <v>2748</v>
      </c>
      <c r="B161" s="61">
        <v>3344</v>
      </c>
      <c r="C161" s="61"/>
      <c r="D161" s="27" t="s">
        <v>182</v>
      </c>
      <c r="E161" s="28" t="s">
        <v>35</v>
      </c>
      <c r="F161" s="35">
        <v>83</v>
      </c>
      <c r="G161" s="25">
        <f>F161*0.98</f>
        <v>81.34</v>
      </c>
      <c r="H161" s="25">
        <f>F161*0.97</f>
        <v>80.509999999999991</v>
      </c>
      <c r="I161" s="25">
        <f>F161*0.96</f>
        <v>79.679999999999993</v>
      </c>
      <c r="J161" s="25">
        <f>F161*0.95</f>
        <v>78.849999999999994</v>
      </c>
      <c r="K161" s="26" t="s">
        <v>32</v>
      </c>
      <c r="L161" s="20"/>
      <c r="M161" s="21">
        <f>L161*F161</f>
        <v>0</v>
      </c>
    </row>
    <row r="162" spans="1:13" ht="24" customHeight="1" outlineLevel="2" x14ac:dyDescent="0.2">
      <c r="A162" s="69" t="s">
        <v>2748</v>
      </c>
      <c r="B162" s="61">
        <v>3353</v>
      </c>
      <c r="C162" s="61"/>
      <c r="D162" s="27" t="s">
        <v>183</v>
      </c>
      <c r="E162" s="28" t="s">
        <v>35</v>
      </c>
      <c r="F162" s="35">
        <v>83</v>
      </c>
      <c r="G162" s="25">
        <f>F162*0.98</f>
        <v>81.34</v>
      </c>
      <c r="H162" s="25">
        <f>F162*0.97</f>
        <v>80.509999999999991</v>
      </c>
      <c r="I162" s="25">
        <f>F162*0.96</f>
        <v>79.679999999999993</v>
      </c>
      <c r="J162" s="25">
        <f>F162*0.95</f>
        <v>78.849999999999994</v>
      </c>
      <c r="K162" s="26" t="s">
        <v>32</v>
      </c>
      <c r="L162" s="20"/>
      <c r="M162" s="21">
        <f>L162*F162</f>
        <v>0</v>
      </c>
    </row>
    <row r="163" spans="1:13" ht="24" customHeight="1" outlineLevel="2" x14ac:dyDescent="0.2">
      <c r="A163" s="69" t="s">
        <v>2748</v>
      </c>
      <c r="B163" s="61">
        <v>2489</v>
      </c>
      <c r="C163" s="61"/>
      <c r="D163" s="27" t="s">
        <v>184</v>
      </c>
      <c r="E163" s="28" t="s">
        <v>35</v>
      </c>
      <c r="F163" s="35">
        <v>70</v>
      </c>
      <c r="G163" s="25">
        <f>F163*0.98</f>
        <v>68.599999999999994</v>
      </c>
      <c r="H163" s="25">
        <f>F163*0.97</f>
        <v>67.899999999999991</v>
      </c>
      <c r="I163" s="25">
        <f>F163*0.96</f>
        <v>67.2</v>
      </c>
      <c r="J163" s="25">
        <f>F163*0.95</f>
        <v>66.5</v>
      </c>
      <c r="K163" s="26" t="s">
        <v>32</v>
      </c>
      <c r="L163" s="20"/>
      <c r="M163" s="21">
        <f>L163*F163</f>
        <v>0</v>
      </c>
    </row>
    <row r="164" spans="1:13" ht="24" customHeight="1" outlineLevel="2" x14ac:dyDescent="0.2">
      <c r="A164" s="69" t="s">
        <v>2748</v>
      </c>
      <c r="B164" s="61">
        <v>2496</v>
      </c>
      <c r="C164" s="61"/>
      <c r="D164" s="27" t="s">
        <v>185</v>
      </c>
      <c r="E164" s="28" t="s">
        <v>35</v>
      </c>
      <c r="F164" s="35">
        <v>70</v>
      </c>
      <c r="G164" s="25">
        <f>F164*0.98</f>
        <v>68.599999999999994</v>
      </c>
      <c r="H164" s="25">
        <f>F164*0.97</f>
        <v>67.899999999999991</v>
      </c>
      <c r="I164" s="25">
        <f>F164*0.96</f>
        <v>67.2</v>
      </c>
      <c r="J164" s="25">
        <f>F164*0.95</f>
        <v>66.5</v>
      </c>
      <c r="K164" s="26" t="s">
        <v>32</v>
      </c>
      <c r="L164" s="20"/>
      <c r="M164" s="21">
        <f>L164*F164</f>
        <v>0</v>
      </c>
    </row>
    <row r="165" spans="1:13" ht="12" customHeight="1" outlineLevel="1" x14ac:dyDescent="0.2">
      <c r="A165" s="14"/>
      <c r="B165" s="16"/>
      <c r="C165" s="15"/>
      <c r="D165" s="17" t="s">
        <v>186</v>
      </c>
      <c r="E165" s="11"/>
      <c r="F165" s="11"/>
      <c r="G165" s="18"/>
      <c r="H165" s="18"/>
      <c r="I165" s="18"/>
      <c r="J165" s="18"/>
      <c r="K165" s="19"/>
      <c r="L165" s="20"/>
      <c r="M165" s="21"/>
    </row>
    <row r="166" spans="1:13" ht="24" customHeight="1" outlineLevel="2" x14ac:dyDescent="0.2">
      <c r="A166" s="69" t="s">
        <v>2748</v>
      </c>
      <c r="B166" s="61">
        <v>1724</v>
      </c>
      <c r="C166" s="61"/>
      <c r="D166" s="27" t="s">
        <v>187</v>
      </c>
      <c r="E166" s="28" t="s">
        <v>31</v>
      </c>
      <c r="F166" s="29">
        <v>39.5</v>
      </c>
      <c r="G166" s="25">
        <f>F166*0.98</f>
        <v>38.71</v>
      </c>
      <c r="H166" s="25">
        <f>F166*0.97</f>
        <v>38.314999999999998</v>
      </c>
      <c r="I166" s="25">
        <f>F166*0.96</f>
        <v>37.92</v>
      </c>
      <c r="J166" s="25">
        <f>F166*0.95</f>
        <v>37.524999999999999</v>
      </c>
      <c r="K166" s="26" t="s">
        <v>32</v>
      </c>
      <c r="L166" s="20"/>
      <c r="M166" s="21">
        <f>L166*F166</f>
        <v>0</v>
      </c>
    </row>
    <row r="167" spans="1:13" ht="24" customHeight="1" outlineLevel="2" x14ac:dyDescent="0.2">
      <c r="A167" s="69" t="s">
        <v>2748</v>
      </c>
      <c r="B167" s="60">
        <v>2256</v>
      </c>
      <c r="C167" s="60"/>
      <c r="D167" s="22" t="s">
        <v>188</v>
      </c>
      <c r="E167" s="23" t="s">
        <v>151</v>
      </c>
      <c r="F167" s="30">
        <v>25</v>
      </c>
      <c r="G167" s="25">
        <f>F167*0.98</f>
        <v>24.5</v>
      </c>
      <c r="H167" s="25">
        <f>F167*0.97</f>
        <v>24.25</v>
      </c>
      <c r="I167" s="25">
        <f>F167*0.96</f>
        <v>24</v>
      </c>
      <c r="J167" s="25">
        <f>F167*0.95</f>
        <v>23.75</v>
      </c>
      <c r="K167" s="26" t="s">
        <v>32</v>
      </c>
      <c r="L167" s="20"/>
      <c r="M167" s="21">
        <f>L167*F167</f>
        <v>0</v>
      </c>
    </row>
    <row r="168" spans="1:13" ht="24" customHeight="1" outlineLevel="2" x14ac:dyDescent="0.2">
      <c r="A168" s="69" t="s">
        <v>2748</v>
      </c>
      <c r="B168" s="61">
        <v>1623</v>
      </c>
      <c r="C168" s="61"/>
      <c r="D168" s="27" t="s">
        <v>189</v>
      </c>
      <c r="E168" s="28" t="s">
        <v>35</v>
      </c>
      <c r="F168" s="29">
        <v>45.5</v>
      </c>
      <c r="G168" s="25">
        <f>F168*0.98</f>
        <v>44.589999999999996</v>
      </c>
      <c r="H168" s="25">
        <f>F168*0.97</f>
        <v>44.134999999999998</v>
      </c>
      <c r="I168" s="25">
        <f>F168*0.96</f>
        <v>43.68</v>
      </c>
      <c r="J168" s="25">
        <f>F168*0.95</f>
        <v>43.225000000000001</v>
      </c>
      <c r="K168" s="26" t="s">
        <v>32</v>
      </c>
      <c r="L168" s="20"/>
      <c r="M168" s="21">
        <f>L168*F168</f>
        <v>0</v>
      </c>
    </row>
    <row r="169" spans="1:13" ht="24" customHeight="1" outlineLevel="2" x14ac:dyDescent="0.2">
      <c r="A169" s="69" t="s">
        <v>2748</v>
      </c>
      <c r="B169" s="60">
        <v>3750</v>
      </c>
      <c r="C169" s="60"/>
      <c r="D169" s="22" t="s">
        <v>190</v>
      </c>
      <c r="E169" s="23" t="s">
        <v>35</v>
      </c>
      <c r="F169" s="30">
        <v>75</v>
      </c>
      <c r="G169" s="25">
        <f>F169*0.98</f>
        <v>73.5</v>
      </c>
      <c r="H169" s="25">
        <f>F169*0.97</f>
        <v>72.75</v>
      </c>
      <c r="I169" s="25">
        <f>F169*0.96</f>
        <v>72</v>
      </c>
      <c r="J169" s="25">
        <f>F169*0.95</f>
        <v>71.25</v>
      </c>
      <c r="K169" s="26" t="s">
        <v>32</v>
      </c>
      <c r="L169" s="20"/>
      <c r="M169" s="21">
        <f>L169*F169</f>
        <v>0</v>
      </c>
    </row>
    <row r="170" spans="1:13" ht="24" customHeight="1" outlineLevel="2" x14ac:dyDescent="0.2">
      <c r="A170" s="69" t="s">
        <v>2748</v>
      </c>
      <c r="B170" s="60">
        <v>3225</v>
      </c>
      <c r="C170" s="60"/>
      <c r="D170" s="22" t="s">
        <v>191</v>
      </c>
      <c r="E170" s="23" t="s">
        <v>35</v>
      </c>
      <c r="F170" s="30">
        <v>140</v>
      </c>
      <c r="G170" s="25">
        <f>F170*0.98</f>
        <v>137.19999999999999</v>
      </c>
      <c r="H170" s="25">
        <f>F170*0.97</f>
        <v>135.79999999999998</v>
      </c>
      <c r="I170" s="25">
        <f>F170*0.96</f>
        <v>134.4</v>
      </c>
      <c r="J170" s="25">
        <f>F170*0.95</f>
        <v>133</v>
      </c>
      <c r="K170" s="26" t="s">
        <v>32</v>
      </c>
      <c r="L170" s="20"/>
      <c r="M170" s="21">
        <f>L170*F170</f>
        <v>0</v>
      </c>
    </row>
    <row r="171" spans="1:13" ht="24" customHeight="1" outlineLevel="2" x14ac:dyDescent="0.2">
      <c r="A171" s="69" t="s">
        <v>2748</v>
      </c>
      <c r="B171" s="61">
        <v>3226</v>
      </c>
      <c r="C171" s="61"/>
      <c r="D171" s="27" t="s">
        <v>192</v>
      </c>
      <c r="E171" s="28" t="s">
        <v>31</v>
      </c>
      <c r="F171" s="29">
        <v>59.5</v>
      </c>
      <c r="G171" s="25">
        <f>F171*0.98</f>
        <v>58.31</v>
      </c>
      <c r="H171" s="25">
        <f>F171*0.97</f>
        <v>57.714999999999996</v>
      </c>
      <c r="I171" s="25">
        <f>F171*0.96</f>
        <v>57.12</v>
      </c>
      <c r="J171" s="25">
        <f>F171*0.95</f>
        <v>56.524999999999999</v>
      </c>
      <c r="K171" s="26" t="s">
        <v>32</v>
      </c>
      <c r="L171" s="20"/>
      <c r="M171" s="21">
        <f>L171*F171</f>
        <v>0</v>
      </c>
    </row>
    <row r="172" spans="1:13" ht="24" customHeight="1" outlineLevel="2" x14ac:dyDescent="0.2">
      <c r="A172" s="69" t="s">
        <v>2748</v>
      </c>
      <c r="B172" s="60">
        <v>3752</v>
      </c>
      <c r="C172" s="60"/>
      <c r="D172" s="22" t="s">
        <v>193</v>
      </c>
      <c r="E172" s="23" t="s">
        <v>35</v>
      </c>
      <c r="F172" s="30">
        <v>89</v>
      </c>
      <c r="G172" s="25">
        <f>F172*0.98</f>
        <v>87.22</v>
      </c>
      <c r="H172" s="25">
        <f>F172*0.97</f>
        <v>86.33</v>
      </c>
      <c r="I172" s="25">
        <f>F172*0.96</f>
        <v>85.44</v>
      </c>
      <c r="J172" s="25">
        <f>F172*0.95</f>
        <v>84.55</v>
      </c>
      <c r="K172" s="26" t="s">
        <v>32</v>
      </c>
      <c r="L172" s="20"/>
      <c r="M172" s="21">
        <f>L172*F172</f>
        <v>0</v>
      </c>
    </row>
    <row r="173" spans="1:13" ht="24" customHeight="1" outlineLevel="2" x14ac:dyDescent="0.2">
      <c r="A173" s="69" t="s">
        <v>2748</v>
      </c>
      <c r="B173" s="62">
        <v>4596</v>
      </c>
      <c r="C173" s="62"/>
      <c r="D173" s="32" t="s">
        <v>194</v>
      </c>
      <c r="E173" s="33" t="s">
        <v>31</v>
      </c>
      <c r="F173" s="34">
        <v>68</v>
      </c>
      <c r="G173" s="25">
        <f>F173*0.98</f>
        <v>66.64</v>
      </c>
      <c r="H173" s="25">
        <f>F173*0.97</f>
        <v>65.959999999999994</v>
      </c>
      <c r="I173" s="25">
        <f>F173*0.96</f>
        <v>65.28</v>
      </c>
      <c r="J173" s="25">
        <f>F173*0.95</f>
        <v>64.599999999999994</v>
      </c>
      <c r="K173" s="26" t="s">
        <v>32</v>
      </c>
      <c r="L173" s="20"/>
      <c r="M173" s="21">
        <f>L173*F173</f>
        <v>0</v>
      </c>
    </row>
    <row r="174" spans="1:13" ht="24" customHeight="1" outlineLevel="2" x14ac:dyDescent="0.2">
      <c r="A174" s="69" t="s">
        <v>2748</v>
      </c>
      <c r="B174" s="61">
        <v>1523</v>
      </c>
      <c r="C174" s="61"/>
      <c r="D174" s="27" t="s">
        <v>195</v>
      </c>
      <c r="E174" s="28" t="s">
        <v>35</v>
      </c>
      <c r="F174" s="29">
        <v>69.5</v>
      </c>
      <c r="G174" s="25">
        <f>F174*0.98</f>
        <v>68.11</v>
      </c>
      <c r="H174" s="25">
        <f>F174*0.97</f>
        <v>67.414999999999992</v>
      </c>
      <c r="I174" s="25">
        <f>F174*0.96</f>
        <v>66.72</v>
      </c>
      <c r="J174" s="25">
        <f>F174*0.95</f>
        <v>66.024999999999991</v>
      </c>
      <c r="K174" s="26" t="s">
        <v>32</v>
      </c>
      <c r="L174" s="20"/>
      <c r="M174" s="21">
        <f>L174*F174</f>
        <v>0</v>
      </c>
    </row>
    <row r="175" spans="1:13" ht="24" customHeight="1" outlineLevel="2" x14ac:dyDescent="0.2">
      <c r="A175" s="69" t="s">
        <v>2748</v>
      </c>
      <c r="B175" s="61">
        <v>225</v>
      </c>
      <c r="C175" s="61"/>
      <c r="D175" s="27" t="s">
        <v>196</v>
      </c>
      <c r="E175" s="28" t="s">
        <v>35</v>
      </c>
      <c r="F175" s="29">
        <v>60.5</v>
      </c>
      <c r="G175" s="25">
        <f>F175*0.98</f>
        <v>59.29</v>
      </c>
      <c r="H175" s="25">
        <f>F175*0.97</f>
        <v>58.684999999999995</v>
      </c>
      <c r="I175" s="25">
        <f>F175*0.96</f>
        <v>58.08</v>
      </c>
      <c r="J175" s="25">
        <f>F175*0.95</f>
        <v>57.474999999999994</v>
      </c>
      <c r="K175" s="26" t="s">
        <v>32</v>
      </c>
      <c r="L175" s="20"/>
      <c r="M175" s="21">
        <f>L175*F175</f>
        <v>0</v>
      </c>
    </row>
    <row r="176" spans="1:13" ht="36" customHeight="1" outlineLevel="2" x14ac:dyDescent="0.2">
      <c r="A176" s="69" t="s">
        <v>2748</v>
      </c>
      <c r="B176" s="60">
        <v>4030</v>
      </c>
      <c r="C176" s="60"/>
      <c r="D176" s="22" t="s">
        <v>197</v>
      </c>
      <c r="E176" s="23" t="s">
        <v>35</v>
      </c>
      <c r="F176" s="30">
        <v>65</v>
      </c>
      <c r="G176" s="25">
        <f>F176*0.98</f>
        <v>63.699999999999996</v>
      </c>
      <c r="H176" s="25">
        <f>F176*0.97</f>
        <v>63.05</v>
      </c>
      <c r="I176" s="25">
        <f>F176*0.96</f>
        <v>62.4</v>
      </c>
      <c r="J176" s="25">
        <f>F176*0.95</f>
        <v>61.75</v>
      </c>
      <c r="K176" s="26" t="s">
        <v>32</v>
      </c>
      <c r="L176" s="20"/>
      <c r="M176" s="21">
        <f>L176*F176</f>
        <v>0</v>
      </c>
    </row>
    <row r="177" spans="1:13" ht="12" customHeight="1" outlineLevel="1" x14ac:dyDescent="0.2">
      <c r="A177" s="14"/>
      <c r="B177" s="16"/>
      <c r="C177" s="15"/>
      <c r="D177" s="17" t="s">
        <v>198</v>
      </c>
      <c r="E177" s="11"/>
      <c r="F177" s="11"/>
      <c r="G177" s="18"/>
      <c r="H177" s="18"/>
      <c r="I177" s="18"/>
      <c r="J177" s="18"/>
      <c r="K177" s="19"/>
      <c r="L177" s="20"/>
      <c r="M177" s="21"/>
    </row>
    <row r="178" spans="1:13" ht="24" customHeight="1" outlineLevel="2" x14ac:dyDescent="0.2">
      <c r="A178" s="69" t="s">
        <v>2748</v>
      </c>
      <c r="B178" s="61">
        <v>3450</v>
      </c>
      <c r="C178" s="61"/>
      <c r="D178" s="27" t="s">
        <v>199</v>
      </c>
      <c r="E178" s="28" t="s">
        <v>35</v>
      </c>
      <c r="F178" s="35">
        <v>670</v>
      </c>
      <c r="G178" s="25">
        <f>F178*0.98</f>
        <v>656.6</v>
      </c>
      <c r="H178" s="25">
        <f>F178*0.97</f>
        <v>649.9</v>
      </c>
      <c r="I178" s="25">
        <f>F178*0.96</f>
        <v>643.19999999999993</v>
      </c>
      <c r="J178" s="25">
        <f>F178*0.95</f>
        <v>636.5</v>
      </c>
      <c r="K178" s="26" t="s">
        <v>32</v>
      </c>
      <c r="L178" s="20"/>
      <c r="M178" s="21">
        <f>L178*F178</f>
        <v>0</v>
      </c>
    </row>
    <row r="179" spans="1:13" ht="24" customHeight="1" outlineLevel="1" x14ac:dyDescent="0.2">
      <c r="A179" s="14"/>
      <c r="B179" s="16"/>
      <c r="C179" s="15"/>
      <c r="D179" s="17" t="s">
        <v>200</v>
      </c>
      <c r="E179" s="11"/>
      <c r="F179" s="11"/>
      <c r="G179" s="18"/>
      <c r="H179" s="18"/>
      <c r="I179" s="18"/>
      <c r="J179" s="18"/>
      <c r="K179" s="19"/>
      <c r="L179" s="20"/>
      <c r="M179" s="21"/>
    </row>
    <row r="180" spans="1:13" ht="24" customHeight="1" outlineLevel="2" x14ac:dyDescent="0.2">
      <c r="A180" s="69" t="s">
        <v>2748</v>
      </c>
      <c r="B180" s="61">
        <v>2513</v>
      </c>
      <c r="C180" s="61"/>
      <c r="D180" s="27" t="s">
        <v>201</v>
      </c>
      <c r="E180" s="28" t="s">
        <v>35</v>
      </c>
      <c r="F180" s="35">
        <v>445</v>
      </c>
      <c r="G180" s="25">
        <f>F180*0.98</f>
        <v>436.09999999999997</v>
      </c>
      <c r="H180" s="25">
        <f>F180*0.97</f>
        <v>431.65</v>
      </c>
      <c r="I180" s="25">
        <f>F180*0.96</f>
        <v>427.2</v>
      </c>
      <c r="J180" s="25">
        <f>F180*0.95</f>
        <v>422.75</v>
      </c>
      <c r="K180" s="26" t="s">
        <v>32</v>
      </c>
      <c r="L180" s="20"/>
      <c r="M180" s="21">
        <f>L180*F180</f>
        <v>0</v>
      </c>
    </row>
    <row r="181" spans="1:13" ht="24" customHeight="1" outlineLevel="2" x14ac:dyDescent="0.2">
      <c r="A181" s="69" t="s">
        <v>2748</v>
      </c>
      <c r="B181" s="61">
        <v>2516</v>
      </c>
      <c r="C181" s="61"/>
      <c r="D181" s="27" t="s">
        <v>202</v>
      </c>
      <c r="E181" s="28" t="s">
        <v>35</v>
      </c>
      <c r="F181" s="35">
        <v>370</v>
      </c>
      <c r="G181" s="25">
        <f>F181*0.98</f>
        <v>362.59999999999997</v>
      </c>
      <c r="H181" s="25">
        <f>F181*0.97</f>
        <v>358.9</v>
      </c>
      <c r="I181" s="25">
        <f>F181*0.96</f>
        <v>355.2</v>
      </c>
      <c r="J181" s="25">
        <f>F181*0.95</f>
        <v>351.5</v>
      </c>
      <c r="K181" s="26" t="s">
        <v>32</v>
      </c>
      <c r="L181" s="20"/>
      <c r="M181" s="21">
        <f>L181*F181</f>
        <v>0</v>
      </c>
    </row>
    <row r="182" spans="1:13" ht="24" customHeight="1" outlineLevel="2" x14ac:dyDescent="0.2">
      <c r="A182" s="69" t="s">
        <v>2748</v>
      </c>
      <c r="B182" s="61">
        <v>2517</v>
      </c>
      <c r="C182" s="61"/>
      <c r="D182" s="27" t="s">
        <v>203</v>
      </c>
      <c r="E182" s="28" t="s">
        <v>35</v>
      </c>
      <c r="F182" s="35">
        <v>445</v>
      </c>
      <c r="G182" s="25">
        <f>F182*0.98</f>
        <v>436.09999999999997</v>
      </c>
      <c r="H182" s="25">
        <f>F182*0.97</f>
        <v>431.65</v>
      </c>
      <c r="I182" s="25">
        <f>F182*0.96</f>
        <v>427.2</v>
      </c>
      <c r="J182" s="25">
        <f>F182*0.95</f>
        <v>422.75</v>
      </c>
      <c r="K182" s="26" t="s">
        <v>32</v>
      </c>
      <c r="L182" s="20"/>
      <c r="M182" s="21">
        <f>L182*F182</f>
        <v>0</v>
      </c>
    </row>
    <row r="183" spans="1:13" ht="24" customHeight="1" outlineLevel="2" x14ac:dyDescent="0.2">
      <c r="A183" s="69" t="s">
        <v>2748</v>
      </c>
      <c r="B183" s="61">
        <v>2518</v>
      </c>
      <c r="C183" s="61"/>
      <c r="D183" s="27" t="s">
        <v>204</v>
      </c>
      <c r="E183" s="28" t="s">
        <v>35</v>
      </c>
      <c r="F183" s="35">
        <v>370</v>
      </c>
      <c r="G183" s="25">
        <f>F183*0.98</f>
        <v>362.59999999999997</v>
      </c>
      <c r="H183" s="25">
        <f>F183*0.97</f>
        <v>358.9</v>
      </c>
      <c r="I183" s="25">
        <f>F183*0.96</f>
        <v>355.2</v>
      </c>
      <c r="J183" s="25">
        <f>F183*0.95</f>
        <v>351.5</v>
      </c>
      <c r="K183" s="26" t="s">
        <v>32</v>
      </c>
      <c r="L183" s="20"/>
      <c r="M183" s="21">
        <f>L183*F183</f>
        <v>0</v>
      </c>
    </row>
    <row r="184" spans="1:13" ht="24" customHeight="1" outlineLevel="2" x14ac:dyDescent="0.2">
      <c r="A184" s="69" t="s">
        <v>2748</v>
      </c>
      <c r="B184" s="61">
        <v>2522</v>
      </c>
      <c r="C184" s="61"/>
      <c r="D184" s="27" t="s">
        <v>205</v>
      </c>
      <c r="E184" s="28" t="s">
        <v>35</v>
      </c>
      <c r="F184" s="35">
        <v>370</v>
      </c>
      <c r="G184" s="25">
        <f>F184*0.98</f>
        <v>362.59999999999997</v>
      </c>
      <c r="H184" s="25">
        <f>F184*0.97</f>
        <v>358.9</v>
      </c>
      <c r="I184" s="25">
        <f>F184*0.96</f>
        <v>355.2</v>
      </c>
      <c r="J184" s="25">
        <f>F184*0.95</f>
        <v>351.5</v>
      </c>
      <c r="K184" s="26" t="s">
        <v>32</v>
      </c>
      <c r="L184" s="20"/>
      <c r="M184" s="21">
        <f>L184*F184</f>
        <v>0</v>
      </c>
    </row>
    <row r="185" spans="1:13" ht="24" customHeight="1" outlineLevel="2" x14ac:dyDescent="0.2">
      <c r="A185" s="69" t="s">
        <v>2748</v>
      </c>
      <c r="B185" s="61">
        <v>2524</v>
      </c>
      <c r="C185" s="61"/>
      <c r="D185" s="27" t="s">
        <v>206</v>
      </c>
      <c r="E185" s="28" t="s">
        <v>35</v>
      </c>
      <c r="F185" s="35">
        <v>445</v>
      </c>
      <c r="G185" s="25">
        <f>F185*0.98</f>
        <v>436.09999999999997</v>
      </c>
      <c r="H185" s="25">
        <f>F185*0.97</f>
        <v>431.65</v>
      </c>
      <c r="I185" s="25">
        <f>F185*0.96</f>
        <v>427.2</v>
      </c>
      <c r="J185" s="25">
        <f>F185*0.95</f>
        <v>422.75</v>
      </c>
      <c r="K185" s="26" t="s">
        <v>32</v>
      </c>
      <c r="L185" s="20"/>
      <c r="M185" s="21">
        <f>L185*F185</f>
        <v>0</v>
      </c>
    </row>
    <row r="186" spans="1:13" ht="12" customHeight="1" outlineLevel="1" x14ac:dyDescent="0.2">
      <c r="A186" s="14"/>
      <c r="B186" s="16"/>
      <c r="C186" s="15"/>
      <c r="D186" s="17" t="s">
        <v>207</v>
      </c>
      <c r="E186" s="11"/>
      <c r="F186" s="11"/>
      <c r="G186" s="18"/>
      <c r="H186" s="18"/>
      <c r="I186" s="18"/>
      <c r="J186" s="18"/>
      <c r="K186" s="19"/>
      <c r="L186" s="20"/>
      <c r="M186" s="21"/>
    </row>
    <row r="187" spans="1:13" ht="24" customHeight="1" outlineLevel="2" x14ac:dyDescent="0.2">
      <c r="A187" s="69" t="s">
        <v>2748</v>
      </c>
      <c r="B187" s="61">
        <v>1701</v>
      </c>
      <c r="C187" s="61"/>
      <c r="D187" s="27" t="s">
        <v>208</v>
      </c>
      <c r="E187" s="28" t="s">
        <v>31</v>
      </c>
      <c r="F187" s="29">
        <v>39.5</v>
      </c>
      <c r="G187" s="25">
        <f>F187*0.98</f>
        <v>38.71</v>
      </c>
      <c r="H187" s="25">
        <f>F187*0.97</f>
        <v>38.314999999999998</v>
      </c>
      <c r="I187" s="25">
        <f>F187*0.96</f>
        <v>37.92</v>
      </c>
      <c r="J187" s="25">
        <f>F187*0.95</f>
        <v>37.524999999999999</v>
      </c>
      <c r="K187" s="26" t="s">
        <v>32</v>
      </c>
      <c r="L187" s="20"/>
      <c r="M187" s="21">
        <f>L187*F187</f>
        <v>0</v>
      </c>
    </row>
    <row r="188" spans="1:13" ht="24" customHeight="1" outlineLevel="2" x14ac:dyDescent="0.2">
      <c r="A188" s="69" t="s">
        <v>2748</v>
      </c>
      <c r="B188" s="61">
        <v>1694</v>
      </c>
      <c r="C188" s="61"/>
      <c r="D188" s="27" t="s">
        <v>209</v>
      </c>
      <c r="E188" s="28" t="s">
        <v>31</v>
      </c>
      <c r="F188" s="29">
        <v>39.5</v>
      </c>
      <c r="G188" s="25">
        <f>F188*0.98</f>
        <v>38.71</v>
      </c>
      <c r="H188" s="25">
        <f>F188*0.97</f>
        <v>38.314999999999998</v>
      </c>
      <c r="I188" s="25">
        <f>F188*0.96</f>
        <v>37.92</v>
      </c>
      <c r="J188" s="25">
        <f>F188*0.95</f>
        <v>37.524999999999999</v>
      </c>
      <c r="K188" s="26" t="s">
        <v>32</v>
      </c>
      <c r="L188" s="20"/>
      <c r="M188" s="21">
        <f>L188*F188</f>
        <v>0</v>
      </c>
    </row>
    <row r="189" spans="1:13" ht="24" customHeight="1" outlineLevel="2" x14ac:dyDescent="0.2">
      <c r="A189" s="69" t="s">
        <v>2748</v>
      </c>
      <c r="B189" s="61">
        <v>1695</v>
      </c>
      <c r="C189" s="61"/>
      <c r="D189" s="27" t="s">
        <v>210</v>
      </c>
      <c r="E189" s="28" t="s">
        <v>35</v>
      </c>
      <c r="F189" s="29">
        <v>39.5</v>
      </c>
      <c r="G189" s="25">
        <f>F189*0.98</f>
        <v>38.71</v>
      </c>
      <c r="H189" s="25">
        <f>F189*0.97</f>
        <v>38.314999999999998</v>
      </c>
      <c r="I189" s="25">
        <f>F189*0.96</f>
        <v>37.92</v>
      </c>
      <c r="J189" s="25">
        <f>F189*0.95</f>
        <v>37.524999999999999</v>
      </c>
      <c r="K189" s="26" t="s">
        <v>32</v>
      </c>
      <c r="L189" s="20"/>
      <c r="M189" s="21">
        <f>L189*F189</f>
        <v>0</v>
      </c>
    </row>
    <row r="190" spans="1:13" ht="24" customHeight="1" outlineLevel="2" x14ac:dyDescent="0.2">
      <c r="A190" s="69" t="s">
        <v>2748</v>
      </c>
      <c r="B190" s="61">
        <v>1696</v>
      </c>
      <c r="C190" s="61"/>
      <c r="D190" s="27" t="s">
        <v>211</v>
      </c>
      <c r="E190" s="28" t="s">
        <v>35</v>
      </c>
      <c r="F190" s="35">
        <v>39</v>
      </c>
      <c r="G190" s="25">
        <f>F190*0.98</f>
        <v>38.22</v>
      </c>
      <c r="H190" s="25">
        <f>F190*0.97</f>
        <v>37.83</v>
      </c>
      <c r="I190" s="25">
        <f>F190*0.96</f>
        <v>37.44</v>
      </c>
      <c r="J190" s="25">
        <f>F190*0.95</f>
        <v>37.049999999999997</v>
      </c>
      <c r="K190" s="26" t="s">
        <v>32</v>
      </c>
      <c r="L190" s="20"/>
      <c r="M190" s="21">
        <f>L190*F190</f>
        <v>0</v>
      </c>
    </row>
    <row r="191" spans="1:13" ht="24" customHeight="1" outlineLevel="2" x14ac:dyDescent="0.2">
      <c r="A191" s="69" t="s">
        <v>2748</v>
      </c>
      <c r="B191" s="61">
        <v>1697</v>
      </c>
      <c r="C191" s="61"/>
      <c r="D191" s="27" t="s">
        <v>212</v>
      </c>
      <c r="E191" s="28" t="s">
        <v>31</v>
      </c>
      <c r="F191" s="29">
        <v>39.5</v>
      </c>
      <c r="G191" s="25">
        <f>F191*0.98</f>
        <v>38.71</v>
      </c>
      <c r="H191" s="25">
        <f>F191*0.97</f>
        <v>38.314999999999998</v>
      </c>
      <c r="I191" s="25">
        <f>F191*0.96</f>
        <v>37.92</v>
      </c>
      <c r="J191" s="25">
        <f>F191*0.95</f>
        <v>37.524999999999999</v>
      </c>
      <c r="K191" s="26" t="s">
        <v>32</v>
      </c>
      <c r="L191" s="20"/>
      <c r="M191" s="21">
        <f>L191*F191</f>
        <v>0</v>
      </c>
    </row>
    <row r="192" spans="1:13" ht="24" customHeight="1" outlineLevel="2" x14ac:dyDescent="0.2">
      <c r="A192" s="69" t="s">
        <v>2748</v>
      </c>
      <c r="B192" s="61">
        <v>1698</v>
      </c>
      <c r="C192" s="61"/>
      <c r="D192" s="27" t="s">
        <v>213</v>
      </c>
      <c r="E192" s="28" t="s">
        <v>35</v>
      </c>
      <c r="F192" s="35">
        <v>39</v>
      </c>
      <c r="G192" s="25">
        <f>F192*0.98</f>
        <v>38.22</v>
      </c>
      <c r="H192" s="25">
        <f>F192*0.97</f>
        <v>37.83</v>
      </c>
      <c r="I192" s="25">
        <f>F192*0.96</f>
        <v>37.44</v>
      </c>
      <c r="J192" s="25">
        <f>F192*0.95</f>
        <v>37.049999999999997</v>
      </c>
      <c r="K192" s="26" t="s">
        <v>32</v>
      </c>
      <c r="L192" s="20"/>
      <c r="M192" s="21">
        <f>L192*F192</f>
        <v>0</v>
      </c>
    </row>
    <row r="193" spans="1:13" ht="24" customHeight="1" outlineLevel="2" x14ac:dyDescent="0.2">
      <c r="A193" s="69" t="s">
        <v>2748</v>
      </c>
      <c r="B193" s="61">
        <v>1699</v>
      </c>
      <c r="C193" s="61"/>
      <c r="D193" s="27" t="s">
        <v>214</v>
      </c>
      <c r="E193" s="28" t="s">
        <v>35</v>
      </c>
      <c r="F193" s="29">
        <v>38.5</v>
      </c>
      <c r="G193" s="25">
        <f>F193*0.98</f>
        <v>37.729999999999997</v>
      </c>
      <c r="H193" s="25">
        <f>F193*0.97</f>
        <v>37.344999999999999</v>
      </c>
      <c r="I193" s="25">
        <f>F193*0.96</f>
        <v>36.96</v>
      </c>
      <c r="J193" s="25">
        <f>F193*0.95</f>
        <v>36.574999999999996</v>
      </c>
      <c r="K193" s="26" t="s">
        <v>32</v>
      </c>
      <c r="L193" s="20"/>
      <c r="M193" s="21">
        <f>L193*F193</f>
        <v>0</v>
      </c>
    </row>
    <row r="194" spans="1:13" ht="24" customHeight="1" outlineLevel="2" x14ac:dyDescent="0.2">
      <c r="A194" s="69" t="s">
        <v>2748</v>
      </c>
      <c r="B194" s="61">
        <v>1700</v>
      </c>
      <c r="C194" s="61"/>
      <c r="D194" s="27" t="s">
        <v>215</v>
      </c>
      <c r="E194" s="28" t="s">
        <v>35</v>
      </c>
      <c r="F194" s="29">
        <v>40.5</v>
      </c>
      <c r="G194" s="25">
        <f>F194*0.98</f>
        <v>39.69</v>
      </c>
      <c r="H194" s="25">
        <f>F194*0.97</f>
        <v>39.284999999999997</v>
      </c>
      <c r="I194" s="25">
        <f>F194*0.96</f>
        <v>38.879999999999995</v>
      </c>
      <c r="J194" s="25">
        <f>F194*0.95</f>
        <v>38.475000000000001</v>
      </c>
      <c r="K194" s="26" t="s">
        <v>32</v>
      </c>
      <c r="L194" s="20"/>
      <c r="M194" s="21">
        <f>L194*F194</f>
        <v>0</v>
      </c>
    </row>
    <row r="195" spans="1:13" ht="24" customHeight="1" outlineLevel="2" x14ac:dyDescent="0.2">
      <c r="A195" s="69" t="s">
        <v>2748</v>
      </c>
      <c r="B195" s="61">
        <v>2255</v>
      </c>
      <c r="C195" s="61"/>
      <c r="D195" s="27" t="s">
        <v>216</v>
      </c>
      <c r="E195" s="28" t="s">
        <v>35</v>
      </c>
      <c r="F195" s="35">
        <v>78</v>
      </c>
      <c r="G195" s="25">
        <f>F195*0.98</f>
        <v>76.44</v>
      </c>
      <c r="H195" s="25">
        <f>F195*0.97</f>
        <v>75.66</v>
      </c>
      <c r="I195" s="25">
        <f>F195*0.96</f>
        <v>74.88</v>
      </c>
      <c r="J195" s="25">
        <f>F195*0.95</f>
        <v>74.099999999999994</v>
      </c>
      <c r="K195" s="26" t="s">
        <v>32</v>
      </c>
      <c r="L195" s="20"/>
      <c r="M195" s="21">
        <f>L195*F195</f>
        <v>0</v>
      </c>
    </row>
    <row r="196" spans="1:13" ht="24" customHeight="1" outlineLevel="2" x14ac:dyDescent="0.2">
      <c r="A196" s="69" t="s">
        <v>2748</v>
      </c>
      <c r="B196" s="61">
        <v>3362</v>
      </c>
      <c r="C196" s="61"/>
      <c r="D196" s="27" t="s">
        <v>217</v>
      </c>
      <c r="E196" s="28" t="s">
        <v>35</v>
      </c>
      <c r="F196" s="35">
        <v>245</v>
      </c>
      <c r="G196" s="25">
        <f>F196*0.98</f>
        <v>240.1</v>
      </c>
      <c r="H196" s="25">
        <f>F196*0.97</f>
        <v>237.65</v>
      </c>
      <c r="I196" s="25">
        <f>F196*0.96</f>
        <v>235.2</v>
      </c>
      <c r="J196" s="25">
        <f>F196*0.95</f>
        <v>232.75</v>
      </c>
      <c r="K196" s="26" t="s">
        <v>32</v>
      </c>
      <c r="L196" s="20"/>
      <c r="M196" s="21">
        <f>L196*F196</f>
        <v>0</v>
      </c>
    </row>
    <row r="197" spans="1:13" ht="24" customHeight="1" outlineLevel="2" x14ac:dyDescent="0.2">
      <c r="A197" s="69" t="s">
        <v>2748</v>
      </c>
      <c r="B197" s="60">
        <v>4250</v>
      </c>
      <c r="C197" s="60"/>
      <c r="D197" s="22" t="s">
        <v>218</v>
      </c>
      <c r="E197" s="23" t="s">
        <v>35</v>
      </c>
      <c r="F197" s="30">
        <v>140</v>
      </c>
      <c r="G197" s="25">
        <f>F197*0.98</f>
        <v>137.19999999999999</v>
      </c>
      <c r="H197" s="25">
        <f>F197*0.97</f>
        <v>135.79999999999998</v>
      </c>
      <c r="I197" s="25">
        <f>F197*0.96</f>
        <v>134.4</v>
      </c>
      <c r="J197" s="25">
        <f>F197*0.95</f>
        <v>133</v>
      </c>
      <c r="K197" s="26" t="s">
        <v>32</v>
      </c>
      <c r="L197" s="20"/>
      <c r="M197" s="21">
        <f>L197*F197</f>
        <v>0</v>
      </c>
    </row>
    <row r="198" spans="1:13" ht="24" customHeight="1" outlineLevel="2" x14ac:dyDescent="0.2">
      <c r="A198" s="69" t="s">
        <v>2748</v>
      </c>
      <c r="B198" s="61">
        <v>3363</v>
      </c>
      <c r="C198" s="61"/>
      <c r="D198" s="27" t="s">
        <v>219</v>
      </c>
      <c r="E198" s="28" t="s">
        <v>35</v>
      </c>
      <c r="F198" s="35">
        <v>110</v>
      </c>
      <c r="G198" s="25">
        <f>F198*0.98</f>
        <v>107.8</v>
      </c>
      <c r="H198" s="25">
        <f>F198*0.97</f>
        <v>106.7</v>
      </c>
      <c r="I198" s="25">
        <f>F198*0.96</f>
        <v>105.6</v>
      </c>
      <c r="J198" s="25">
        <f>F198*0.95</f>
        <v>104.5</v>
      </c>
      <c r="K198" s="26" t="s">
        <v>32</v>
      </c>
      <c r="L198" s="20"/>
      <c r="M198" s="21">
        <f>L198*F198</f>
        <v>0</v>
      </c>
    </row>
    <row r="199" spans="1:13" ht="12" customHeight="1" outlineLevel="1" x14ac:dyDescent="0.2">
      <c r="A199" s="14"/>
      <c r="B199" s="16"/>
      <c r="C199" s="15"/>
      <c r="D199" s="17" t="s">
        <v>220</v>
      </c>
      <c r="E199" s="11"/>
      <c r="F199" s="11"/>
      <c r="G199" s="18"/>
      <c r="H199" s="18"/>
      <c r="I199" s="18"/>
      <c r="J199" s="18"/>
      <c r="K199" s="19"/>
      <c r="L199" s="20"/>
      <c r="M199" s="21"/>
    </row>
    <row r="200" spans="1:13" ht="24" customHeight="1" outlineLevel="2" x14ac:dyDescent="0.2">
      <c r="A200" s="69" t="s">
        <v>2748</v>
      </c>
      <c r="B200" s="61">
        <v>2980</v>
      </c>
      <c r="C200" s="61"/>
      <c r="D200" s="27" t="s">
        <v>221</v>
      </c>
      <c r="E200" s="28" t="s">
        <v>35</v>
      </c>
      <c r="F200" s="36">
        <v>4805</v>
      </c>
      <c r="G200" s="25">
        <f>F200*0.98</f>
        <v>4708.8999999999996</v>
      </c>
      <c r="H200" s="25">
        <f>F200*0.97</f>
        <v>4660.8499999999995</v>
      </c>
      <c r="I200" s="25">
        <f>F200*0.96</f>
        <v>4612.8</v>
      </c>
      <c r="J200" s="25">
        <f>F200*0.95</f>
        <v>4564.75</v>
      </c>
      <c r="K200" s="26" t="s">
        <v>32</v>
      </c>
      <c r="L200" s="20"/>
      <c r="M200" s="21">
        <f>L200*F200</f>
        <v>0</v>
      </c>
    </row>
    <row r="201" spans="1:13" ht="12" customHeight="1" outlineLevel="1" x14ac:dyDescent="0.2">
      <c r="A201" s="14"/>
      <c r="B201" s="16"/>
      <c r="C201" s="15"/>
      <c r="D201" s="17" t="s">
        <v>222</v>
      </c>
      <c r="E201" s="11"/>
      <c r="F201" s="11"/>
      <c r="G201" s="18"/>
      <c r="H201" s="18"/>
      <c r="I201" s="18"/>
      <c r="J201" s="18"/>
      <c r="K201" s="19"/>
      <c r="L201" s="20"/>
      <c r="M201" s="21"/>
    </row>
    <row r="202" spans="1:13" ht="24" customHeight="1" outlineLevel="2" x14ac:dyDescent="0.2">
      <c r="A202" s="69" t="s">
        <v>2748</v>
      </c>
      <c r="B202" s="61">
        <v>3400</v>
      </c>
      <c r="C202" s="61"/>
      <c r="D202" s="27" t="s">
        <v>223</v>
      </c>
      <c r="E202" s="28" t="s">
        <v>35</v>
      </c>
      <c r="F202" s="35">
        <v>140</v>
      </c>
      <c r="G202" s="25">
        <f>F202*0.98</f>
        <v>137.19999999999999</v>
      </c>
      <c r="H202" s="25">
        <f>F202*0.97</f>
        <v>135.79999999999998</v>
      </c>
      <c r="I202" s="25">
        <f>F202*0.96</f>
        <v>134.4</v>
      </c>
      <c r="J202" s="25">
        <f>F202*0.95</f>
        <v>133</v>
      </c>
      <c r="K202" s="26" t="s">
        <v>32</v>
      </c>
      <c r="L202" s="20"/>
      <c r="M202" s="21">
        <f>L202*F202</f>
        <v>0</v>
      </c>
    </row>
    <row r="203" spans="1:13" ht="24" customHeight="1" outlineLevel="2" x14ac:dyDescent="0.2">
      <c r="A203" s="69" t="s">
        <v>2748</v>
      </c>
      <c r="B203" s="61">
        <v>3402</v>
      </c>
      <c r="C203" s="61"/>
      <c r="D203" s="27" t="s">
        <v>224</v>
      </c>
      <c r="E203" s="28" t="s">
        <v>35</v>
      </c>
      <c r="F203" s="35">
        <v>140</v>
      </c>
      <c r="G203" s="25">
        <f>F203*0.98</f>
        <v>137.19999999999999</v>
      </c>
      <c r="H203" s="25">
        <f>F203*0.97</f>
        <v>135.79999999999998</v>
      </c>
      <c r="I203" s="25">
        <f>F203*0.96</f>
        <v>134.4</v>
      </c>
      <c r="J203" s="25">
        <f>F203*0.95</f>
        <v>133</v>
      </c>
      <c r="K203" s="26" t="s">
        <v>32</v>
      </c>
      <c r="L203" s="20"/>
      <c r="M203" s="21">
        <f>L203*F203</f>
        <v>0</v>
      </c>
    </row>
    <row r="204" spans="1:13" ht="24" customHeight="1" outlineLevel="2" x14ac:dyDescent="0.2">
      <c r="A204" s="69" t="s">
        <v>2748</v>
      </c>
      <c r="B204" s="61">
        <v>3437</v>
      </c>
      <c r="C204" s="61"/>
      <c r="D204" s="27" t="s">
        <v>225</v>
      </c>
      <c r="E204" s="28" t="s">
        <v>35</v>
      </c>
      <c r="F204" s="35">
        <v>140</v>
      </c>
      <c r="G204" s="25">
        <f>F204*0.98</f>
        <v>137.19999999999999</v>
      </c>
      <c r="H204" s="25">
        <f>F204*0.97</f>
        <v>135.79999999999998</v>
      </c>
      <c r="I204" s="25">
        <f>F204*0.96</f>
        <v>134.4</v>
      </c>
      <c r="J204" s="25">
        <f>F204*0.95</f>
        <v>133</v>
      </c>
      <c r="K204" s="26" t="s">
        <v>32</v>
      </c>
      <c r="L204" s="20"/>
      <c r="M204" s="21">
        <f>L204*F204</f>
        <v>0</v>
      </c>
    </row>
    <row r="205" spans="1:13" ht="24" customHeight="1" outlineLevel="2" x14ac:dyDescent="0.2">
      <c r="A205" s="69" t="s">
        <v>2748</v>
      </c>
      <c r="B205" s="61">
        <v>3405</v>
      </c>
      <c r="C205" s="61"/>
      <c r="D205" s="27" t="s">
        <v>226</v>
      </c>
      <c r="E205" s="28" t="s">
        <v>35</v>
      </c>
      <c r="F205" s="35">
        <v>140</v>
      </c>
      <c r="G205" s="25">
        <f>F205*0.98</f>
        <v>137.19999999999999</v>
      </c>
      <c r="H205" s="25">
        <f>F205*0.97</f>
        <v>135.79999999999998</v>
      </c>
      <c r="I205" s="25">
        <f>F205*0.96</f>
        <v>134.4</v>
      </c>
      <c r="J205" s="25">
        <f>F205*0.95</f>
        <v>133</v>
      </c>
      <c r="K205" s="26" t="s">
        <v>32</v>
      </c>
      <c r="L205" s="20"/>
      <c r="M205" s="21">
        <f>L205*F205</f>
        <v>0</v>
      </c>
    </row>
    <row r="206" spans="1:13" ht="24" customHeight="1" outlineLevel="2" x14ac:dyDescent="0.2">
      <c r="A206" s="69" t="s">
        <v>2748</v>
      </c>
      <c r="B206" s="61">
        <v>3406</v>
      </c>
      <c r="C206" s="61"/>
      <c r="D206" s="27" t="s">
        <v>227</v>
      </c>
      <c r="E206" s="28" t="s">
        <v>35</v>
      </c>
      <c r="F206" s="35">
        <v>140</v>
      </c>
      <c r="G206" s="25">
        <f>F206*0.98</f>
        <v>137.19999999999999</v>
      </c>
      <c r="H206" s="25">
        <f>F206*0.97</f>
        <v>135.79999999999998</v>
      </c>
      <c r="I206" s="25">
        <f>F206*0.96</f>
        <v>134.4</v>
      </c>
      <c r="J206" s="25">
        <f>F206*0.95</f>
        <v>133</v>
      </c>
      <c r="K206" s="26" t="s">
        <v>32</v>
      </c>
      <c r="L206" s="20"/>
      <c r="M206" s="21">
        <f>L206*F206</f>
        <v>0</v>
      </c>
    </row>
    <row r="207" spans="1:13" ht="24" customHeight="1" outlineLevel="2" x14ac:dyDescent="0.2">
      <c r="A207" s="69" t="s">
        <v>2748</v>
      </c>
      <c r="B207" s="61">
        <v>3408</v>
      </c>
      <c r="C207" s="61"/>
      <c r="D207" s="27" t="s">
        <v>228</v>
      </c>
      <c r="E207" s="28" t="s">
        <v>35</v>
      </c>
      <c r="F207" s="35">
        <v>140</v>
      </c>
      <c r="G207" s="25">
        <f>F207*0.98</f>
        <v>137.19999999999999</v>
      </c>
      <c r="H207" s="25">
        <f>F207*0.97</f>
        <v>135.79999999999998</v>
      </c>
      <c r="I207" s="25">
        <f>F207*0.96</f>
        <v>134.4</v>
      </c>
      <c r="J207" s="25">
        <f>F207*0.95</f>
        <v>133</v>
      </c>
      <c r="K207" s="26" t="s">
        <v>32</v>
      </c>
      <c r="L207" s="20"/>
      <c r="M207" s="21">
        <f>L207*F207</f>
        <v>0</v>
      </c>
    </row>
    <row r="208" spans="1:13" ht="24" customHeight="1" outlineLevel="2" x14ac:dyDescent="0.2">
      <c r="A208" s="69" t="s">
        <v>2748</v>
      </c>
      <c r="B208" s="61">
        <v>3409</v>
      </c>
      <c r="C208" s="61"/>
      <c r="D208" s="27" t="s">
        <v>229</v>
      </c>
      <c r="E208" s="28" t="s">
        <v>35</v>
      </c>
      <c r="F208" s="35">
        <v>140</v>
      </c>
      <c r="G208" s="25">
        <f>F208*0.98</f>
        <v>137.19999999999999</v>
      </c>
      <c r="H208" s="25">
        <f>F208*0.97</f>
        <v>135.79999999999998</v>
      </c>
      <c r="I208" s="25">
        <f>F208*0.96</f>
        <v>134.4</v>
      </c>
      <c r="J208" s="25">
        <f>F208*0.95</f>
        <v>133</v>
      </c>
      <c r="K208" s="26" t="s">
        <v>32</v>
      </c>
      <c r="L208" s="20"/>
      <c r="M208" s="21">
        <f>L208*F208</f>
        <v>0</v>
      </c>
    </row>
    <row r="209" spans="1:13" ht="24" customHeight="1" outlineLevel="2" x14ac:dyDescent="0.2">
      <c r="A209" s="69" t="s">
        <v>2748</v>
      </c>
      <c r="B209" s="61">
        <v>3411</v>
      </c>
      <c r="C209" s="61"/>
      <c r="D209" s="27" t="s">
        <v>230</v>
      </c>
      <c r="E209" s="28" t="s">
        <v>35</v>
      </c>
      <c r="F209" s="35">
        <v>140</v>
      </c>
      <c r="G209" s="25">
        <f>F209*0.98</f>
        <v>137.19999999999999</v>
      </c>
      <c r="H209" s="25">
        <f>F209*0.97</f>
        <v>135.79999999999998</v>
      </c>
      <c r="I209" s="25">
        <f>F209*0.96</f>
        <v>134.4</v>
      </c>
      <c r="J209" s="25">
        <f>F209*0.95</f>
        <v>133</v>
      </c>
      <c r="K209" s="26" t="s">
        <v>32</v>
      </c>
      <c r="L209" s="20"/>
      <c r="M209" s="21">
        <f>L209*F209</f>
        <v>0</v>
      </c>
    </row>
    <row r="210" spans="1:13" ht="24" customHeight="1" outlineLevel="2" x14ac:dyDescent="0.2">
      <c r="A210" s="69" t="s">
        <v>2748</v>
      </c>
      <c r="B210" s="61">
        <v>3357</v>
      </c>
      <c r="C210" s="61"/>
      <c r="D210" s="27" t="s">
        <v>231</v>
      </c>
      <c r="E210" s="28" t="s">
        <v>35</v>
      </c>
      <c r="F210" s="35">
        <v>552</v>
      </c>
      <c r="G210" s="25">
        <f>F210*0.98</f>
        <v>540.96</v>
      </c>
      <c r="H210" s="25">
        <f>F210*0.97</f>
        <v>535.43999999999994</v>
      </c>
      <c r="I210" s="25">
        <f>F210*0.96</f>
        <v>529.91999999999996</v>
      </c>
      <c r="J210" s="25">
        <f>F210*0.95</f>
        <v>524.4</v>
      </c>
      <c r="K210" s="26" t="s">
        <v>32</v>
      </c>
      <c r="L210" s="20"/>
      <c r="M210" s="21">
        <f>L210*F210</f>
        <v>0</v>
      </c>
    </row>
    <row r="211" spans="1:13" ht="12" customHeight="1" outlineLevel="1" x14ac:dyDescent="0.2">
      <c r="A211" s="14"/>
      <c r="B211" s="16"/>
      <c r="C211" s="15"/>
      <c r="D211" s="17" t="s">
        <v>232</v>
      </c>
      <c r="E211" s="11"/>
      <c r="F211" s="11"/>
      <c r="G211" s="18"/>
      <c r="H211" s="18"/>
      <c r="I211" s="18"/>
      <c r="J211" s="18"/>
      <c r="K211" s="19"/>
      <c r="L211" s="20"/>
      <c r="M211" s="21"/>
    </row>
    <row r="212" spans="1:13" ht="24" customHeight="1" outlineLevel="2" x14ac:dyDescent="0.2">
      <c r="A212" s="69" t="s">
        <v>2748</v>
      </c>
      <c r="B212" s="61">
        <v>3419</v>
      </c>
      <c r="C212" s="61"/>
      <c r="D212" s="27" t="s">
        <v>233</v>
      </c>
      <c r="E212" s="28" t="s">
        <v>35</v>
      </c>
      <c r="F212" s="35">
        <v>60</v>
      </c>
      <c r="G212" s="25">
        <f>F212*0.98</f>
        <v>58.8</v>
      </c>
      <c r="H212" s="25">
        <f>F212*0.97</f>
        <v>58.199999999999996</v>
      </c>
      <c r="I212" s="25">
        <f>F212*0.96</f>
        <v>57.599999999999994</v>
      </c>
      <c r="J212" s="25">
        <f>F212*0.95</f>
        <v>57</v>
      </c>
      <c r="K212" s="26" t="s">
        <v>32</v>
      </c>
      <c r="L212" s="20"/>
      <c r="M212" s="21">
        <f>L212*F212</f>
        <v>0</v>
      </c>
    </row>
    <row r="213" spans="1:13" ht="24" customHeight="1" outlineLevel="2" x14ac:dyDescent="0.2">
      <c r="A213" s="69" t="s">
        <v>2748</v>
      </c>
      <c r="B213" s="61">
        <v>3422</v>
      </c>
      <c r="C213" s="61"/>
      <c r="D213" s="27" t="s">
        <v>234</v>
      </c>
      <c r="E213" s="28" t="s">
        <v>35</v>
      </c>
      <c r="F213" s="35">
        <v>60</v>
      </c>
      <c r="G213" s="25">
        <f>F213*0.98</f>
        <v>58.8</v>
      </c>
      <c r="H213" s="25">
        <f>F213*0.97</f>
        <v>58.199999999999996</v>
      </c>
      <c r="I213" s="25">
        <f>F213*0.96</f>
        <v>57.599999999999994</v>
      </c>
      <c r="J213" s="25">
        <f>F213*0.95</f>
        <v>57</v>
      </c>
      <c r="K213" s="26" t="s">
        <v>32</v>
      </c>
      <c r="L213" s="20"/>
      <c r="M213" s="21">
        <f>L213*F213</f>
        <v>0</v>
      </c>
    </row>
    <row r="214" spans="1:13" ht="24" customHeight="1" outlineLevel="2" x14ac:dyDescent="0.2">
      <c r="A214" s="69" t="s">
        <v>2748</v>
      </c>
      <c r="B214" s="61">
        <v>3424</v>
      </c>
      <c r="C214" s="61"/>
      <c r="D214" s="27" t="s">
        <v>235</v>
      </c>
      <c r="E214" s="28" t="s">
        <v>35</v>
      </c>
      <c r="F214" s="35">
        <v>60</v>
      </c>
      <c r="G214" s="25">
        <f>F214*0.98</f>
        <v>58.8</v>
      </c>
      <c r="H214" s="25">
        <f>F214*0.97</f>
        <v>58.199999999999996</v>
      </c>
      <c r="I214" s="25">
        <f>F214*0.96</f>
        <v>57.599999999999994</v>
      </c>
      <c r="J214" s="25">
        <f>F214*0.95</f>
        <v>57</v>
      </c>
      <c r="K214" s="26" t="s">
        <v>32</v>
      </c>
      <c r="L214" s="20"/>
      <c r="M214" s="21">
        <f>L214*F214</f>
        <v>0</v>
      </c>
    </row>
    <row r="215" spans="1:13" ht="24" customHeight="1" outlineLevel="2" x14ac:dyDescent="0.2">
      <c r="A215" s="69" t="s">
        <v>2748</v>
      </c>
      <c r="B215" s="61">
        <v>3432</v>
      </c>
      <c r="C215" s="61"/>
      <c r="D215" s="27" t="s">
        <v>236</v>
      </c>
      <c r="E215" s="28" t="s">
        <v>35</v>
      </c>
      <c r="F215" s="35">
        <v>60</v>
      </c>
      <c r="G215" s="25">
        <f>F215*0.98</f>
        <v>58.8</v>
      </c>
      <c r="H215" s="25">
        <f>F215*0.97</f>
        <v>58.199999999999996</v>
      </c>
      <c r="I215" s="25">
        <f>F215*0.96</f>
        <v>57.599999999999994</v>
      </c>
      <c r="J215" s="25">
        <f>F215*0.95</f>
        <v>57</v>
      </c>
      <c r="K215" s="26" t="s">
        <v>32</v>
      </c>
      <c r="L215" s="20"/>
      <c r="M215" s="21">
        <f>L215*F215</f>
        <v>0</v>
      </c>
    </row>
    <row r="216" spans="1:13" ht="24" customHeight="1" outlineLevel="2" x14ac:dyDescent="0.2">
      <c r="A216" s="69" t="s">
        <v>2748</v>
      </c>
      <c r="B216" s="61">
        <v>2382</v>
      </c>
      <c r="C216" s="61"/>
      <c r="D216" s="27" t="s">
        <v>237</v>
      </c>
      <c r="E216" s="28" t="s">
        <v>35</v>
      </c>
      <c r="F216" s="35">
        <v>124</v>
      </c>
      <c r="G216" s="25">
        <f>F216*0.98</f>
        <v>121.52</v>
      </c>
      <c r="H216" s="25">
        <f>F216*0.97</f>
        <v>120.28</v>
      </c>
      <c r="I216" s="25">
        <f>F216*0.96</f>
        <v>119.03999999999999</v>
      </c>
      <c r="J216" s="25">
        <f>F216*0.95</f>
        <v>117.8</v>
      </c>
      <c r="K216" s="26" t="s">
        <v>32</v>
      </c>
      <c r="L216" s="20"/>
      <c r="M216" s="21">
        <f>L216*F216</f>
        <v>0</v>
      </c>
    </row>
    <row r="217" spans="1:13" ht="12" customHeight="1" outlineLevel="1" x14ac:dyDescent="0.2">
      <c r="A217" s="14"/>
      <c r="B217" s="16"/>
      <c r="C217" s="15"/>
      <c r="D217" s="17" t="s">
        <v>238</v>
      </c>
      <c r="E217" s="11"/>
      <c r="F217" s="11"/>
      <c r="G217" s="18"/>
      <c r="H217" s="18"/>
      <c r="I217" s="18"/>
      <c r="J217" s="18"/>
      <c r="K217" s="19"/>
      <c r="L217" s="20"/>
      <c r="M217" s="21"/>
    </row>
    <row r="218" spans="1:13" ht="24" customHeight="1" outlineLevel="2" x14ac:dyDescent="0.2">
      <c r="A218" s="69" t="s">
        <v>2748</v>
      </c>
      <c r="B218" s="61">
        <v>1814</v>
      </c>
      <c r="C218" s="61"/>
      <c r="D218" s="27" t="s">
        <v>239</v>
      </c>
      <c r="E218" s="28" t="s">
        <v>35</v>
      </c>
      <c r="F218" s="35">
        <v>525</v>
      </c>
      <c r="G218" s="25">
        <f>F218*0.98</f>
        <v>514.5</v>
      </c>
      <c r="H218" s="25">
        <f>F218*0.97</f>
        <v>509.25</v>
      </c>
      <c r="I218" s="25">
        <f>F218*0.96</f>
        <v>504</v>
      </c>
      <c r="J218" s="25">
        <f>F218*0.95</f>
        <v>498.75</v>
      </c>
      <c r="K218" s="26" t="s">
        <v>32</v>
      </c>
      <c r="L218" s="20"/>
      <c r="M218" s="21">
        <f>L218*F218</f>
        <v>0</v>
      </c>
    </row>
    <row r="219" spans="1:13" ht="24" customHeight="1" outlineLevel="2" x14ac:dyDescent="0.2">
      <c r="A219" s="69" t="s">
        <v>2748</v>
      </c>
      <c r="B219" s="61">
        <v>1815</v>
      </c>
      <c r="C219" s="61"/>
      <c r="D219" s="27" t="s">
        <v>240</v>
      </c>
      <c r="E219" s="28" t="s">
        <v>35</v>
      </c>
      <c r="F219" s="35">
        <v>634</v>
      </c>
      <c r="G219" s="25">
        <f>F219*0.98</f>
        <v>621.31999999999994</v>
      </c>
      <c r="H219" s="25">
        <f>F219*0.97</f>
        <v>614.98</v>
      </c>
      <c r="I219" s="25">
        <f>F219*0.96</f>
        <v>608.64</v>
      </c>
      <c r="J219" s="25">
        <f>F219*0.95</f>
        <v>602.29999999999995</v>
      </c>
      <c r="K219" s="26" t="s">
        <v>32</v>
      </c>
      <c r="L219" s="20"/>
      <c r="M219" s="21">
        <f>L219*F219</f>
        <v>0</v>
      </c>
    </row>
    <row r="220" spans="1:13" ht="24" customHeight="1" outlineLevel="2" x14ac:dyDescent="0.2">
      <c r="A220" s="69" t="s">
        <v>2748</v>
      </c>
      <c r="B220" s="61">
        <v>1817</v>
      </c>
      <c r="C220" s="61"/>
      <c r="D220" s="27" t="s">
        <v>241</v>
      </c>
      <c r="E220" s="28" t="s">
        <v>35</v>
      </c>
      <c r="F220" s="35">
        <v>723</v>
      </c>
      <c r="G220" s="25">
        <f>F220*0.98</f>
        <v>708.54</v>
      </c>
      <c r="H220" s="25">
        <f>F220*0.97</f>
        <v>701.31</v>
      </c>
      <c r="I220" s="25">
        <f>F220*0.96</f>
        <v>694.07999999999993</v>
      </c>
      <c r="J220" s="25">
        <f>F220*0.95</f>
        <v>686.85</v>
      </c>
      <c r="K220" s="26" t="s">
        <v>32</v>
      </c>
      <c r="L220" s="20"/>
      <c r="M220" s="21">
        <f>L220*F220</f>
        <v>0</v>
      </c>
    </row>
    <row r="221" spans="1:13" ht="12" customHeight="1" outlineLevel="1" x14ac:dyDescent="0.2">
      <c r="A221" s="14"/>
      <c r="B221" s="16"/>
      <c r="C221" s="15"/>
      <c r="D221" s="17" t="s">
        <v>242</v>
      </c>
      <c r="E221" s="11"/>
      <c r="F221" s="11"/>
      <c r="G221" s="18"/>
      <c r="H221" s="18"/>
      <c r="I221" s="18"/>
      <c r="J221" s="18"/>
      <c r="K221" s="19"/>
      <c r="L221" s="20"/>
      <c r="M221" s="21"/>
    </row>
    <row r="222" spans="1:13" ht="24" customHeight="1" outlineLevel="2" x14ac:dyDescent="0.2">
      <c r="A222" s="69" t="s">
        <v>2748</v>
      </c>
      <c r="B222" s="61">
        <v>3739</v>
      </c>
      <c r="C222" s="61"/>
      <c r="D222" s="27" t="s">
        <v>243</v>
      </c>
      <c r="E222" s="28" t="s">
        <v>35</v>
      </c>
      <c r="F222" s="35">
        <v>344</v>
      </c>
      <c r="G222" s="25">
        <f>F222*0.98</f>
        <v>337.12</v>
      </c>
      <c r="H222" s="25">
        <f>F222*0.97</f>
        <v>333.68</v>
      </c>
      <c r="I222" s="25">
        <f>F222*0.96</f>
        <v>330.24</v>
      </c>
      <c r="J222" s="25">
        <f>F222*0.95</f>
        <v>326.8</v>
      </c>
      <c r="K222" s="26" t="s">
        <v>32</v>
      </c>
      <c r="L222" s="20"/>
      <c r="M222" s="21">
        <f>L222*F222</f>
        <v>0</v>
      </c>
    </row>
    <row r="223" spans="1:13" ht="24" customHeight="1" outlineLevel="2" x14ac:dyDescent="0.2">
      <c r="A223" s="69" t="s">
        <v>2748</v>
      </c>
      <c r="B223" s="61">
        <v>3740</v>
      </c>
      <c r="C223" s="61"/>
      <c r="D223" s="27" t="s">
        <v>244</v>
      </c>
      <c r="E223" s="28" t="s">
        <v>35</v>
      </c>
      <c r="F223" s="35">
        <v>344</v>
      </c>
      <c r="G223" s="25">
        <f>F223*0.98</f>
        <v>337.12</v>
      </c>
      <c r="H223" s="25">
        <f>F223*0.97</f>
        <v>333.68</v>
      </c>
      <c r="I223" s="25">
        <f>F223*0.96</f>
        <v>330.24</v>
      </c>
      <c r="J223" s="25">
        <f>F223*0.95</f>
        <v>326.8</v>
      </c>
      <c r="K223" s="26" t="s">
        <v>32</v>
      </c>
      <c r="L223" s="20"/>
      <c r="M223" s="21">
        <f>L223*F223</f>
        <v>0</v>
      </c>
    </row>
    <row r="224" spans="1:13" ht="24" customHeight="1" outlineLevel="2" x14ac:dyDescent="0.2">
      <c r="A224" s="69" t="s">
        <v>2748</v>
      </c>
      <c r="B224" s="61">
        <v>3741</v>
      </c>
      <c r="C224" s="61"/>
      <c r="D224" s="27" t="s">
        <v>245</v>
      </c>
      <c r="E224" s="28" t="s">
        <v>35</v>
      </c>
      <c r="F224" s="35">
        <v>299</v>
      </c>
      <c r="G224" s="25">
        <f>F224*0.98</f>
        <v>293.02</v>
      </c>
      <c r="H224" s="25">
        <f>F224*0.97</f>
        <v>290.02999999999997</v>
      </c>
      <c r="I224" s="25">
        <f>F224*0.96</f>
        <v>287.03999999999996</v>
      </c>
      <c r="J224" s="25">
        <f>F224*0.95</f>
        <v>284.05</v>
      </c>
      <c r="K224" s="26" t="s">
        <v>32</v>
      </c>
      <c r="L224" s="20"/>
      <c r="M224" s="21">
        <f>L224*F224</f>
        <v>0</v>
      </c>
    </row>
    <row r="225" spans="1:13" ht="24" customHeight="1" outlineLevel="2" x14ac:dyDescent="0.2">
      <c r="A225" s="69" t="s">
        <v>2748</v>
      </c>
      <c r="B225" s="61">
        <v>3742</v>
      </c>
      <c r="C225" s="61"/>
      <c r="D225" s="27" t="s">
        <v>246</v>
      </c>
      <c r="E225" s="28" t="s">
        <v>35</v>
      </c>
      <c r="F225" s="35">
        <v>344</v>
      </c>
      <c r="G225" s="25">
        <f>F225*0.98</f>
        <v>337.12</v>
      </c>
      <c r="H225" s="25">
        <f>F225*0.97</f>
        <v>333.68</v>
      </c>
      <c r="I225" s="25">
        <f>F225*0.96</f>
        <v>330.24</v>
      </c>
      <c r="J225" s="25">
        <f>F225*0.95</f>
        <v>326.8</v>
      </c>
      <c r="K225" s="26" t="s">
        <v>32</v>
      </c>
      <c r="L225" s="20"/>
      <c r="M225" s="21">
        <f>L225*F225</f>
        <v>0</v>
      </c>
    </row>
    <row r="226" spans="1:13" ht="24" customHeight="1" outlineLevel="2" x14ac:dyDescent="0.2">
      <c r="A226" s="69" t="s">
        <v>2748</v>
      </c>
      <c r="B226" s="61">
        <v>3744</v>
      </c>
      <c r="C226" s="61"/>
      <c r="D226" s="27" t="s">
        <v>247</v>
      </c>
      <c r="E226" s="28" t="s">
        <v>35</v>
      </c>
      <c r="F226" s="35">
        <v>344</v>
      </c>
      <c r="G226" s="25">
        <f>F226*0.98</f>
        <v>337.12</v>
      </c>
      <c r="H226" s="25">
        <f>F226*0.97</f>
        <v>333.68</v>
      </c>
      <c r="I226" s="25">
        <f>F226*0.96</f>
        <v>330.24</v>
      </c>
      <c r="J226" s="25">
        <f>F226*0.95</f>
        <v>326.8</v>
      </c>
      <c r="K226" s="26" t="s">
        <v>32</v>
      </c>
      <c r="L226" s="20"/>
      <c r="M226" s="21">
        <f>L226*F226</f>
        <v>0</v>
      </c>
    </row>
    <row r="227" spans="1:13" ht="24" customHeight="1" outlineLevel="2" x14ac:dyDescent="0.2">
      <c r="A227" s="69" t="s">
        <v>2748</v>
      </c>
      <c r="B227" s="61">
        <v>3746</v>
      </c>
      <c r="C227" s="61"/>
      <c r="D227" s="27" t="s">
        <v>248</v>
      </c>
      <c r="E227" s="28" t="s">
        <v>35</v>
      </c>
      <c r="F227" s="35">
        <v>344</v>
      </c>
      <c r="G227" s="25">
        <f>F227*0.98</f>
        <v>337.12</v>
      </c>
      <c r="H227" s="25">
        <f>F227*0.97</f>
        <v>333.68</v>
      </c>
      <c r="I227" s="25">
        <f>F227*0.96</f>
        <v>330.24</v>
      </c>
      <c r="J227" s="25">
        <f>F227*0.95</f>
        <v>326.8</v>
      </c>
      <c r="K227" s="26" t="s">
        <v>32</v>
      </c>
      <c r="L227" s="20"/>
      <c r="M227" s="21">
        <f>L227*F227</f>
        <v>0</v>
      </c>
    </row>
    <row r="228" spans="1:13" ht="24" customHeight="1" outlineLevel="2" x14ac:dyDescent="0.2">
      <c r="A228" s="69" t="s">
        <v>2748</v>
      </c>
      <c r="B228" s="61">
        <v>1768</v>
      </c>
      <c r="C228" s="61"/>
      <c r="D228" s="27" t="s">
        <v>249</v>
      </c>
      <c r="E228" s="28" t="s">
        <v>35</v>
      </c>
      <c r="F228" s="35">
        <v>403</v>
      </c>
      <c r="G228" s="25">
        <f>F228*0.98</f>
        <v>394.94</v>
      </c>
      <c r="H228" s="25">
        <f>F228*0.97</f>
        <v>390.90999999999997</v>
      </c>
      <c r="I228" s="25">
        <f>F228*0.96</f>
        <v>386.88</v>
      </c>
      <c r="J228" s="25">
        <f>F228*0.95</f>
        <v>382.84999999999997</v>
      </c>
      <c r="K228" s="26" t="s">
        <v>32</v>
      </c>
      <c r="L228" s="20"/>
      <c r="M228" s="21">
        <f>L228*F228</f>
        <v>0</v>
      </c>
    </row>
    <row r="229" spans="1:13" ht="24" customHeight="1" outlineLevel="2" x14ac:dyDescent="0.2">
      <c r="A229" s="69" t="s">
        <v>2748</v>
      </c>
      <c r="B229" s="61">
        <v>2728</v>
      </c>
      <c r="C229" s="61"/>
      <c r="D229" s="27" t="s">
        <v>250</v>
      </c>
      <c r="E229" s="28" t="s">
        <v>35</v>
      </c>
      <c r="F229" s="35">
        <v>375</v>
      </c>
      <c r="G229" s="25">
        <f>F229*0.98</f>
        <v>367.5</v>
      </c>
      <c r="H229" s="25">
        <f>F229*0.97</f>
        <v>363.75</v>
      </c>
      <c r="I229" s="25">
        <f>F229*0.96</f>
        <v>360</v>
      </c>
      <c r="J229" s="25">
        <f>F229*0.95</f>
        <v>356.25</v>
      </c>
      <c r="K229" s="26" t="s">
        <v>32</v>
      </c>
      <c r="L229" s="20"/>
      <c r="M229" s="21">
        <f>L229*F229</f>
        <v>0</v>
      </c>
    </row>
    <row r="230" spans="1:13" ht="24" customHeight="1" outlineLevel="2" x14ac:dyDescent="0.2">
      <c r="A230" s="69" t="s">
        <v>2748</v>
      </c>
      <c r="B230" s="61">
        <v>2730</v>
      </c>
      <c r="C230" s="61"/>
      <c r="D230" s="27" t="s">
        <v>251</v>
      </c>
      <c r="E230" s="28" t="s">
        <v>35</v>
      </c>
      <c r="F230" s="35">
        <v>489</v>
      </c>
      <c r="G230" s="25">
        <f>F230*0.98</f>
        <v>479.21999999999997</v>
      </c>
      <c r="H230" s="25">
        <f>F230*0.97</f>
        <v>474.33</v>
      </c>
      <c r="I230" s="25">
        <f>F230*0.96</f>
        <v>469.44</v>
      </c>
      <c r="J230" s="25">
        <f>F230*0.95</f>
        <v>464.54999999999995</v>
      </c>
      <c r="K230" s="26" t="s">
        <v>32</v>
      </c>
      <c r="L230" s="20"/>
      <c r="M230" s="21">
        <f>L230*F230</f>
        <v>0</v>
      </c>
    </row>
    <row r="231" spans="1:13" ht="24" customHeight="1" outlineLevel="1" x14ac:dyDescent="0.2">
      <c r="A231" s="14"/>
      <c r="B231" s="16"/>
      <c r="C231" s="15"/>
      <c r="D231" s="17" t="s">
        <v>252</v>
      </c>
      <c r="E231" s="11"/>
      <c r="F231" s="11"/>
      <c r="G231" s="18"/>
      <c r="H231" s="18"/>
      <c r="I231" s="18"/>
      <c r="J231" s="18"/>
      <c r="K231" s="19"/>
      <c r="L231" s="20"/>
      <c r="M231" s="21"/>
    </row>
    <row r="232" spans="1:13" ht="36" customHeight="1" outlineLevel="2" x14ac:dyDescent="0.2">
      <c r="A232" s="69" t="s">
        <v>2748</v>
      </c>
      <c r="B232" s="61">
        <v>2537</v>
      </c>
      <c r="C232" s="61"/>
      <c r="D232" s="27" t="s">
        <v>253</v>
      </c>
      <c r="E232" s="28" t="s">
        <v>35</v>
      </c>
      <c r="F232" s="35">
        <v>80</v>
      </c>
      <c r="G232" s="25">
        <f>F232*0.98</f>
        <v>78.400000000000006</v>
      </c>
      <c r="H232" s="25">
        <f>F232*0.97</f>
        <v>77.599999999999994</v>
      </c>
      <c r="I232" s="25">
        <f>F232*0.96</f>
        <v>76.8</v>
      </c>
      <c r="J232" s="25">
        <f>F232*0.95</f>
        <v>76</v>
      </c>
      <c r="K232" s="26" t="s">
        <v>32</v>
      </c>
      <c r="L232" s="20"/>
      <c r="M232" s="21">
        <f>L232*F232</f>
        <v>0</v>
      </c>
    </row>
    <row r="233" spans="1:13" ht="24" customHeight="1" outlineLevel="2" x14ac:dyDescent="0.2">
      <c r="A233" s="69" t="s">
        <v>2748</v>
      </c>
      <c r="B233" s="61">
        <v>2568</v>
      </c>
      <c r="C233" s="61"/>
      <c r="D233" s="27" t="s">
        <v>254</v>
      </c>
      <c r="E233" s="28" t="s">
        <v>31</v>
      </c>
      <c r="F233" s="35">
        <v>60</v>
      </c>
      <c r="G233" s="25">
        <f>F233*0.98</f>
        <v>58.8</v>
      </c>
      <c r="H233" s="25">
        <f>F233*0.97</f>
        <v>58.199999999999996</v>
      </c>
      <c r="I233" s="25">
        <f>F233*0.96</f>
        <v>57.599999999999994</v>
      </c>
      <c r="J233" s="25">
        <f>F233*0.95</f>
        <v>57</v>
      </c>
      <c r="K233" s="26" t="s">
        <v>32</v>
      </c>
      <c r="L233" s="20"/>
      <c r="M233" s="21">
        <f>L233*F233</f>
        <v>0</v>
      </c>
    </row>
    <row r="234" spans="1:13" ht="24" customHeight="1" outlineLevel="2" x14ac:dyDescent="0.2">
      <c r="A234" s="69" t="s">
        <v>2748</v>
      </c>
      <c r="B234" s="61">
        <v>2569</v>
      </c>
      <c r="C234" s="61"/>
      <c r="D234" s="27" t="s">
        <v>255</v>
      </c>
      <c r="E234" s="28" t="s">
        <v>35</v>
      </c>
      <c r="F234" s="35">
        <v>60</v>
      </c>
      <c r="G234" s="25">
        <f>F234*0.98</f>
        <v>58.8</v>
      </c>
      <c r="H234" s="25">
        <f>F234*0.97</f>
        <v>58.199999999999996</v>
      </c>
      <c r="I234" s="25">
        <f>F234*0.96</f>
        <v>57.599999999999994</v>
      </c>
      <c r="J234" s="25">
        <f>F234*0.95</f>
        <v>57</v>
      </c>
      <c r="K234" s="26" t="s">
        <v>32</v>
      </c>
      <c r="L234" s="20"/>
      <c r="M234" s="21">
        <f>L234*F234</f>
        <v>0</v>
      </c>
    </row>
    <row r="235" spans="1:13" ht="24" customHeight="1" outlineLevel="2" x14ac:dyDescent="0.2">
      <c r="A235" s="69" t="s">
        <v>2748</v>
      </c>
      <c r="B235" s="61">
        <v>2572</v>
      </c>
      <c r="C235" s="61"/>
      <c r="D235" s="27" t="s">
        <v>256</v>
      </c>
      <c r="E235" s="28" t="s">
        <v>35</v>
      </c>
      <c r="F235" s="35">
        <v>65</v>
      </c>
      <c r="G235" s="25">
        <f>F235*0.98</f>
        <v>63.699999999999996</v>
      </c>
      <c r="H235" s="25">
        <f>F235*0.97</f>
        <v>63.05</v>
      </c>
      <c r="I235" s="25">
        <f>F235*0.96</f>
        <v>62.4</v>
      </c>
      <c r="J235" s="25">
        <f>F235*0.95</f>
        <v>61.75</v>
      </c>
      <c r="K235" s="26" t="s">
        <v>32</v>
      </c>
      <c r="L235" s="20"/>
      <c r="M235" s="21">
        <f>L235*F235</f>
        <v>0</v>
      </c>
    </row>
    <row r="236" spans="1:13" ht="24" customHeight="1" outlineLevel="2" x14ac:dyDescent="0.2">
      <c r="A236" s="69" t="s">
        <v>2748</v>
      </c>
      <c r="B236" s="61">
        <v>2915</v>
      </c>
      <c r="C236" s="61"/>
      <c r="D236" s="27" t="s">
        <v>257</v>
      </c>
      <c r="E236" s="28" t="s">
        <v>35</v>
      </c>
      <c r="F236" s="35">
        <v>65</v>
      </c>
      <c r="G236" s="25">
        <f>F236*0.98</f>
        <v>63.699999999999996</v>
      </c>
      <c r="H236" s="25">
        <f>F236*0.97</f>
        <v>63.05</v>
      </c>
      <c r="I236" s="25">
        <f>F236*0.96</f>
        <v>62.4</v>
      </c>
      <c r="J236" s="25">
        <f>F236*0.95</f>
        <v>61.75</v>
      </c>
      <c r="K236" s="26" t="s">
        <v>32</v>
      </c>
      <c r="L236" s="20"/>
      <c r="M236" s="21">
        <f>L236*F236</f>
        <v>0</v>
      </c>
    </row>
    <row r="237" spans="1:13" ht="24" customHeight="1" outlineLevel="2" x14ac:dyDescent="0.2">
      <c r="A237" s="69" t="s">
        <v>2748</v>
      </c>
      <c r="B237" s="61">
        <v>2925</v>
      </c>
      <c r="C237" s="61"/>
      <c r="D237" s="27" t="s">
        <v>258</v>
      </c>
      <c r="E237" s="28" t="s">
        <v>35</v>
      </c>
      <c r="F237" s="35">
        <v>60</v>
      </c>
      <c r="G237" s="25">
        <f>F237*0.98</f>
        <v>58.8</v>
      </c>
      <c r="H237" s="25">
        <f>F237*0.97</f>
        <v>58.199999999999996</v>
      </c>
      <c r="I237" s="25">
        <f>F237*0.96</f>
        <v>57.599999999999994</v>
      </c>
      <c r="J237" s="25">
        <f>F237*0.95</f>
        <v>57</v>
      </c>
      <c r="K237" s="26" t="s">
        <v>32</v>
      </c>
      <c r="L237" s="20"/>
      <c r="M237" s="21">
        <f>L237*F237</f>
        <v>0</v>
      </c>
    </row>
    <row r="238" spans="1:13" ht="24" customHeight="1" outlineLevel="2" x14ac:dyDescent="0.2">
      <c r="A238" s="69" t="s">
        <v>2748</v>
      </c>
      <c r="B238" s="61">
        <v>2916</v>
      </c>
      <c r="C238" s="61"/>
      <c r="D238" s="27" t="s">
        <v>259</v>
      </c>
      <c r="E238" s="28" t="s">
        <v>35</v>
      </c>
      <c r="F238" s="35">
        <v>60</v>
      </c>
      <c r="G238" s="25">
        <f>F238*0.98</f>
        <v>58.8</v>
      </c>
      <c r="H238" s="25">
        <f>F238*0.97</f>
        <v>58.199999999999996</v>
      </c>
      <c r="I238" s="25">
        <f>F238*0.96</f>
        <v>57.599999999999994</v>
      </c>
      <c r="J238" s="25">
        <f>F238*0.95</f>
        <v>57</v>
      </c>
      <c r="K238" s="26" t="s">
        <v>32</v>
      </c>
      <c r="L238" s="20"/>
      <c r="M238" s="21">
        <f>L238*F238</f>
        <v>0</v>
      </c>
    </row>
    <row r="239" spans="1:13" ht="24" customHeight="1" outlineLevel="2" x14ac:dyDescent="0.2">
      <c r="A239" s="69" t="s">
        <v>2748</v>
      </c>
      <c r="B239" s="61">
        <v>2918</v>
      </c>
      <c r="C239" s="61"/>
      <c r="D239" s="27" t="s">
        <v>260</v>
      </c>
      <c r="E239" s="28" t="s">
        <v>35</v>
      </c>
      <c r="F239" s="35">
        <v>60</v>
      </c>
      <c r="G239" s="25">
        <f>F239*0.98</f>
        <v>58.8</v>
      </c>
      <c r="H239" s="25">
        <f>F239*0.97</f>
        <v>58.199999999999996</v>
      </c>
      <c r="I239" s="25">
        <f>F239*0.96</f>
        <v>57.599999999999994</v>
      </c>
      <c r="J239" s="25">
        <f>F239*0.95</f>
        <v>57</v>
      </c>
      <c r="K239" s="26" t="s">
        <v>32</v>
      </c>
      <c r="L239" s="20"/>
      <c r="M239" s="21">
        <f>L239*F239</f>
        <v>0</v>
      </c>
    </row>
    <row r="240" spans="1:13" ht="24" customHeight="1" outlineLevel="2" x14ac:dyDescent="0.2">
      <c r="A240" s="69" t="s">
        <v>2748</v>
      </c>
      <c r="B240" s="61">
        <v>2919</v>
      </c>
      <c r="C240" s="61"/>
      <c r="D240" s="27" t="s">
        <v>261</v>
      </c>
      <c r="E240" s="28" t="s">
        <v>35</v>
      </c>
      <c r="F240" s="35">
        <v>60</v>
      </c>
      <c r="G240" s="25">
        <f>F240*0.98</f>
        <v>58.8</v>
      </c>
      <c r="H240" s="25">
        <f>F240*0.97</f>
        <v>58.199999999999996</v>
      </c>
      <c r="I240" s="25">
        <f>F240*0.96</f>
        <v>57.599999999999994</v>
      </c>
      <c r="J240" s="25">
        <f>F240*0.95</f>
        <v>57</v>
      </c>
      <c r="K240" s="26" t="s">
        <v>32</v>
      </c>
      <c r="L240" s="20"/>
      <c r="M240" s="21">
        <f>L240*F240</f>
        <v>0</v>
      </c>
    </row>
    <row r="241" spans="1:13" ht="24" customHeight="1" outlineLevel="2" x14ac:dyDescent="0.2">
      <c r="A241" s="69" t="s">
        <v>2748</v>
      </c>
      <c r="B241" s="61">
        <v>2576</v>
      </c>
      <c r="C241" s="61"/>
      <c r="D241" s="27" t="s">
        <v>262</v>
      </c>
      <c r="E241" s="28" t="s">
        <v>35</v>
      </c>
      <c r="F241" s="35">
        <v>60</v>
      </c>
      <c r="G241" s="25">
        <f>F241*0.98</f>
        <v>58.8</v>
      </c>
      <c r="H241" s="25">
        <f>F241*0.97</f>
        <v>58.199999999999996</v>
      </c>
      <c r="I241" s="25">
        <f>F241*0.96</f>
        <v>57.599999999999994</v>
      </c>
      <c r="J241" s="25">
        <f>F241*0.95</f>
        <v>57</v>
      </c>
      <c r="K241" s="26" t="s">
        <v>32</v>
      </c>
      <c r="L241" s="20"/>
      <c r="M241" s="21">
        <f>L241*F241</f>
        <v>0</v>
      </c>
    </row>
    <row r="242" spans="1:13" ht="24" customHeight="1" outlineLevel="2" x14ac:dyDescent="0.2">
      <c r="A242" s="69" t="s">
        <v>2748</v>
      </c>
      <c r="B242" s="61">
        <v>2921</v>
      </c>
      <c r="C242" s="61"/>
      <c r="D242" s="27" t="s">
        <v>263</v>
      </c>
      <c r="E242" s="28" t="s">
        <v>35</v>
      </c>
      <c r="F242" s="35">
        <v>60</v>
      </c>
      <c r="G242" s="25">
        <f>F242*0.98</f>
        <v>58.8</v>
      </c>
      <c r="H242" s="25">
        <f>F242*0.97</f>
        <v>58.199999999999996</v>
      </c>
      <c r="I242" s="25">
        <f>F242*0.96</f>
        <v>57.599999999999994</v>
      </c>
      <c r="J242" s="25">
        <f>F242*0.95</f>
        <v>57</v>
      </c>
      <c r="K242" s="26" t="s">
        <v>32</v>
      </c>
      <c r="L242" s="20"/>
      <c r="M242" s="21">
        <f>L242*F242</f>
        <v>0</v>
      </c>
    </row>
    <row r="243" spans="1:13" ht="24" customHeight="1" outlineLevel="2" x14ac:dyDescent="0.2">
      <c r="A243" s="69" t="s">
        <v>2748</v>
      </c>
      <c r="B243" s="61">
        <v>2578</v>
      </c>
      <c r="C243" s="61"/>
      <c r="D243" s="27" t="s">
        <v>264</v>
      </c>
      <c r="E243" s="28" t="s">
        <v>35</v>
      </c>
      <c r="F243" s="35">
        <v>65</v>
      </c>
      <c r="G243" s="25">
        <f>F243*0.98</f>
        <v>63.699999999999996</v>
      </c>
      <c r="H243" s="25">
        <f>F243*0.97</f>
        <v>63.05</v>
      </c>
      <c r="I243" s="25">
        <f>F243*0.96</f>
        <v>62.4</v>
      </c>
      <c r="J243" s="25">
        <f>F243*0.95</f>
        <v>61.75</v>
      </c>
      <c r="K243" s="26" t="s">
        <v>32</v>
      </c>
      <c r="L243" s="20"/>
      <c r="M243" s="21">
        <f>L243*F243</f>
        <v>0</v>
      </c>
    </row>
    <row r="244" spans="1:13" ht="12" customHeight="1" outlineLevel="1" x14ac:dyDescent="0.2">
      <c r="A244" s="14"/>
      <c r="B244" s="16"/>
      <c r="C244" s="15"/>
      <c r="D244" s="17" t="s">
        <v>265</v>
      </c>
      <c r="E244" s="11"/>
      <c r="F244" s="11"/>
      <c r="G244" s="18"/>
      <c r="H244" s="18"/>
      <c r="I244" s="18"/>
      <c r="J244" s="18"/>
      <c r="K244" s="19"/>
      <c r="L244" s="20"/>
      <c r="M244" s="21"/>
    </row>
    <row r="245" spans="1:13" ht="36" customHeight="1" outlineLevel="2" x14ac:dyDescent="0.2">
      <c r="A245" s="69" t="s">
        <v>2748</v>
      </c>
      <c r="B245" s="61">
        <v>3669</v>
      </c>
      <c r="C245" s="61"/>
      <c r="D245" s="27" t="s">
        <v>266</v>
      </c>
      <c r="E245" s="28" t="s">
        <v>35</v>
      </c>
      <c r="F245" s="35">
        <v>131</v>
      </c>
      <c r="G245" s="25">
        <f>F245*0.98</f>
        <v>128.38</v>
      </c>
      <c r="H245" s="25">
        <f>F245*0.97</f>
        <v>127.07</v>
      </c>
      <c r="I245" s="25">
        <f>F245*0.96</f>
        <v>125.75999999999999</v>
      </c>
      <c r="J245" s="25">
        <f>F245*0.95</f>
        <v>124.44999999999999</v>
      </c>
      <c r="K245" s="26" t="s">
        <v>32</v>
      </c>
      <c r="L245" s="20"/>
      <c r="M245" s="21">
        <f>L245*F245</f>
        <v>0</v>
      </c>
    </row>
    <row r="246" spans="1:13" ht="36" customHeight="1" outlineLevel="2" x14ac:dyDescent="0.2">
      <c r="A246" s="69" t="s">
        <v>2748</v>
      </c>
      <c r="B246" s="61">
        <v>3668</v>
      </c>
      <c r="C246" s="61"/>
      <c r="D246" s="27" t="s">
        <v>267</v>
      </c>
      <c r="E246" s="28" t="s">
        <v>35</v>
      </c>
      <c r="F246" s="35">
        <v>125</v>
      </c>
      <c r="G246" s="25">
        <f>F246*0.98</f>
        <v>122.5</v>
      </c>
      <c r="H246" s="25">
        <f>F246*0.97</f>
        <v>121.25</v>
      </c>
      <c r="I246" s="25">
        <f>F246*0.96</f>
        <v>120</v>
      </c>
      <c r="J246" s="25">
        <f>F246*0.95</f>
        <v>118.75</v>
      </c>
      <c r="K246" s="26" t="s">
        <v>32</v>
      </c>
      <c r="L246" s="20"/>
      <c r="M246" s="21">
        <f>L246*F246</f>
        <v>0</v>
      </c>
    </row>
    <row r="247" spans="1:13" ht="36" customHeight="1" outlineLevel="2" x14ac:dyDescent="0.2">
      <c r="A247" s="69" t="s">
        <v>2748</v>
      </c>
      <c r="B247" s="61">
        <v>3931</v>
      </c>
      <c r="C247" s="61"/>
      <c r="D247" s="27" t="s">
        <v>268</v>
      </c>
      <c r="E247" s="28" t="s">
        <v>35</v>
      </c>
      <c r="F247" s="35">
        <v>299</v>
      </c>
      <c r="G247" s="25">
        <f>F247*0.98</f>
        <v>293.02</v>
      </c>
      <c r="H247" s="25">
        <f>F247*0.97</f>
        <v>290.02999999999997</v>
      </c>
      <c r="I247" s="25">
        <f>F247*0.96</f>
        <v>287.03999999999996</v>
      </c>
      <c r="J247" s="25">
        <f>F247*0.95</f>
        <v>284.05</v>
      </c>
      <c r="K247" s="26" t="s">
        <v>32</v>
      </c>
      <c r="L247" s="20"/>
      <c r="M247" s="21">
        <f>L247*F247</f>
        <v>0</v>
      </c>
    </row>
    <row r="248" spans="1:13" ht="12" customHeight="1" x14ac:dyDescent="0.2">
      <c r="A248" s="14"/>
      <c r="B248" s="16"/>
      <c r="C248" s="15"/>
      <c r="D248" s="17" t="s">
        <v>269</v>
      </c>
      <c r="E248" s="11"/>
      <c r="F248" s="11"/>
      <c r="G248" s="18"/>
      <c r="H248" s="18"/>
      <c r="I248" s="18"/>
      <c r="J248" s="18"/>
      <c r="K248" s="19"/>
      <c r="L248" s="20"/>
      <c r="M248" s="21"/>
    </row>
    <row r="249" spans="1:13" ht="12" customHeight="1" outlineLevel="1" x14ac:dyDescent="0.2">
      <c r="A249" s="14"/>
      <c r="B249" s="16"/>
      <c r="C249" s="15"/>
      <c r="D249" s="17" t="s">
        <v>270</v>
      </c>
      <c r="E249" s="11"/>
      <c r="F249" s="11"/>
      <c r="G249" s="18"/>
      <c r="H249" s="18"/>
      <c r="I249" s="18"/>
      <c r="J249" s="18"/>
      <c r="K249" s="19"/>
      <c r="L249" s="20"/>
      <c r="M249" s="21"/>
    </row>
    <row r="250" spans="1:13" ht="36" customHeight="1" outlineLevel="2" x14ac:dyDescent="0.2">
      <c r="A250" s="69" t="s">
        <v>2748</v>
      </c>
      <c r="B250" s="61">
        <v>3930</v>
      </c>
      <c r="C250" s="61"/>
      <c r="D250" s="27" t="s">
        <v>271</v>
      </c>
      <c r="E250" s="28" t="s">
        <v>35</v>
      </c>
      <c r="F250" s="35">
        <v>170</v>
      </c>
      <c r="G250" s="25">
        <f>F250*0.98</f>
        <v>166.6</v>
      </c>
      <c r="H250" s="25">
        <f>F250*0.97</f>
        <v>164.9</v>
      </c>
      <c r="I250" s="25">
        <f>F250*0.96</f>
        <v>163.19999999999999</v>
      </c>
      <c r="J250" s="25">
        <f>F250*0.95</f>
        <v>161.5</v>
      </c>
      <c r="K250" s="26" t="s">
        <v>32</v>
      </c>
      <c r="L250" s="20"/>
      <c r="M250" s="21">
        <f>L250*F250</f>
        <v>0</v>
      </c>
    </row>
    <row r="251" spans="1:13" ht="24" customHeight="1" outlineLevel="2" x14ac:dyDescent="0.2">
      <c r="A251" s="69" t="s">
        <v>2748</v>
      </c>
      <c r="B251" s="61">
        <v>3139</v>
      </c>
      <c r="C251" s="61"/>
      <c r="D251" s="27" t="s">
        <v>272</v>
      </c>
      <c r="E251" s="28" t="s">
        <v>35</v>
      </c>
      <c r="F251" s="29">
        <v>39.5</v>
      </c>
      <c r="G251" s="25">
        <f>F251*0.98</f>
        <v>38.71</v>
      </c>
      <c r="H251" s="25">
        <f>F251*0.97</f>
        <v>38.314999999999998</v>
      </c>
      <c r="I251" s="25">
        <f>F251*0.96</f>
        <v>37.92</v>
      </c>
      <c r="J251" s="25">
        <f>F251*0.95</f>
        <v>37.524999999999999</v>
      </c>
      <c r="K251" s="26" t="s">
        <v>32</v>
      </c>
      <c r="L251" s="20"/>
      <c r="M251" s="21">
        <f>L251*F251</f>
        <v>0</v>
      </c>
    </row>
    <row r="252" spans="1:13" ht="24" customHeight="1" outlineLevel="2" x14ac:dyDescent="0.2">
      <c r="A252" s="69" t="s">
        <v>2748</v>
      </c>
      <c r="B252" s="61">
        <v>1172</v>
      </c>
      <c r="C252" s="61"/>
      <c r="D252" s="27" t="s">
        <v>273</v>
      </c>
      <c r="E252" s="28" t="s">
        <v>31</v>
      </c>
      <c r="F252" s="35">
        <v>70</v>
      </c>
      <c r="G252" s="25">
        <f>F252*0.98</f>
        <v>68.599999999999994</v>
      </c>
      <c r="H252" s="25">
        <f>F252*0.97</f>
        <v>67.899999999999991</v>
      </c>
      <c r="I252" s="25">
        <f>F252*0.96</f>
        <v>67.2</v>
      </c>
      <c r="J252" s="25">
        <f>F252*0.95</f>
        <v>66.5</v>
      </c>
      <c r="K252" s="26" t="s">
        <v>32</v>
      </c>
      <c r="L252" s="20"/>
      <c r="M252" s="21">
        <f>L252*F252</f>
        <v>0</v>
      </c>
    </row>
    <row r="253" spans="1:13" ht="24" customHeight="1" outlineLevel="2" x14ac:dyDescent="0.2">
      <c r="A253" s="69" t="s">
        <v>2748</v>
      </c>
      <c r="B253" s="61">
        <v>3032</v>
      </c>
      <c r="C253" s="61"/>
      <c r="D253" s="27" t="s">
        <v>274</v>
      </c>
      <c r="E253" s="28" t="s">
        <v>31</v>
      </c>
      <c r="F253" s="35">
        <v>75</v>
      </c>
      <c r="G253" s="25">
        <f>F253*0.98</f>
        <v>73.5</v>
      </c>
      <c r="H253" s="25">
        <f>F253*0.97</f>
        <v>72.75</v>
      </c>
      <c r="I253" s="25">
        <f>F253*0.96</f>
        <v>72</v>
      </c>
      <c r="J253" s="25">
        <f>F253*0.95</f>
        <v>71.25</v>
      </c>
      <c r="K253" s="26" t="s">
        <v>32</v>
      </c>
      <c r="L253" s="20"/>
      <c r="M253" s="21">
        <f>L253*F253</f>
        <v>0</v>
      </c>
    </row>
    <row r="254" spans="1:13" ht="36" customHeight="1" outlineLevel="2" x14ac:dyDescent="0.2">
      <c r="A254" s="69" t="s">
        <v>2748</v>
      </c>
      <c r="B254" s="61">
        <v>1965</v>
      </c>
      <c r="C254" s="61"/>
      <c r="D254" s="27" t="s">
        <v>275</v>
      </c>
      <c r="E254" s="28" t="s">
        <v>31</v>
      </c>
      <c r="F254" s="35">
        <v>60</v>
      </c>
      <c r="G254" s="25">
        <f>F254*0.98</f>
        <v>58.8</v>
      </c>
      <c r="H254" s="25">
        <f>F254*0.97</f>
        <v>58.199999999999996</v>
      </c>
      <c r="I254" s="25">
        <f>F254*0.96</f>
        <v>57.599999999999994</v>
      </c>
      <c r="J254" s="25">
        <f>F254*0.95</f>
        <v>57</v>
      </c>
      <c r="K254" s="26" t="s">
        <v>152</v>
      </c>
      <c r="L254" s="20"/>
      <c r="M254" s="21">
        <f>L254*F254</f>
        <v>0</v>
      </c>
    </row>
    <row r="255" spans="1:13" ht="36" customHeight="1" outlineLevel="2" x14ac:dyDescent="0.2">
      <c r="A255" s="69" t="s">
        <v>2748</v>
      </c>
      <c r="B255" s="61">
        <v>1967</v>
      </c>
      <c r="C255" s="61"/>
      <c r="D255" s="27" t="s">
        <v>276</v>
      </c>
      <c r="E255" s="28" t="s">
        <v>31</v>
      </c>
      <c r="F255" s="35">
        <v>48</v>
      </c>
      <c r="G255" s="25">
        <f>F255*0.98</f>
        <v>47.04</v>
      </c>
      <c r="H255" s="25">
        <f>F255*0.97</f>
        <v>46.56</v>
      </c>
      <c r="I255" s="25">
        <f>F255*0.96</f>
        <v>46.08</v>
      </c>
      <c r="J255" s="25">
        <f>F255*0.95</f>
        <v>45.599999999999994</v>
      </c>
      <c r="K255" s="26" t="s">
        <v>152</v>
      </c>
      <c r="L255" s="20"/>
      <c r="M255" s="21">
        <f>L255*F255</f>
        <v>0</v>
      </c>
    </row>
    <row r="256" spans="1:13" ht="36" customHeight="1" outlineLevel="2" x14ac:dyDescent="0.2">
      <c r="A256" s="69" t="s">
        <v>2748</v>
      </c>
      <c r="B256" s="61">
        <v>1963</v>
      </c>
      <c r="C256" s="61"/>
      <c r="D256" s="27" t="s">
        <v>277</v>
      </c>
      <c r="E256" s="28" t="s">
        <v>31</v>
      </c>
      <c r="F256" s="35">
        <v>60</v>
      </c>
      <c r="G256" s="25">
        <f>F256*0.98</f>
        <v>58.8</v>
      </c>
      <c r="H256" s="25">
        <f>F256*0.97</f>
        <v>58.199999999999996</v>
      </c>
      <c r="I256" s="25">
        <f>F256*0.96</f>
        <v>57.599999999999994</v>
      </c>
      <c r="J256" s="25">
        <f>F256*0.95</f>
        <v>57</v>
      </c>
      <c r="K256" s="26" t="s">
        <v>152</v>
      </c>
      <c r="L256" s="20"/>
      <c r="M256" s="21">
        <f>L256*F256</f>
        <v>0</v>
      </c>
    </row>
    <row r="257" spans="1:13" ht="36" customHeight="1" outlineLevel="2" x14ac:dyDescent="0.2">
      <c r="A257" s="69" t="s">
        <v>2748</v>
      </c>
      <c r="B257" s="61">
        <v>1966</v>
      </c>
      <c r="C257" s="61"/>
      <c r="D257" s="27" t="s">
        <v>278</v>
      </c>
      <c r="E257" s="28" t="s">
        <v>31</v>
      </c>
      <c r="F257" s="35">
        <v>48</v>
      </c>
      <c r="G257" s="25">
        <f>F257*0.98</f>
        <v>47.04</v>
      </c>
      <c r="H257" s="25">
        <f>F257*0.97</f>
        <v>46.56</v>
      </c>
      <c r="I257" s="25">
        <f>F257*0.96</f>
        <v>46.08</v>
      </c>
      <c r="J257" s="25">
        <f>F257*0.95</f>
        <v>45.599999999999994</v>
      </c>
      <c r="K257" s="26" t="s">
        <v>152</v>
      </c>
      <c r="L257" s="20"/>
      <c r="M257" s="21">
        <f>L257*F257</f>
        <v>0</v>
      </c>
    </row>
    <row r="258" spans="1:13" ht="36" customHeight="1" outlineLevel="2" x14ac:dyDescent="0.2">
      <c r="A258" s="69" t="s">
        <v>2748</v>
      </c>
      <c r="B258" s="61">
        <v>1964</v>
      </c>
      <c r="C258" s="61"/>
      <c r="D258" s="27" t="s">
        <v>279</v>
      </c>
      <c r="E258" s="28" t="s">
        <v>31</v>
      </c>
      <c r="F258" s="35">
        <v>60</v>
      </c>
      <c r="G258" s="25">
        <f>F258*0.98</f>
        <v>58.8</v>
      </c>
      <c r="H258" s="25">
        <f>F258*0.97</f>
        <v>58.199999999999996</v>
      </c>
      <c r="I258" s="25">
        <f>F258*0.96</f>
        <v>57.599999999999994</v>
      </c>
      <c r="J258" s="25">
        <f>F258*0.95</f>
        <v>57</v>
      </c>
      <c r="K258" s="26" t="s">
        <v>152</v>
      </c>
      <c r="L258" s="20"/>
      <c r="M258" s="21">
        <f>L258*F258</f>
        <v>0</v>
      </c>
    </row>
    <row r="259" spans="1:13" ht="36" customHeight="1" outlineLevel="2" x14ac:dyDescent="0.2">
      <c r="A259" s="69" t="s">
        <v>2748</v>
      </c>
      <c r="B259" s="61">
        <v>1968</v>
      </c>
      <c r="C259" s="61"/>
      <c r="D259" s="27" t="s">
        <v>280</v>
      </c>
      <c r="E259" s="28" t="s">
        <v>31</v>
      </c>
      <c r="F259" s="35">
        <v>48</v>
      </c>
      <c r="G259" s="25">
        <f>F259*0.98</f>
        <v>47.04</v>
      </c>
      <c r="H259" s="25">
        <f>F259*0.97</f>
        <v>46.56</v>
      </c>
      <c r="I259" s="25">
        <f>F259*0.96</f>
        <v>46.08</v>
      </c>
      <c r="J259" s="25">
        <f>F259*0.95</f>
        <v>45.599999999999994</v>
      </c>
      <c r="K259" s="26" t="s">
        <v>152</v>
      </c>
      <c r="L259" s="20"/>
      <c r="M259" s="21">
        <f>L259*F259</f>
        <v>0</v>
      </c>
    </row>
    <row r="260" spans="1:13" ht="24" customHeight="1" outlineLevel="2" x14ac:dyDescent="0.2">
      <c r="A260" s="69" t="s">
        <v>2748</v>
      </c>
      <c r="B260" s="61">
        <v>1194</v>
      </c>
      <c r="C260" s="61"/>
      <c r="D260" s="27" t="s">
        <v>281</v>
      </c>
      <c r="E260" s="28" t="s">
        <v>151</v>
      </c>
      <c r="F260" s="35">
        <v>45</v>
      </c>
      <c r="G260" s="25">
        <f>F260*0.98</f>
        <v>44.1</v>
      </c>
      <c r="H260" s="25">
        <f>F260*0.97</f>
        <v>43.65</v>
      </c>
      <c r="I260" s="25">
        <f>F260*0.96</f>
        <v>43.199999999999996</v>
      </c>
      <c r="J260" s="25">
        <f>F260*0.95</f>
        <v>42.75</v>
      </c>
      <c r="K260" s="26" t="s">
        <v>152</v>
      </c>
      <c r="L260" s="20"/>
      <c r="M260" s="21">
        <f>L260*F260</f>
        <v>0</v>
      </c>
    </row>
    <row r="261" spans="1:13" ht="24" customHeight="1" outlineLevel="2" x14ac:dyDescent="0.2">
      <c r="A261" s="69" t="s">
        <v>2748</v>
      </c>
      <c r="B261" s="60">
        <v>1218</v>
      </c>
      <c r="C261" s="60"/>
      <c r="D261" s="22" t="s">
        <v>282</v>
      </c>
      <c r="E261" s="23" t="s">
        <v>31</v>
      </c>
      <c r="F261" s="30">
        <v>29</v>
      </c>
      <c r="G261" s="25">
        <f>F261*0.98</f>
        <v>28.419999999999998</v>
      </c>
      <c r="H261" s="25">
        <f>F261*0.97</f>
        <v>28.13</v>
      </c>
      <c r="I261" s="25">
        <f>F261*0.96</f>
        <v>27.84</v>
      </c>
      <c r="J261" s="25">
        <f>F261*0.95</f>
        <v>27.549999999999997</v>
      </c>
      <c r="K261" s="26" t="s">
        <v>152</v>
      </c>
      <c r="L261" s="20"/>
      <c r="M261" s="21">
        <f>L261*F261</f>
        <v>0</v>
      </c>
    </row>
    <row r="262" spans="1:13" ht="24" customHeight="1" outlineLevel="2" x14ac:dyDescent="0.2">
      <c r="A262" s="69" t="s">
        <v>2748</v>
      </c>
      <c r="B262" s="61">
        <v>1196</v>
      </c>
      <c r="C262" s="61"/>
      <c r="D262" s="27" t="s">
        <v>283</v>
      </c>
      <c r="E262" s="28" t="s">
        <v>31</v>
      </c>
      <c r="F262" s="35">
        <v>69</v>
      </c>
      <c r="G262" s="25">
        <f>F262*0.98</f>
        <v>67.62</v>
      </c>
      <c r="H262" s="25">
        <f>F262*0.97</f>
        <v>66.929999999999993</v>
      </c>
      <c r="I262" s="25">
        <f>F262*0.96</f>
        <v>66.239999999999995</v>
      </c>
      <c r="J262" s="25">
        <f>F262*0.95</f>
        <v>65.55</v>
      </c>
      <c r="K262" s="26" t="s">
        <v>152</v>
      </c>
      <c r="L262" s="20"/>
      <c r="M262" s="21">
        <f>L262*F262</f>
        <v>0</v>
      </c>
    </row>
    <row r="263" spans="1:13" ht="24" customHeight="1" outlineLevel="2" x14ac:dyDescent="0.2">
      <c r="A263" s="69" t="s">
        <v>2748</v>
      </c>
      <c r="B263" s="61">
        <v>2738</v>
      </c>
      <c r="C263" s="61"/>
      <c r="D263" s="27" t="s">
        <v>284</v>
      </c>
      <c r="E263" s="28" t="s">
        <v>31</v>
      </c>
      <c r="F263" s="35">
        <v>28</v>
      </c>
      <c r="G263" s="25">
        <f>F263*0.98</f>
        <v>27.439999999999998</v>
      </c>
      <c r="H263" s="25">
        <f>F263*0.97</f>
        <v>27.16</v>
      </c>
      <c r="I263" s="25">
        <f>F263*0.96</f>
        <v>26.88</v>
      </c>
      <c r="J263" s="25">
        <f>F263*0.95</f>
        <v>26.599999999999998</v>
      </c>
      <c r="K263" s="26" t="s">
        <v>32</v>
      </c>
      <c r="L263" s="20"/>
      <c r="M263" s="21">
        <f>L263*F263</f>
        <v>0</v>
      </c>
    </row>
    <row r="264" spans="1:13" ht="24" customHeight="1" outlineLevel="2" x14ac:dyDescent="0.2">
      <c r="A264" s="69" t="s">
        <v>2748</v>
      </c>
      <c r="B264" s="61">
        <v>2739</v>
      </c>
      <c r="C264" s="61"/>
      <c r="D264" s="27" t="s">
        <v>285</v>
      </c>
      <c r="E264" s="28" t="s">
        <v>31</v>
      </c>
      <c r="F264" s="35">
        <v>28</v>
      </c>
      <c r="G264" s="25">
        <f>F264*0.98</f>
        <v>27.439999999999998</v>
      </c>
      <c r="H264" s="25">
        <f>F264*0.97</f>
        <v>27.16</v>
      </c>
      <c r="I264" s="25">
        <f>F264*0.96</f>
        <v>26.88</v>
      </c>
      <c r="J264" s="25">
        <f>F264*0.95</f>
        <v>26.599999999999998</v>
      </c>
      <c r="K264" s="26" t="s">
        <v>32</v>
      </c>
      <c r="L264" s="20"/>
      <c r="M264" s="21">
        <f>L264*F264</f>
        <v>0</v>
      </c>
    </row>
    <row r="265" spans="1:13" ht="24" customHeight="1" outlineLevel="2" x14ac:dyDescent="0.2">
      <c r="A265" s="69" t="s">
        <v>2748</v>
      </c>
      <c r="B265" s="61">
        <v>2736</v>
      </c>
      <c r="C265" s="61"/>
      <c r="D265" s="27" t="s">
        <v>286</v>
      </c>
      <c r="E265" s="28" t="s">
        <v>31</v>
      </c>
      <c r="F265" s="35">
        <v>31</v>
      </c>
      <c r="G265" s="25">
        <f>F265*0.98</f>
        <v>30.38</v>
      </c>
      <c r="H265" s="25">
        <f>F265*0.97</f>
        <v>30.07</v>
      </c>
      <c r="I265" s="25">
        <f>F265*0.96</f>
        <v>29.759999999999998</v>
      </c>
      <c r="J265" s="25">
        <f>F265*0.95</f>
        <v>29.45</v>
      </c>
      <c r="K265" s="26" t="s">
        <v>32</v>
      </c>
      <c r="L265" s="20"/>
      <c r="M265" s="21">
        <f>L265*F265</f>
        <v>0</v>
      </c>
    </row>
    <row r="266" spans="1:13" ht="24" customHeight="1" outlineLevel="2" x14ac:dyDescent="0.2">
      <c r="A266" s="69" t="s">
        <v>2748</v>
      </c>
      <c r="B266" s="61">
        <v>4203</v>
      </c>
      <c r="C266" s="61"/>
      <c r="D266" s="27" t="s">
        <v>287</v>
      </c>
      <c r="E266" s="28" t="s">
        <v>31</v>
      </c>
      <c r="F266" s="29">
        <v>15.5</v>
      </c>
      <c r="G266" s="25">
        <f>F266*0.98</f>
        <v>15.19</v>
      </c>
      <c r="H266" s="25">
        <f>F266*0.97</f>
        <v>15.035</v>
      </c>
      <c r="I266" s="25">
        <f>F266*0.96</f>
        <v>14.879999999999999</v>
      </c>
      <c r="J266" s="25">
        <f>F266*0.95</f>
        <v>14.725</v>
      </c>
      <c r="K266" s="26" t="s">
        <v>32</v>
      </c>
      <c r="L266" s="20"/>
      <c r="M266" s="21">
        <f>L266*F266</f>
        <v>0</v>
      </c>
    </row>
    <row r="267" spans="1:13" ht="24" customHeight="1" outlineLevel="2" x14ac:dyDescent="0.2">
      <c r="A267" s="69" t="s">
        <v>2748</v>
      </c>
      <c r="B267" s="61">
        <v>4424</v>
      </c>
      <c r="C267" s="61"/>
      <c r="D267" s="27" t="s">
        <v>288</v>
      </c>
      <c r="E267" s="28" t="s">
        <v>31</v>
      </c>
      <c r="F267" s="35">
        <v>25</v>
      </c>
      <c r="G267" s="25">
        <f>F267*0.98</f>
        <v>24.5</v>
      </c>
      <c r="H267" s="25">
        <f>F267*0.97</f>
        <v>24.25</v>
      </c>
      <c r="I267" s="25">
        <f>F267*0.96</f>
        <v>24</v>
      </c>
      <c r="J267" s="25">
        <f>F267*0.95</f>
        <v>23.75</v>
      </c>
      <c r="K267" s="26" t="s">
        <v>32</v>
      </c>
      <c r="L267" s="20"/>
      <c r="M267" s="21">
        <f>L267*F267</f>
        <v>0</v>
      </c>
    </row>
    <row r="268" spans="1:13" ht="12" customHeight="1" outlineLevel="1" x14ac:dyDescent="0.2">
      <c r="A268" s="14"/>
      <c r="B268" s="16"/>
      <c r="C268" s="15"/>
      <c r="D268" s="17" t="s">
        <v>289</v>
      </c>
      <c r="E268" s="11"/>
      <c r="F268" s="11"/>
      <c r="G268" s="18"/>
      <c r="H268" s="18"/>
      <c r="I268" s="18"/>
      <c r="J268" s="18"/>
      <c r="K268" s="19"/>
      <c r="L268" s="20"/>
      <c r="M268" s="21"/>
    </row>
    <row r="269" spans="1:13" ht="24" customHeight="1" outlineLevel="2" x14ac:dyDescent="0.2">
      <c r="A269" s="69" t="s">
        <v>2748</v>
      </c>
      <c r="B269" s="61">
        <v>1163</v>
      </c>
      <c r="C269" s="61"/>
      <c r="D269" s="27" t="s">
        <v>290</v>
      </c>
      <c r="E269" s="28" t="s">
        <v>31</v>
      </c>
      <c r="F269" s="29">
        <v>119.5</v>
      </c>
      <c r="G269" s="25">
        <f>F269*0.98</f>
        <v>117.11</v>
      </c>
      <c r="H269" s="25">
        <f>F269*0.97</f>
        <v>115.91499999999999</v>
      </c>
      <c r="I269" s="25">
        <f>F269*0.96</f>
        <v>114.72</v>
      </c>
      <c r="J269" s="25">
        <f>F269*0.95</f>
        <v>113.52499999999999</v>
      </c>
      <c r="K269" s="26" t="s">
        <v>32</v>
      </c>
      <c r="L269" s="20"/>
      <c r="M269" s="21">
        <f>L269*F269</f>
        <v>0</v>
      </c>
    </row>
    <row r="270" spans="1:13" ht="24" customHeight="1" outlineLevel="2" x14ac:dyDescent="0.2">
      <c r="A270" s="69" t="s">
        <v>2748</v>
      </c>
      <c r="B270" s="61">
        <v>1213</v>
      </c>
      <c r="C270" s="61"/>
      <c r="D270" s="27" t="s">
        <v>291</v>
      </c>
      <c r="E270" s="28" t="s">
        <v>35</v>
      </c>
      <c r="F270" s="37">
        <v>1621.8</v>
      </c>
      <c r="G270" s="25">
        <f>F270*0.98</f>
        <v>1589.364</v>
      </c>
      <c r="H270" s="25">
        <f>F270*0.97</f>
        <v>1573.146</v>
      </c>
      <c r="I270" s="25">
        <f>F270*0.96</f>
        <v>1556.9279999999999</v>
      </c>
      <c r="J270" s="25">
        <f>F270*0.95</f>
        <v>1540.7099999999998</v>
      </c>
      <c r="K270" s="26" t="s">
        <v>32</v>
      </c>
      <c r="L270" s="20"/>
      <c r="M270" s="21">
        <f>L270*F270</f>
        <v>0</v>
      </c>
    </row>
    <row r="271" spans="1:13" ht="24" customHeight="1" outlineLevel="2" x14ac:dyDescent="0.2">
      <c r="A271" s="69" t="s">
        <v>2748</v>
      </c>
      <c r="B271" s="61">
        <v>4497</v>
      </c>
      <c r="C271" s="61"/>
      <c r="D271" s="27" t="s">
        <v>292</v>
      </c>
      <c r="E271" s="28" t="s">
        <v>31</v>
      </c>
      <c r="F271" s="35">
        <v>40</v>
      </c>
      <c r="G271" s="25">
        <f>F271*0.98</f>
        <v>39.200000000000003</v>
      </c>
      <c r="H271" s="25">
        <f>F271*0.97</f>
        <v>38.799999999999997</v>
      </c>
      <c r="I271" s="25">
        <f>F271*0.96</f>
        <v>38.4</v>
      </c>
      <c r="J271" s="25">
        <f>F271*0.95</f>
        <v>38</v>
      </c>
      <c r="K271" s="26" t="s">
        <v>32</v>
      </c>
      <c r="L271" s="20"/>
      <c r="M271" s="21">
        <f>L271*F271</f>
        <v>0</v>
      </c>
    </row>
    <row r="272" spans="1:13" ht="24" customHeight="1" outlineLevel="2" x14ac:dyDescent="0.2">
      <c r="A272" s="69" t="s">
        <v>2748</v>
      </c>
      <c r="B272" s="61">
        <v>4496</v>
      </c>
      <c r="C272" s="61"/>
      <c r="D272" s="27" t="s">
        <v>293</v>
      </c>
      <c r="E272" s="28" t="s">
        <v>31</v>
      </c>
      <c r="F272" s="35">
        <v>45</v>
      </c>
      <c r="G272" s="25">
        <f>F272*0.98</f>
        <v>44.1</v>
      </c>
      <c r="H272" s="25">
        <f>F272*0.97</f>
        <v>43.65</v>
      </c>
      <c r="I272" s="25">
        <f>F272*0.96</f>
        <v>43.199999999999996</v>
      </c>
      <c r="J272" s="25">
        <f>F272*0.95</f>
        <v>42.75</v>
      </c>
      <c r="K272" s="26" t="s">
        <v>32</v>
      </c>
      <c r="L272" s="20"/>
      <c r="M272" s="21">
        <f>L272*F272</f>
        <v>0</v>
      </c>
    </row>
    <row r="273" spans="1:13" ht="24" customHeight="1" outlineLevel="2" x14ac:dyDescent="0.2">
      <c r="A273" s="69" t="s">
        <v>2748</v>
      </c>
      <c r="B273" s="61">
        <v>2858</v>
      </c>
      <c r="C273" s="61"/>
      <c r="D273" s="27" t="s">
        <v>294</v>
      </c>
      <c r="E273" s="28" t="s">
        <v>31</v>
      </c>
      <c r="F273" s="29">
        <v>91.5</v>
      </c>
      <c r="G273" s="25">
        <f>F273*0.98</f>
        <v>89.67</v>
      </c>
      <c r="H273" s="25">
        <f>F273*0.97</f>
        <v>88.754999999999995</v>
      </c>
      <c r="I273" s="25">
        <f>F273*0.96</f>
        <v>87.84</v>
      </c>
      <c r="J273" s="25">
        <f>F273*0.95</f>
        <v>86.924999999999997</v>
      </c>
      <c r="K273" s="26" t="s">
        <v>32</v>
      </c>
      <c r="L273" s="20"/>
      <c r="M273" s="21">
        <f>L273*F273</f>
        <v>0</v>
      </c>
    </row>
    <row r="274" spans="1:13" ht="24" customHeight="1" outlineLevel="2" x14ac:dyDescent="0.2">
      <c r="A274" s="69" t="s">
        <v>2748</v>
      </c>
      <c r="B274" s="61">
        <v>2859</v>
      </c>
      <c r="C274" s="61"/>
      <c r="D274" s="27" t="s">
        <v>295</v>
      </c>
      <c r="E274" s="28" t="s">
        <v>31</v>
      </c>
      <c r="F274" s="35">
        <v>110</v>
      </c>
      <c r="G274" s="25">
        <f>F274*0.98</f>
        <v>107.8</v>
      </c>
      <c r="H274" s="25">
        <f>F274*0.97</f>
        <v>106.7</v>
      </c>
      <c r="I274" s="25">
        <f>F274*0.96</f>
        <v>105.6</v>
      </c>
      <c r="J274" s="25">
        <f>F274*0.95</f>
        <v>104.5</v>
      </c>
      <c r="K274" s="26" t="s">
        <v>32</v>
      </c>
      <c r="L274" s="20"/>
      <c r="M274" s="21">
        <f>L274*F274</f>
        <v>0</v>
      </c>
    </row>
    <row r="275" spans="1:13" ht="24" customHeight="1" outlineLevel="2" x14ac:dyDescent="0.2">
      <c r="A275" s="69" t="s">
        <v>2748</v>
      </c>
      <c r="B275" s="61">
        <v>4498</v>
      </c>
      <c r="C275" s="61"/>
      <c r="D275" s="27" t="s">
        <v>296</v>
      </c>
      <c r="E275" s="28" t="s">
        <v>31</v>
      </c>
      <c r="F275" s="35">
        <v>50</v>
      </c>
      <c r="G275" s="25">
        <f>F275*0.98</f>
        <v>49</v>
      </c>
      <c r="H275" s="25">
        <f>F275*0.97</f>
        <v>48.5</v>
      </c>
      <c r="I275" s="25">
        <f>F275*0.96</f>
        <v>48</v>
      </c>
      <c r="J275" s="25">
        <f>F275*0.95</f>
        <v>47.5</v>
      </c>
      <c r="K275" s="26" t="s">
        <v>32</v>
      </c>
      <c r="L275" s="20"/>
      <c r="M275" s="21">
        <f>L275*F275</f>
        <v>0</v>
      </c>
    </row>
    <row r="276" spans="1:13" ht="24" customHeight="1" outlineLevel="2" x14ac:dyDescent="0.2">
      <c r="A276" s="69" t="s">
        <v>2748</v>
      </c>
      <c r="B276" s="61">
        <v>1168</v>
      </c>
      <c r="C276" s="61"/>
      <c r="D276" s="27" t="s">
        <v>297</v>
      </c>
      <c r="E276" s="28" t="s">
        <v>151</v>
      </c>
      <c r="F276" s="35">
        <v>86</v>
      </c>
      <c r="G276" s="25">
        <f>F276*0.98</f>
        <v>84.28</v>
      </c>
      <c r="H276" s="25">
        <f>F276*0.97</f>
        <v>83.42</v>
      </c>
      <c r="I276" s="25">
        <f>F276*0.96</f>
        <v>82.56</v>
      </c>
      <c r="J276" s="25">
        <f>F276*0.95</f>
        <v>81.7</v>
      </c>
      <c r="K276" s="26" t="s">
        <v>32</v>
      </c>
      <c r="L276" s="20"/>
      <c r="M276" s="21">
        <f>L276*F276</f>
        <v>0</v>
      </c>
    </row>
    <row r="277" spans="1:13" ht="24" customHeight="1" outlineLevel="2" x14ac:dyDescent="0.2">
      <c r="A277" s="69" t="s">
        <v>2748</v>
      </c>
      <c r="B277" s="60">
        <v>1550</v>
      </c>
      <c r="C277" s="60"/>
      <c r="D277" s="22" t="s">
        <v>298</v>
      </c>
      <c r="E277" s="23" t="s">
        <v>35</v>
      </c>
      <c r="F277" s="24">
        <v>99.5</v>
      </c>
      <c r="G277" s="25">
        <f>F277*0.98</f>
        <v>97.51</v>
      </c>
      <c r="H277" s="25">
        <f>F277*0.97</f>
        <v>96.515000000000001</v>
      </c>
      <c r="I277" s="25">
        <f>F277*0.96</f>
        <v>95.52</v>
      </c>
      <c r="J277" s="25">
        <f>F277*0.95</f>
        <v>94.524999999999991</v>
      </c>
      <c r="K277" s="26" t="s">
        <v>32</v>
      </c>
      <c r="L277" s="20"/>
      <c r="M277" s="21">
        <f>L277*F277</f>
        <v>0</v>
      </c>
    </row>
    <row r="278" spans="1:13" ht="24" customHeight="1" outlineLevel="2" x14ac:dyDescent="0.2">
      <c r="A278" s="69" t="s">
        <v>2748</v>
      </c>
      <c r="B278" s="60">
        <v>1169</v>
      </c>
      <c r="C278" s="60"/>
      <c r="D278" s="22" t="s">
        <v>299</v>
      </c>
      <c r="E278" s="23" t="s">
        <v>31</v>
      </c>
      <c r="F278" s="24">
        <v>130.5</v>
      </c>
      <c r="G278" s="25">
        <f>F278*0.98</f>
        <v>127.89</v>
      </c>
      <c r="H278" s="25">
        <f>F278*0.97</f>
        <v>126.58499999999999</v>
      </c>
      <c r="I278" s="25">
        <f>F278*0.96</f>
        <v>125.28</v>
      </c>
      <c r="J278" s="25">
        <f>F278*0.95</f>
        <v>123.97499999999999</v>
      </c>
      <c r="K278" s="26" t="s">
        <v>32</v>
      </c>
      <c r="L278" s="20"/>
      <c r="M278" s="21">
        <f>L278*F278</f>
        <v>0</v>
      </c>
    </row>
    <row r="279" spans="1:13" ht="24" customHeight="1" outlineLevel="2" x14ac:dyDescent="0.2">
      <c r="A279" s="69" t="s">
        <v>2748</v>
      </c>
      <c r="B279" s="60">
        <v>3211</v>
      </c>
      <c r="C279" s="60"/>
      <c r="D279" s="22" t="s">
        <v>300</v>
      </c>
      <c r="E279" s="23" t="s">
        <v>35</v>
      </c>
      <c r="F279" s="24">
        <v>239.5</v>
      </c>
      <c r="G279" s="25">
        <f>F279*0.98</f>
        <v>234.71</v>
      </c>
      <c r="H279" s="25">
        <f>F279*0.97</f>
        <v>232.315</v>
      </c>
      <c r="I279" s="25">
        <f>F279*0.96</f>
        <v>229.92</v>
      </c>
      <c r="J279" s="25">
        <f>F279*0.95</f>
        <v>227.52499999999998</v>
      </c>
      <c r="K279" s="26" t="s">
        <v>32</v>
      </c>
      <c r="L279" s="20"/>
      <c r="M279" s="21">
        <f>L279*F279</f>
        <v>0</v>
      </c>
    </row>
    <row r="280" spans="1:13" ht="24" customHeight="1" outlineLevel="2" x14ac:dyDescent="0.2">
      <c r="A280" s="69" t="s">
        <v>2748</v>
      </c>
      <c r="B280" s="61">
        <v>1170</v>
      </c>
      <c r="C280" s="61"/>
      <c r="D280" s="27" t="s">
        <v>301</v>
      </c>
      <c r="E280" s="28" t="s">
        <v>35</v>
      </c>
      <c r="F280" s="35">
        <v>155</v>
      </c>
      <c r="G280" s="25">
        <f>F280*0.98</f>
        <v>151.9</v>
      </c>
      <c r="H280" s="25">
        <f>F280*0.97</f>
        <v>150.35</v>
      </c>
      <c r="I280" s="25">
        <f>F280*0.96</f>
        <v>148.79999999999998</v>
      </c>
      <c r="J280" s="25">
        <f>F280*0.95</f>
        <v>147.25</v>
      </c>
      <c r="K280" s="26" t="s">
        <v>32</v>
      </c>
      <c r="L280" s="20"/>
      <c r="M280" s="21">
        <f>L280*F280</f>
        <v>0</v>
      </c>
    </row>
    <row r="281" spans="1:13" ht="24" customHeight="1" outlineLevel="2" x14ac:dyDescent="0.2">
      <c r="A281" s="69" t="s">
        <v>2748</v>
      </c>
      <c r="B281" s="61">
        <v>1171</v>
      </c>
      <c r="C281" s="61"/>
      <c r="D281" s="27" t="s">
        <v>302</v>
      </c>
      <c r="E281" s="28" t="s">
        <v>35</v>
      </c>
      <c r="F281" s="35">
        <v>82</v>
      </c>
      <c r="G281" s="25">
        <f>F281*0.98</f>
        <v>80.36</v>
      </c>
      <c r="H281" s="25">
        <f>F281*0.97</f>
        <v>79.539999999999992</v>
      </c>
      <c r="I281" s="25">
        <f>F281*0.96</f>
        <v>78.72</v>
      </c>
      <c r="J281" s="25">
        <f>F281*0.95</f>
        <v>77.899999999999991</v>
      </c>
      <c r="K281" s="26" t="s">
        <v>32</v>
      </c>
      <c r="L281" s="20"/>
      <c r="M281" s="21">
        <f>L281*F281</f>
        <v>0</v>
      </c>
    </row>
    <row r="282" spans="1:13" ht="24" customHeight="1" outlineLevel="2" x14ac:dyDescent="0.2">
      <c r="A282" s="69" t="s">
        <v>2748</v>
      </c>
      <c r="B282" s="60">
        <v>1709</v>
      </c>
      <c r="C282" s="60"/>
      <c r="D282" s="22" t="s">
        <v>303</v>
      </c>
      <c r="E282" s="23" t="s">
        <v>35</v>
      </c>
      <c r="F282" s="30">
        <v>110</v>
      </c>
      <c r="G282" s="25">
        <f>F282*0.98</f>
        <v>107.8</v>
      </c>
      <c r="H282" s="25">
        <f>F282*0.97</f>
        <v>106.7</v>
      </c>
      <c r="I282" s="25">
        <f>F282*0.96</f>
        <v>105.6</v>
      </c>
      <c r="J282" s="25">
        <f>F282*0.95</f>
        <v>104.5</v>
      </c>
      <c r="K282" s="26" t="s">
        <v>32</v>
      </c>
      <c r="L282" s="20"/>
      <c r="M282" s="21">
        <f>L282*F282</f>
        <v>0</v>
      </c>
    </row>
    <row r="283" spans="1:13" ht="24" customHeight="1" outlineLevel="2" x14ac:dyDescent="0.2">
      <c r="A283" s="69" t="s">
        <v>2748</v>
      </c>
      <c r="B283" s="61">
        <v>3283</v>
      </c>
      <c r="C283" s="61"/>
      <c r="D283" s="27" t="s">
        <v>304</v>
      </c>
      <c r="E283" s="28" t="s">
        <v>35</v>
      </c>
      <c r="F283" s="29">
        <v>132.5</v>
      </c>
      <c r="G283" s="25">
        <f>F283*0.98</f>
        <v>129.85</v>
      </c>
      <c r="H283" s="25">
        <f>F283*0.97</f>
        <v>128.52500000000001</v>
      </c>
      <c r="I283" s="25">
        <f>F283*0.96</f>
        <v>127.19999999999999</v>
      </c>
      <c r="J283" s="25">
        <f>F283*0.95</f>
        <v>125.875</v>
      </c>
      <c r="K283" s="26" t="s">
        <v>32</v>
      </c>
      <c r="L283" s="20"/>
      <c r="M283" s="21">
        <f>L283*F283</f>
        <v>0</v>
      </c>
    </row>
    <row r="284" spans="1:13" ht="24" customHeight="1" outlineLevel="2" x14ac:dyDescent="0.2">
      <c r="A284" s="69" t="s">
        <v>2748</v>
      </c>
      <c r="B284" s="60">
        <v>3284</v>
      </c>
      <c r="C284" s="60"/>
      <c r="D284" s="22" t="s">
        <v>305</v>
      </c>
      <c r="E284" s="23" t="s">
        <v>31</v>
      </c>
      <c r="F284" s="30">
        <v>164</v>
      </c>
      <c r="G284" s="25">
        <f>F284*0.98</f>
        <v>160.72</v>
      </c>
      <c r="H284" s="25">
        <f>F284*0.97</f>
        <v>159.07999999999998</v>
      </c>
      <c r="I284" s="25">
        <f>F284*0.96</f>
        <v>157.44</v>
      </c>
      <c r="J284" s="25">
        <f>F284*0.95</f>
        <v>155.79999999999998</v>
      </c>
      <c r="K284" s="26" t="s">
        <v>32</v>
      </c>
      <c r="L284" s="20"/>
      <c r="M284" s="21">
        <f>L284*F284</f>
        <v>0</v>
      </c>
    </row>
    <row r="285" spans="1:13" ht="24" customHeight="1" outlineLevel="2" x14ac:dyDescent="0.2">
      <c r="A285" s="69" t="s">
        <v>2748</v>
      </c>
      <c r="B285" s="60">
        <v>3285</v>
      </c>
      <c r="C285" s="60"/>
      <c r="D285" s="22" t="s">
        <v>306</v>
      </c>
      <c r="E285" s="23" t="s">
        <v>31</v>
      </c>
      <c r="F285" s="30">
        <v>208</v>
      </c>
      <c r="G285" s="25">
        <f>F285*0.98</f>
        <v>203.84</v>
      </c>
      <c r="H285" s="25">
        <f>F285*0.97</f>
        <v>201.76</v>
      </c>
      <c r="I285" s="25">
        <f>F285*0.96</f>
        <v>199.68</v>
      </c>
      <c r="J285" s="25">
        <f>F285*0.95</f>
        <v>197.6</v>
      </c>
      <c r="K285" s="26" t="s">
        <v>32</v>
      </c>
      <c r="L285" s="20"/>
      <c r="M285" s="21">
        <f>L285*F285</f>
        <v>0</v>
      </c>
    </row>
    <row r="286" spans="1:13" ht="24" customHeight="1" outlineLevel="2" x14ac:dyDescent="0.2">
      <c r="A286" s="69" t="s">
        <v>2748</v>
      </c>
      <c r="B286" s="61">
        <v>3617</v>
      </c>
      <c r="C286" s="61"/>
      <c r="D286" s="27" t="s">
        <v>307</v>
      </c>
      <c r="E286" s="28" t="s">
        <v>151</v>
      </c>
      <c r="F286" s="29">
        <v>36.5</v>
      </c>
      <c r="G286" s="25">
        <f>F286*0.98</f>
        <v>35.769999999999996</v>
      </c>
      <c r="H286" s="25">
        <f>F286*0.97</f>
        <v>35.405000000000001</v>
      </c>
      <c r="I286" s="25">
        <f>F286*0.96</f>
        <v>35.04</v>
      </c>
      <c r="J286" s="25">
        <f>F286*0.95</f>
        <v>34.674999999999997</v>
      </c>
      <c r="K286" s="26" t="s">
        <v>32</v>
      </c>
      <c r="L286" s="20"/>
      <c r="M286" s="21">
        <f>L286*F286</f>
        <v>0</v>
      </c>
    </row>
    <row r="287" spans="1:13" ht="36" customHeight="1" outlineLevel="2" x14ac:dyDescent="0.2">
      <c r="A287" s="69" t="s">
        <v>2748</v>
      </c>
      <c r="B287" s="61">
        <v>4529</v>
      </c>
      <c r="C287" s="61"/>
      <c r="D287" s="27" t="s">
        <v>308</v>
      </c>
      <c r="E287" s="28" t="s">
        <v>35</v>
      </c>
      <c r="F287" s="35">
        <v>110</v>
      </c>
      <c r="G287" s="25">
        <f>F287*0.98</f>
        <v>107.8</v>
      </c>
      <c r="H287" s="25">
        <f>F287*0.97</f>
        <v>106.7</v>
      </c>
      <c r="I287" s="25">
        <f>F287*0.96</f>
        <v>105.6</v>
      </c>
      <c r="J287" s="25">
        <f>F287*0.95</f>
        <v>104.5</v>
      </c>
      <c r="K287" s="26" t="s">
        <v>32</v>
      </c>
      <c r="L287" s="20"/>
      <c r="M287" s="21">
        <f>L287*F287</f>
        <v>0</v>
      </c>
    </row>
    <row r="288" spans="1:13" ht="12" customHeight="1" outlineLevel="1" x14ac:dyDescent="0.2">
      <c r="A288" s="14"/>
      <c r="B288" s="16"/>
      <c r="C288" s="15"/>
      <c r="D288" s="17" t="s">
        <v>309</v>
      </c>
      <c r="E288" s="11"/>
      <c r="F288" s="11"/>
      <c r="G288" s="18"/>
      <c r="H288" s="18"/>
      <c r="I288" s="18"/>
      <c r="J288" s="18"/>
      <c r="K288" s="19"/>
      <c r="L288" s="20"/>
      <c r="M288" s="21"/>
    </row>
    <row r="289" spans="1:13" ht="24" customHeight="1" outlineLevel="2" x14ac:dyDescent="0.2">
      <c r="A289" s="69" t="s">
        <v>2748</v>
      </c>
      <c r="B289" s="60">
        <v>2857</v>
      </c>
      <c r="C289" s="60"/>
      <c r="D289" s="22" t="s">
        <v>310</v>
      </c>
      <c r="E289" s="23" t="s">
        <v>151</v>
      </c>
      <c r="F289" s="24">
        <v>20.5</v>
      </c>
      <c r="G289" s="25">
        <f>F289*0.98</f>
        <v>20.09</v>
      </c>
      <c r="H289" s="25">
        <f>F289*0.97</f>
        <v>19.884999999999998</v>
      </c>
      <c r="I289" s="25">
        <f>F289*0.96</f>
        <v>19.68</v>
      </c>
      <c r="J289" s="25">
        <f>F289*0.95</f>
        <v>19.474999999999998</v>
      </c>
      <c r="K289" s="26" t="s">
        <v>32</v>
      </c>
      <c r="L289" s="20"/>
      <c r="M289" s="21">
        <f>L289*F289</f>
        <v>0</v>
      </c>
    </row>
    <row r="290" spans="1:13" ht="24" customHeight="1" outlineLevel="2" x14ac:dyDescent="0.2">
      <c r="A290" s="69" t="s">
        <v>2748</v>
      </c>
      <c r="B290" s="61">
        <v>1161</v>
      </c>
      <c r="C290" s="61"/>
      <c r="D290" s="27" t="s">
        <v>311</v>
      </c>
      <c r="E290" s="28" t="s">
        <v>31</v>
      </c>
      <c r="F290" s="35">
        <v>18</v>
      </c>
      <c r="G290" s="25">
        <f>F290*0.98</f>
        <v>17.64</v>
      </c>
      <c r="H290" s="25">
        <f>F290*0.97</f>
        <v>17.46</v>
      </c>
      <c r="I290" s="25">
        <f>F290*0.96</f>
        <v>17.28</v>
      </c>
      <c r="J290" s="25">
        <f>F290*0.95</f>
        <v>17.099999999999998</v>
      </c>
      <c r="K290" s="26" t="s">
        <v>152</v>
      </c>
      <c r="L290" s="20"/>
      <c r="M290" s="21">
        <f>L290*F290</f>
        <v>0</v>
      </c>
    </row>
    <row r="291" spans="1:13" ht="24" customHeight="1" outlineLevel="2" x14ac:dyDescent="0.2">
      <c r="A291" s="69" t="s">
        <v>2748</v>
      </c>
      <c r="B291" s="61">
        <v>3381</v>
      </c>
      <c r="C291" s="61"/>
      <c r="D291" s="27" t="s">
        <v>312</v>
      </c>
      <c r="E291" s="28" t="s">
        <v>35</v>
      </c>
      <c r="F291" s="29">
        <v>25.5</v>
      </c>
      <c r="G291" s="25">
        <f>F291*0.98</f>
        <v>24.99</v>
      </c>
      <c r="H291" s="25">
        <f>F291*0.97</f>
        <v>24.734999999999999</v>
      </c>
      <c r="I291" s="25">
        <f>F291*0.96</f>
        <v>24.48</v>
      </c>
      <c r="J291" s="25">
        <f>F291*0.95</f>
        <v>24.224999999999998</v>
      </c>
      <c r="K291" s="26" t="s">
        <v>32</v>
      </c>
      <c r="L291" s="20"/>
      <c r="M291" s="21">
        <f>L291*F291</f>
        <v>0</v>
      </c>
    </row>
    <row r="292" spans="1:13" ht="24" customHeight="1" outlineLevel="2" x14ac:dyDescent="0.2">
      <c r="A292" s="69" t="s">
        <v>2748</v>
      </c>
      <c r="B292" s="61">
        <v>1530</v>
      </c>
      <c r="C292" s="61"/>
      <c r="D292" s="27" t="s">
        <v>313</v>
      </c>
      <c r="E292" s="28" t="s">
        <v>35</v>
      </c>
      <c r="F292" s="35">
        <v>65</v>
      </c>
      <c r="G292" s="25">
        <f>F292*0.98</f>
        <v>63.699999999999996</v>
      </c>
      <c r="H292" s="25">
        <f>F292*0.97</f>
        <v>63.05</v>
      </c>
      <c r="I292" s="25">
        <f>F292*0.96</f>
        <v>62.4</v>
      </c>
      <c r="J292" s="25">
        <f>F292*0.95</f>
        <v>61.75</v>
      </c>
      <c r="K292" s="26" t="s">
        <v>32</v>
      </c>
      <c r="L292" s="20"/>
      <c r="M292" s="21">
        <f>L292*F292</f>
        <v>0</v>
      </c>
    </row>
    <row r="293" spans="1:13" ht="24" customHeight="1" outlineLevel="2" x14ac:dyDescent="0.2">
      <c r="A293" s="69" t="s">
        <v>2748</v>
      </c>
      <c r="B293" s="60">
        <v>1784</v>
      </c>
      <c r="C293" s="60"/>
      <c r="D293" s="22" t="s">
        <v>314</v>
      </c>
      <c r="E293" s="23" t="s">
        <v>31</v>
      </c>
      <c r="F293" s="30">
        <v>50</v>
      </c>
      <c r="G293" s="25">
        <f>F293*0.98</f>
        <v>49</v>
      </c>
      <c r="H293" s="25">
        <f>F293*0.97</f>
        <v>48.5</v>
      </c>
      <c r="I293" s="25">
        <f>F293*0.96</f>
        <v>48</v>
      </c>
      <c r="J293" s="25">
        <f>F293*0.95</f>
        <v>47.5</v>
      </c>
      <c r="K293" s="26" t="s">
        <v>32</v>
      </c>
      <c r="L293" s="20"/>
      <c r="M293" s="21">
        <f>L293*F293</f>
        <v>0</v>
      </c>
    </row>
    <row r="294" spans="1:13" ht="24" customHeight="1" outlineLevel="2" x14ac:dyDescent="0.2">
      <c r="A294" s="69" t="s">
        <v>2748</v>
      </c>
      <c r="B294" s="61">
        <v>1531</v>
      </c>
      <c r="C294" s="61"/>
      <c r="D294" s="27" t="s">
        <v>315</v>
      </c>
      <c r="E294" s="28" t="s">
        <v>35</v>
      </c>
      <c r="F294" s="35">
        <v>21</v>
      </c>
      <c r="G294" s="25">
        <f>F294*0.98</f>
        <v>20.58</v>
      </c>
      <c r="H294" s="25">
        <f>F294*0.97</f>
        <v>20.37</v>
      </c>
      <c r="I294" s="25">
        <f>F294*0.96</f>
        <v>20.16</v>
      </c>
      <c r="J294" s="25">
        <f>F294*0.95</f>
        <v>19.95</v>
      </c>
      <c r="K294" s="26" t="s">
        <v>32</v>
      </c>
      <c r="L294" s="20"/>
      <c r="M294" s="21">
        <f>L294*F294</f>
        <v>0</v>
      </c>
    </row>
    <row r="295" spans="1:13" ht="24" customHeight="1" outlineLevel="2" x14ac:dyDescent="0.2">
      <c r="A295" s="69" t="s">
        <v>2748</v>
      </c>
      <c r="B295" s="61">
        <v>2968</v>
      </c>
      <c r="C295" s="61"/>
      <c r="D295" s="27" t="s">
        <v>316</v>
      </c>
      <c r="E295" s="28" t="s">
        <v>31</v>
      </c>
      <c r="F295" s="29">
        <v>26.5</v>
      </c>
      <c r="G295" s="25">
        <f>F295*0.98</f>
        <v>25.97</v>
      </c>
      <c r="H295" s="25">
        <f>F295*0.97</f>
        <v>25.704999999999998</v>
      </c>
      <c r="I295" s="25">
        <f>F295*0.96</f>
        <v>25.439999999999998</v>
      </c>
      <c r="J295" s="25">
        <f>F295*0.95</f>
        <v>25.174999999999997</v>
      </c>
      <c r="K295" s="26" t="s">
        <v>32</v>
      </c>
      <c r="L295" s="20"/>
      <c r="M295" s="21">
        <f>L295*F295</f>
        <v>0</v>
      </c>
    </row>
    <row r="296" spans="1:13" ht="24" customHeight="1" outlineLevel="2" x14ac:dyDescent="0.2">
      <c r="A296" s="69" t="s">
        <v>2748</v>
      </c>
      <c r="B296" s="61">
        <v>3206</v>
      </c>
      <c r="C296" s="61"/>
      <c r="D296" s="27" t="s">
        <v>317</v>
      </c>
      <c r="E296" s="28" t="s">
        <v>31</v>
      </c>
      <c r="F296" s="35">
        <v>24</v>
      </c>
      <c r="G296" s="25">
        <f>F296*0.98</f>
        <v>23.52</v>
      </c>
      <c r="H296" s="25">
        <f>F296*0.97</f>
        <v>23.28</v>
      </c>
      <c r="I296" s="25">
        <f>F296*0.96</f>
        <v>23.04</v>
      </c>
      <c r="J296" s="25">
        <f>F296*0.95</f>
        <v>22.799999999999997</v>
      </c>
      <c r="K296" s="26" t="s">
        <v>32</v>
      </c>
      <c r="L296" s="20"/>
      <c r="M296" s="21">
        <f>L296*F296</f>
        <v>0</v>
      </c>
    </row>
    <row r="297" spans="1:13" ht="24" customHeight="1" outlineLevel="2" x14ac:dyDescent="0.2">
      <c r="A297" s="69" t="s">
        <v>2748</v>
      </c>
      <c r="B297" s="61">
        <v>3065</v>
      </c>
      <c r="C297" s="61"/>
      <c r="D297" s="27" t="s">
        <v>318</v>
      </c>
      <c r="E297" s="28" t="s">
        <v>31</v>
      </c>
      <c r="F297" s="35">
        <v>18</v>
      </c>
      <c r="G297" s="25">
        <f>F297*0.98</f>
        <v>17.64</v>
      </c>
      <c r="H297" s="25">
        <f>F297*0.97</f>
        <v>17.46</v>
      </c>
      <c r="I297" s="25">
        <f>F297*0.96</f>
        <v>17.28</v>
      </c>
      <c r="J297" s="25">
        <f>F297*0.95</f>
        <v>17.099999999999998</v>
      </c>
      <c r="K297" s="26" t="s">
        <v>32</v>
      </c>
      <c r="L297" s="20"/>
      <c r="M297" s="21">
        <f>L297*F297</f>
        <v>0</v>
      </c>
    </row>
    <row r="298" spans="1:13" ht="24" customHeight="1" outlineLevel="2" x14ac:dyDescent="0.2">
      <c r="A298" s="69" t="s">
        <v>2748</v>
      </c>
      <c r="B298" s="61">
        <v>4267</v>
      </c>
      <c r="C298" s="61"/>
      <c r="D298" s="27" t="s">
        <v>319</v>
      </c>
      <c r="E298" s="28" t="s">
        <v>35</v>
      </c>
      <c r="F298" s="29">
        <v>48.5</v>
      </c>
      <c r="G298" s="25">
        <f>F298*0.98</f>
        <v>47.53</v>
      </c>
      <c r="H298" s="25">
        <f>F298*0.97</f>
        <v>47.045000000000002</v>
      </c>
      <c r="I298" s="25">
        <f>F298*0.96</f>
        <v>46.559999999999995</v>
      </c>
      <c r="J298" s="25">
        <f>F298*0.95</f>
        <v>46.074999999999996</v>
      </c>
      <c r="K298" s="26" t="s">
        <v>32</v>
      </c>
      <c r="L298" s="20"/>
      <c r="M298" s="21">
        <f>L298*F298</f>
        <v>0</v>
      </c>
    </row>
    <row r="299" spans="1:13" ht="36" customHeight="1" outlineLevel="2" x14ac:dyDescent="0.2">
      <c r="A299" s="69" t="s">
        <v>2748</v>
      </c>
      <c r="B299" s="61">
        <v>3629</v>
      </c>
      <c r="C299" s="61"/>
      <c r="D299" s="27" t="s">
        <v>320</v>
      </c>
      <c r="E299" s="28" t="s">
        <v>31</v>
      </c>
      <c r="F299" s="35">
        <v>32</v>
      </c>
      <c r="G299" s="25">
        <f>F299*0.98</f>
        <v>31.36</v>
      </c>
      <c r="H299" s="25">
        <f>F299*0.97</f>
        <v>31.04</v>
      </c>
      <c r="I299" s="25">
        <f>F299*0.96</f>
        <v>30.72</v>
      </c>
      <c r="J299" s="25">
        <f>F299*0.95</f>
        <v>30.4</v>
      </c>
      <c r="K299" s="26" t="s">
        <v>32</v>
      </c>
      <c r="L299" s="20"/>
      <c r="M299" s="21">
        <f>L299*F299</f>
        <v>0</v>
      </c>
    </row>
    <row r="300" spans="1:13" ht="36" customHeight="1" outlineLevel="2" x14ac:dyDescent="0.2">
      <c r="A300" s="69" t="s">
        <v>2748</v>
      </c>
      <c r="B300" s="61">
        <v>3656</v>
      </c>
      <c r="C300" s="61"/>
      <c r="D300" s="27" t="s">
        <v>321</v>
      </c>
      <c r="E300" s="28" t="s">
        <v>35</v>
      </c>
      <c r="F300" s="35">
        <v>50</v>
      </c>
      <c r="G300" s="25">
        <f>F300*0.98</f>
        <v>49</v>
      </c>
      <c r="H300" s="25">
        <f>F300*0.97</f>
        <v>48.5</v>
      </c>
      <c r="I300" s="25">
        <f>F300*0.96</f>
        <v>48</v>
      </c>
      <c r="J300" s="25">
        <f>F300*0.95</f>
        <v>47.5</v>
      </c>
      <c r="K300" s="26" t="s">
        <v>32</v>
      </c>
      <c r="L300" s="20"/>
      <c r="M300" s="21">
        <f>L300*F300</f>
        <v>0</v>
      </c>
    </row>
    <row r="301" spans="1:13" ht="24" customHeight="1" outlineLevel="2" x14ac:dyDescent="0.2">
      <c r="A301" s="69" t="s">
        <v>2748</v>
      </c>
      <c r="B301" s="61">
        <v>4523</v>
      </c>
      <c r="C301" s="61"/>
      <c r="D301" s="27" t="s">
        <v>322</v>
      </c>
      <c r="E301" s="28" t="s">
        <v>31</v>
      </c>
      <c r="F301" s="35">
        <v>72</v>
      </c>
      <c r="G301" s="25">
        <f>F301*0.98</f>
        <v>70.56</v>
      </c>
      <c r="H301" s="25">
        <f>F301*0.97</f>
        <v>69.84</v>
      </c>
      <c r="I301" s="25">
        <f>F301*0.96</f>
        <v>69.12</v>
      </c>
      <c r="J301" s="25">
        <f>F301*0.95</f>
        <v>68.399999999999991</v>
      </c>
      <c r="K301" s="26" t="s">
        <v>32</v>
      </c>
      <c r="L301" s="20"/>
      <c r="M301" s="21">
        <f>L301*F301</f>
        <v>0</v>
      </c>
    </row>
    <row r="302" spans="1:13" ht="36" customHeight="1" outlineLevel="2" x14ac:dyDescent="0.2">
      <c r="A302" s="69" t="s">
        <v>2748</v>
      </c>
      <c r="B302" s="61">
        <v>1880</v>
      </c>
      <c r="C302" s="61"/>
      <c r="D302" s="27" t="s">
        <v>323</v>
      </c>
      <c r="E302" s="28" t="s">
        <v>35</v>
      </c>
      <c r="F302" s="35">
        <v>560</v>
      </c>
      <c r="G302" s="25">
        <f>F302*0.98</f>
        <v>548.79999999999995</v>
      </c>
      <c r="H302" s="25">
        <f>F302*0.97</f>
        <v>543.19999999999993</v>
      </c>
      <c r="I302" s="25">
        <f>F302*0.96</f>
        <v>537.6</v>
      </c>
      <c r="J302" s="25">
        <f>F302*0.95</f>
        <v>532</v>
      </c>
      <c r="K302" s="26" t="s">
        <v>32</v>
      </c>
      <c r="L302" s="20"/>
      <c r="M302" s="21">
        <f>L302*F302</f>
        <v>0</v>
      </c>
    </row>
    <row r="303" spans="1:13" ht="36" customHeight="1" outlineLevel="2" x14ac:dyDescent="0.2">
      <c r="A303" s="69" t="s">
        <v>2748</v>
      </c>
      <c r="B303" s="61">
        <v>1881</v>
      </c>
      <c r="C303" s="61"/>
      <c r="D303" s="27" t="s">
        <v>324</v>
      </c>
      <c r="E303" s="28" t="s">
        <v>35</v>
      </c>
      <c r="F303" s="35">
        <v>730</v>
      </c>
      <c r="G303" s="25">
        <f>F303*0.98</f>
        <v>715.4</v>
      </c>
      <c r="H303" s="25">
        <f>F303*0.97</f>
        <v>708.1</v>
      </c>
      <c r="I303" s="25">
        <f>F303*0.96</f>
        <v>700.8</v>
      </c>
      <c r="J303" s="25">
        <f>F303*0.95</f>
        <v>693.5</v>
      </c>
      <c r="K303" s="26" t="s">
        <v>32</v>
      </c>
      <c r="L303" s="20"/>
      <c r="M303" s="21">
        <f>L303*F303</f>
        <v>0</v>
      </c>
    </row>
    <row r="304" spans="1:13" ht="36" customHeight="1" outlineLevel="2" x14ac:dyDescent="0.2">
      <c r="A304" s="69" t="s">
        <v>2748</v>
      </c>
      <c r="B304" s="61">
        <v>1945</v>
      </c>
      <c r="C304" s="61"/>
      <c r="D304" s="27" t="s">
        <v>325</v>
      </c>
      <c r="E304" s="28" t="s">
        <v>31</v>
      </c>
      <c r="F304" s="35">
        <v>109</v>
      </c>
      <c r="G304" s="25">
        <f>F304*0.98</f>
        <v>106.82</v>
      </c>
      <c r="H304" s="25">
        <f>F304*0.97</f>
        <v>105.73</v>
      </c>
      <c r="I304" s="25">
        <f>F304*0.96</f>
        <v>104.64</v>
      </c>
      <c r="J304" s="25">
        <f>F304*0.95</f>
        <v>103.55</v>
      </c>
      <c r="K304" s="26" t="s">
        <v>32</v>
      </c>
      <c r="L304" s="20"/>
      <c r="M304" s="21">
        <f>L304*F304</f>
        <v>0</v>
      </c>
    </row>
    <row r="305" spans="1:13" ht="36" customHeight="1" outlineLevel="2" x14ac:dyDescent="0.2">
      <c r="A305" s="69" t="s">
        <v>2748</v>
      </c>
      <c r="B305" s="61">
        <v>1943</v>
      </c>
      <c r="C305" s="61"/>
      <c r="D305" s="27" t="s">
        <v>326</v>
      </c>
      <c r="E305" s="28" t="s">
        <v>31</v>
      </c>
      <c r="F305" s="29">
        <v>64.5</v>
      </c>
      <c r="G305" s="25">
        <f>F305*0.98</f>
        <v>63.21</v>
      </c>
      <c r="H305" s="25">
        <f>F305*0.97</f>
        <v>62.564999999999998</v>
      </c>
      <c r="I305" s="25">
        <f>F305*0.96</f>
        <v>61.919999999999995</v>
      </c>
      <c r="J305" s="25">
        <f>F305*0.95</f>
        <v>61.274999999999999</v>
      </c>
      <c r="K305" s="26" t="s">
        <v>32</v>
      </c>
      <c r="L305" s="20"/>
      <c r="M305" s="21">
        <f>L305*F305</f>
        <v>0</v>
      </c>
    </row>
    <row r="306" spans="1:13" ht="36" customHeight="1" outlineLevel="2" x14ac:dyDescent="0.2">
      <c r="A306" s="69" t="s">
        <v>2748</v>
      </c>
      <c r="B306" s="61">
        <v>1944</v>
      </c>
      <c r="C306" s="61"/>
      <c r="D306" s="27" t="s">
        <v>327</v>
      </c>
      <c r="E306" s="28" t="s">
        <v>31</v>
      </c>
      <c r="F306" s="35">
        <v>77</v>
      </c>
      <c r="G306" s="25">
        <f>F306*0.98</f>
        <v>75.459999999999994</v>
      </c>
      <c r="H306" s="25">
        <f>F306*0.97</f>
        <v>74.69</v>
      </c>
      <c r="I306" s="25">
        <f>F306*0.96</f>
        <v>73.92</v>
      </c>
      <c r="J306" s="25">
        <f>F306*0.95</f>
        <v>73.149999999999991</v>
      </c>
      <c r="K306" s="26" t="s">
        <v>32</v>
      </c>
      <c r="L306" s="20"/>
      <c r="M306" s="21">
        <f>L306*F306</f>
        <v>0</v>
      </c>
    </row>
    <row r="307" spans="1:13" ht="24" customHeight="1" outlineLevel="2" x14ac:dyDescent="0.2">
      <c r="A307" s="69" t="s">
        <v>2748</v>
      </c>
      <c r="B307" s="61">
        <v>2298</v>
      </c>
      <c r="C307" s="61"/>
      <c r="D307" s="27" t="s">
        <v>328</v>
      </c>
      <c r="E307" s="28" t="s">
        <v>151</v>
      </c>
      <c r="F307" s="29">
        <v>19.5</v>
      </c>
      <c r="G307" s="25">
        <f>F307*0.98</f>
        <v>19.11</v>
      </c>
      <c r="H307" s="25">
        <f>F307*0.97</f>
        <v>18.914999999999999</v>
      </c>
      <c r="I307" s="25">
        <f>F307*0.96</f>
        <v>18.72</v>
      </c>
      <c r="J307" s="25">
        <f>F307*0.95</f>
        <v>18.524999999999999</v>
      </c>
      <c r="K307" s="26" t="s">
        <v>32</v>
      </c>
      <c r="L307" s="20"/>
      <c r="M307" s="21">
        <f>L307*F307</f>
        <v>0</v>
      </c>
    </row>
    <row r="308" spans="1:13" ht="24" customHeight="1" outlineLevel="2" x14ac:dyDescent="0.2">
      <c r="A308" s="69" t="s">
        <v>2748</v>
      </c>
      <c r="B308" s="61">
        <v>1862</v>
      </c>
      <c r="C308" s="61"/>
      <c r="D308" s="27" t="s">
        <v>329</v>
      </c>
      <c r="E308" s="28" t="s">
        <v>31</v>
      </c>
      <c r="F308" s="29">
        <v>18.5</v>
      </c>
      <c r="G308" s="25">
        <f>F308*0.98</f>
        <v>18.13</v>
      </c>
      <c r="H308" s="25">
        <f>F308*0.97</f>
        <v>17.945</v>
      </c>
      <c r="I308" s="25">
        <f>F308*0.96</f>
        <v>17.759999999999998</v>
      </c>
      <c r="J308" s="25">
        <f>F308*0.95</f>
        <v>17.574999999999999</v>
      </c>
      <c r="K308" s="26" t="s">
        <v>152</v>
      </c>
      <c r="L308" s="20"/>
      <c r="M308" s="21">
        <f>L308*F308</f>
        <v>0</v>
      </c>
    </row>
    <row r="309" spans="1:13" ht="24" customHeight="1" outlineLevel="2" x14ac:dyDescent="0.2">
      <c r="A309" s="69" t="s">
        <v>2748</v>
      </c>
      <c r="B309" s="61">
        <v>3832</v>
      </c>
      <c r="C309" s="61"/>
      <c r="D309" s="27" t="s">
        <v>330</v>
      </c>
      <c r="E309" s="28" t="s">
        <v>35</v>
      </c>
      <c r="F309" s="35">
        <v>75</v>
      </c>
      <c r="G309" s="25">
        <f>F309*0.98</f>
        <v>73.5</v>
      </c>
      <c r="H309" s="25">
        <f>F309*0.97</f>
        <v>72.75</v>
      </c>
      <c r="I309" s="25">
        <f>F309*0.96</f>
        <v>72</v>
      </c>
      <c r="J309" s="25">
        <f>F309*0.95</f>
        <v>71.25</v>
      </c>
      <c r="K309" s="26" t="s">
        <v>32</v>
      </c>
      <c r="L309" s="20"/>
      <c r="M309" s="21">
        <f>L309*F309</f>
        <v>0</v>
      </c>
    </row>
    <row r="310" spans="1:13" ht="36" customHeight="1" outlineLevel="2" x14ac:dyDescent="0.2">
      <c r="A310" s="69" t="s">
        <v>2748</v>
      </c>
      <c r="B310" s="61">
        <v>3639</v>
      </c>
      <c r="C310" s="61"/>
      <c r="D310" s="27" t="s">
        <v>331</v>
      </c>
      <c r="E310" s="28" t="s">
        <v>31</v>
      </c>
      <c r="F310" s="35">
        <v>68</v>
      </c>
      <c r="G310" s="25">
        <f>F310*0.98</f>
        <v>66.64</v>
      </c>
      <c r="H310" s="25">
        <f>F310*0.97</f>
        <v>65.959999999999994</v>
      </c>
      <c r="I310" s="25">
        <f>F310*0.96</f>
        <v>65.28</v>
      </c>
      <c r="J310" s="25">
        <f>F310*0.95</f>
        <v>64.599999999999994</v>
      </c>
      <c r="K310" s="26" t="s">
        <v>32</v>
      </c>
      <c r="L310" s="20"/>
      <c r="M310" s="21">
        <f>L310*F310</f>
        <v>0</v>
      </c>
    </row>
    <row r="311" spans="1:13" ht="36" customHeight="1" outlineLevel="2" x14ac:dyDescent="0.2">
      <c r="A311" s="69" t="s">
        <v>2748</v>
      </c>
      <c r="B311" s="61">
        <v>3637</v>
      </c>
      <c r="C311" s="61"/>
      <c r="D311" s="27" t="s">
        <v>332</v>
      </c>
      <c r="E311" s="28" t="s">
        <v>35</v>
      </c>
      <c r="F311" s="35">
        <v>68</v>
      </c>
      <c r="G311" s="25">
        <f>F311*0.98</f>
        <v>66.64</v>
      </c>
      <c r="H311" s="25">
        <f>F311*0.97</f>
        <v>65.959999999999994</v>
      </c>
      <c r="I311" s="25">
        <f>F311*0.96</f>
        <v>65.28</v>
      </c>
      <c r="J311" s="25">
        <f>F311*0.95</f>
        <v>64.599999999999994</v>
      </c>
      <c r="K311" s="26" t="s">
        <v>32</v>
      </c>
      <c r="L311" s="20"/>
      <c r="M311" s="21">
        <f>L311*F311</f>
        <v>0</v>
      </c>
    </row>
    <row r="312" spans="1:13" ht="36" customHeight="1" outlineLevel="2" x14ac:dyDescent="0.2">
      <c r="A312" s="69" t="s">
        <v>2748</v>
      </c>
      <c r="B312" s="61">
        <v>1867</v>
      </c>
      <c r="C312" s="61"/>
      <c r="D312" s="27" t="s">
        <v>333</v>
      </c>
      <c r="E312" s="28" t="s">
        <v>31</v>
      </c>
      <c r="F312" s="35">
        <v>30</v>
      </c>
      <c r="G312" s="25">
        <f>F312*0.98</f>
        <v>29.4</v>
      </c>
      <c r="H312" s="25">
        <f>F312*0.97</f>
        <v>29.099999999999998</v>
      </c>
      <c r="I312" s="25">
        <f>F312*0.96</f>
        <v>28.799999999999997</v>
      </c>
      <c r="J312" s="25">
        <f>F312*0.95</f>
        <v>28.5</v>
      </c>
      <c r="K312" s="26" t="s">
        <v>152</v>
      </c>
      <c r="L312" s="20"/>
      <c r="M312" s="21">
        <f>L312*F312</f>
        <v>0</v>
      </c>
    </row>
    <row r="313" spans="1:13" ht="36" customHeight="1" outlineLevel="2" x14ac:dyDescent="0.2">
      <c r="A313" s="69" t="s">
        <v>2748</v>
      </c>
      <c r="B313" s="61">
        <v>1864</v>
      </c>
      <c r="C313" s="61"/>
      <c r="D313" s="27" t="s">
        <v>334</v>
      </c>
      <c r="E313" s="28" t="s">
        <v>31</v>
      </c>
      <c r="F313" s="29">
        <v>15.5</v>
      </c>
      <c r="G313" s="25">
        <f>F313*0.98</f>
        <v>15.19</v>
      </c>
      <c r="H313" s="25">
        <f>F313*0.97</f>
        <v>15.035</v>
      </c>
      <c r="I313" s="25">
        <f>F313*0.96</f>
        <v>14.879999999999999</v>
      </c>
      <c r="J313" s="25">
        <f>F313*0.95</f>
        <v>14.725</v>
      </c>
      <c r="K313" s="26" t="s">
        <v>152</v>
      </c>
      <c r="L313" s="20"/>
      <c r="M313" s="21">
        <f>L313*F313</f>
        <v>0</v>
      </c>
    </row>
    <row r="314" spans="1:13" ht="36" customHeight="1" outlineLevel="2" x14ac:dyDescent="0.2">
      <c r="A314" s="69" t="s">
        <v>2748</v>
      </c>
      <c r="B314" s="61">
        <v>2300</v>
      </c>
      <c r="C314" s="61"/>
      <c r="D314" s="27" t="s">
        <v>335</v>
      </c>
      <c r="E314" s="28" t="s">
        <v>31</v>
      </c>
      <c r="F314" s="29">
        <v>15.5</v>
      </c>
      <c r="G314" s="25">
        <f>F314*0.98</f>
        <v>15.19</v>
      </c>
      <c r="H314" s="25">
        <f>F314*0.97</f>
        <v>15.035</v>
      </c>
      <c r="I314" s="25">
        <f>F314*0.96</f>
        <v>14.879999999999999</v>
      </c>
      <c r="J314" s="25">
        <f>F314*0.95</f>
        <v>14.725</v>
      </c>
      <c r="K314" s="26" t="s">
        <v>152</v>
      </c>
      <c r="L314" s="20"/>
      <c r="M314" s="21">
        <f>L314*F314</f>
        <v>0</v>
      </c>
    </row>
    <row r="315" spans="1:13" ht="36" customHeight="1" outlineLevel="2" x14ac:dyDescent="0.2">
      <c r="A315" s="69" t="s">
        <v>2748</v>
      </c>
      <c r="B315" s="61">
        <v>3035</v>
      </c>
      <c r="C315" s="61"/>
      <c r="D315" s="27" t="s">
        <v>336</v>
      </c>
      <c r="E315" s="28" t="s">
        <v>31</v>
      </c>
      <c r="F315" s="35">
        <v>69</v>
      </c>
      <c r="G315" s="25">
        <f>F315*0.98</f>
        <v>67.62</v>
      </c>
      <c r="H315" s="25">
        <f>F315*0.97</f>
        <v>66.929999999999993</v>
      </c>
      <c r="I315" s="25">
        <f>F315*0.96</f>
        <v>66.239999999999995</v>
      </c>
      <c r="J315" s="25">
        <f>F315*0.95</f>
        <v>65.55</v>
      </c>
      <c r="K315" s="26" t="s">
        <v>32</v>
      </c>
      <c r="L315" s="20"/>
      <c r="M315" s="21">
        <f>L315*F315</f>
        <v>0</v>
      </c>
    </row>
    <row r="316" spans="1:13" ht="36" customHeight="1" outlineLevel="2" x14ac:dyDescent="0.2">
      <c r="A316" s="69" t="s">
        <v>2748</v>
      </c>
      <c r="B316" s="61">
        <v>1219</v>
      </c>
      <c r="C316" s="61"/>
      <c r="D316" s="27" t="s">
        <v>337</v>
      </c>
      <c r="E316" s="28" t="s">
        <v>31</v>
      </c>
      <c r="F316" s="29">
        <v>48.5</v>
      </c>
      <c r="G316" s="25">
        <f>F316*0.98</f>
        <v>47.53</v>
      </c>
      <c r="H316" s="25">
        <f>F316*0.97</f>
        <v>47.045000000000002</v>
      </c>
      <c r="I316" s="25">
        <f>F316*0.96</f>
        <v>46.559999999999995</v>
      </c>
      <c r="J316" s="25">
        <f>F316*0.95</f>
        <v>46.074999999999996</v>
      </c>
      <c r="K316" s="26" t="s">
        <v>32</v>
      </c>
      <c r="L316" s="20"/>
      <c r="M316" s="21">
        <f>L316*F316</f>
        <v>0</v>
      </c>
    </row>
    <row r="317" spans="1:13" ht="36" customHeight="1" outlineLevel="2" x14ac:dyDescent="0.2">
      <c r="A317" s="69" t="s">
        <v>2748</v>
      </c>
      <c r="B317" s="61">
        <v>1952</v>
      </c>
      <c r="C317" s="61"/>
      <c r="D317" s="27" t="s">
        <v>338</v>
      </c>
      <c r="E317" s="28" t="s">
        <v>31</v>
      </c>
      <c r="F317" s="29">
        <v>25.5</v>
      </c>
      <c r="G317" s="25">
        <f>F317*0.98</f>
        <v>24.99</v>
      </c>
      <c r="H317" s="25">
        <f>F317*0.97</f>
        <v>24.734999999999999</v>
      </c>
      <c r="I317" s="25">
        <f>F317*0.96</f>
        <v>24.48</v>
      </c>
      <c r="J317" s="25">
        <f>F317*0.95</f>
        <v>24.224999999999998</v>
      </c>
      <c r="K317" s="26" t="s">
        <v>152</v>
      </c>
      <c r="L317" s="20"/>
      <c r="M317" s="21">
        <f>L317*F317</f>
        <v>0</v>
      </c>
    </row>
    <row r="318" spans="1:13" ht="36" customHeight="1" outlineLevel="2" x14ac:dyDescent="0.2">
      <c r="A318" s="69" t="s">
        <v>2748</v>
      </c>
      <c r="B318" s="61">
        <v>1920</v>
      </c>
      <c r="C318" s="61"/>
      <c r="D318" s="27" t="s">
        <v>339</v>
      </c>
      <c r="E318" s="28" t="s">
        <v>31</v>
      </c>
      <c r="F318" s="35">
        <v>19</v>
      </c>
      <c r="G318" s="25">
        <f>F318*0.98</f>
        <v>18.62</v>
      </c>
      <c r="H318" s="25">
        <f>F318*0.97</f>
        <v>18.43</v>
      </c>
      <c r="I318" s="25">
        <f>F318*0.96</f>
        <v>18.239999999999998</v>
      </c>
      <c r="J318" s="25">
        <f>F318*0.95</f>
        <v>18.05</v>
      </c>
      <c r="K318" s="26" t="s">
        <v>32</v>
      </c>
      <c r="L318" s="20"/>
      <c r="M318" s="21">
        <f>L318*F318</f>
        <v>0</v>
      </c>
    </row>
    <row r="319" spans="1:13" ht="36" customHeight="1" outlineLevel="2" x14ac:dyDescent="0.2">
      <c r="A319" s="69" t="s">
        <v>2748</v>
      </c>
      <c r="B319" s="61">
        <v>3054</v>
      </c>
      <c r="C319" s="61"/>
      <c r="D319" s="27" t="s">
        <v>340</v>
      </c>
      <c r="E319" s="28" t="s">
        <v>31</v>
      </c>
      <c r="F319" s="35">
        <v>23</v>
      </c>
      <c r="G319" s="25">
        <f>F319*0.98</f>
        <v>22.54</v>
      </c>
      <c r="H319" s="25">
        <f>F319*0.97</f>
        <v>22.31</v>
      </c>
      <c r="I319" s="25">
        <f>F319*0.96</f>
        <v>22.08</v>
      </c>
      <c r="J319" s="25">
        <f>F319*0.95</f>
        <v>21.849999999999998</v>
      </c>
      <c r="K319" s="26" t="s">
        <v>32</v>
      </c>
      <c r="L319" s="20"/>
      <c r="M319" s="21">
        <f>L319*F319</f>
        <v>0</v>
      </c>
    </row>
    <row r="320" spans="1:13" ht="36" customHeight="1" outlineLevel="2" x14ac:dyDescent="0.2">
      <c r="A320" s="69" t="s">
        <v>2748</v>
      </c>
      <c r="B320" s="61">
        <v>995</v>
      </c>
      <c r="C320" s="61"/>
      <c r="D320" s="27" t="s">
        <v>341</v>
      </c>
      <c r="E320" s="28" t="s">
        <v>31</v>
      </c>
      <c r="F320" s="29">
        <v>28.5</v>
      </c>
      <c r="G320" s="25">
        <f>F320*0.98</f>
        <v>27.93</v>
      </c>
      <c r="H320" s="25">
        <f>F320*0.97</f>
        <v>27.645</v>
      </c>
      <c r="I320" s="25">
        <f>F320*0.96</f>
        <v>27.36</v>
      </c>
      <c r="J320" s="25">
        <f>F320*0.95</f>
        <v>27.074999999999999</v>
      </c>
      <c r="K320" s="26" t="s">
        <v>32</v>
      </c>
      <c r="L320" s="20"/>
      <c r="M320" s="21">
        <f>L320*F320</f>
        <v>0</v>
      </c>
    </row>
    <row r="321" spans="1:13" ht="36" customHeight="1" outlineLevel="2" x14ac:dyDescent="0.2">
      <c r="A321" s="69" t="s">
        <v>2748</v>
      </c>
      <c r="B321" s="61">
        <v>996</v>
      </c>
      <c r="C321" s="61"/>
      <c r="D321" s="27" t="s">
        <v>342</v>
      </c>
      <c r="E321" s="28" t="s">
        <v>31</v>
      </c>
      <c r="F321" s="29">
        <v>39.5</v>
      </c>
      <c r="G321" s="25">
        <f>F321*0.98</f>
        <v>38.71</v>
      </c>
      <c r="H321" s="25">
        <f>F321*0.97</f>
        <v>38.314999999999998</v>
      </c>
      <c r="I321" s="25">
        <f>F321*0.96</f>
        <v>37.92</v>
      </c>
      <c r="J321" s="25">
        <f>F321*0.95</f>
        <v>37.524999999999999</v>
      </c>
      <c r="K321" s="26" t="s">
        <v>32</v>
      </c>
      <c r="L321" s="20"/>
      <c r="M321" s="21">
        <f>L321*F321</f>
        <v>0</v>
      </c>
    </row>
    <row r="322" spans="1:13" ht="36" customHeight="1" outlineLevel="2" x14ac:dyDescent="0.2">
      <c r="A322" s="69" t="s">
        <v>2748</v>
      </c>
      <c r="B322" s="61">
        <v>1940</v>
      </c>
      <c r="C322" s="61"/>
      <c r="D322" s="27" t="s">
        <v>343</v>
      </c>
      <c r="E322" s="28" t="s">
        <v>151</v>
      </c>
      <c r="F322" s="35">
        <v>15</v>
      </c>
      <c r="G322" s="25">
        <f>F322*0.98</f>
        <v>14.7</v>
      </c>
      <c r="H322" s="25">
        <f>F322*0.97</f>
        <v>14.549999999999999</v>
      </c>
      <c r="I322" s="25">
        <f>F322*0.96</f>
        <v>14.399999999999999</v>
      </c>
      <c r="J322" s="25">
        <f>F322*0.95</f>
        <v>14.25</v>
      </c>
      <c r="K322" s="26" t="s">
        <v>152</v>
      </c>
      <c r="L322" s="20"/>
      <c r="M322" s="21">
        <f>L322*F322</f>
        <v>0</v>
      </c>
    </row>
    <row r="323" spans="1:13" ht="36" customHeight="1" outlineLevel="2" x14ac:dyDescent="0.2">
      <c r="A323" s="69" t="s">
        <v>2748</v>
      </c>
      <c r="B323" s="61">
        <v>1941</v>
      </c>
      <c r="C323" s="61"/>
      <c r="D323" s="27" t="s">
        <v>344</v>
      </c>
      <c r="E323" s="28" t="s">
        <v>151</v>
      </c>
      <c r="F323" s="29">
        <v>19.5</v>
      </c>
      <c r="G323" s="25">
        <f>F323*0.98</f>
        <v>19.11</v>
      </c>
      <c r="H323" s="25">
        <f>F323*0.97</f>
        <v>18.914999999999999</v>
      </c>
      <c r="I323" s="25">
        <f>F323*0.96</f>
        <v>18.72</v>
      </c>
      <c r="J323" s="25">
        <f>F323*0.95</f>
        <v>18.524999999999999</v>
      </c>
      <c r="K323" s="26" t="s">
        <v>152</v>
      </c>
      <c r="L323" s="20"/>
      <c r="M323" s="21">
        <f>L323*F323</f>
        <v>0</v>
      </c>
    </row>
    <row r="324" spans="1:13" ht="36" customHeight="1" outlineLevel="2" x14ac:dyDescent="0.2">
      <c r="A324" s="69" t="s">
        <v>2748</v>
      </c>
      <c r="B324" s="61">
        <v>3052</v>
      </c>
      <c r="C324" s="61"/>
      <c r="D324" s="27" t="s">
        <v>345</v>
      </c>
      <c r="E324" s="28" t="s">
        <v>31</v>
      </c>
      <c r="F324" s="29">
        <v>28.5</v>
      </c>
      <c r="G324" s="25">
        <f>F324*0.98</f>
        <v>27.93</v>
      </c>
      <c r="H324" s="25">
        <f>F324*0.97</f>
        <v>27.645</v>
      </c>
      <c r="I324" s="25">
        <f>F324*0.96</f>
        <v>27.36</v>
      </c>
      <c r="J324" s="25">
        <f>F324*0.95</f>
        <v>27.074999999999999</v>
      </c>
      <c r="K324" s="26" t="s">
        <v>32</v>
      </c>
      <c r="L324" s="20"/>
      <c r="M324" s="21">
        <f>L324*F324</f>
        <v>0</v>
      </c>
    </row>
    <row r="325" spans="1:13" ht="36" customHeight="1" outlineLevel="2" x14ac:dyDescent="0.2">
      <c r="A325" s="69" t="s">
        <v>2748</v>
      </c>
      <c r="B325" s="61">
        <v>3053</v>
      </c>
      <c r="C325" s="61"/>
      <c r="D325" s="27" t="s">
        <v>346</v>
      </c>
      <c r="E325" s="28" t="s">
        <v>35</v>
      </c>
      <c r="F325" s="29">
        <v>48.5</v>
      </c>
      <c r="G325" s="25">
        <f>F325*0.98</f>
        <v>47.53</v>
      </c>
      <c r="H325" s="25">
        <f>F325*0.97</f>
        <v>47.045000000000002</v>
      </c>
      <c r="I325" s="25">
        <f>F325*0.96</f>
        <v>46.559999999999995</v>
      </c>
      <c r="J325" s="25">
        <f>F325*0.95</f>
        <v>46.074999999999996</v>
      </c>
      <c r="K325" s="26" t="s">
        <v>32</v>
      </c>
      <c r="L325" s="20"/>
      <c r="M325" s="21">
        <f>L325*F325</f>
        <v>0</v>
      </c>
    </row>
    <row r="326" spans="1:13" ht="36" customHeight="1" outlineLevel="2" x14ac:dyDescent="0.2">
      <c r="A326" s="69" t="s">
        <v>2748</v>
      </c>
      <c r="B326" s="61">
        <v>1946</v>
      </c>
      <c r="C326" s="61"/>
      <c r="D326" s="27" t="s">
        <v>347</v>
      </c>
      <c r="E326" s="28" t="s">
        <v>151</v>
      </c>
      <c r="F326" s="35">
        <v>71</v>
      </c>
      <c r="G326" s="25">
        <f>F326*0.98</f>
        <v>69.58</v>
      </c>
      <c r="H326" s="25">
        <f>F326*0.97</f>
        <v>68.87</v>
      </c>
      <c r="I326" s="25">
        <f>F326*0.96</f>
        <v>68.16</v>
      </c>
      <c r="J326" s="25">
        <f>F326*0.95</f>
        <v>67.45</v>
      </c>
      <c r="K326" s="26" t="s">
        <v>32</v>
      </c>
      <c r="L326" s="20"/>
      <c r="M326" s="21">
        <f>L326*F326</f>
        <v>0</v>
      </c>
    </row>
    <row r="327" spans="1:13" ht="36" customHeight="1" outlineLevel="2" x14ac:dyDescent="0.2">
      <c r="A327" s="69" t="s">
        <v>2748</v>
      </c>
      <c r="B327" s="61">
        <v>1947</v>
      </c>
      <c r="C327" s="61"/>
      <c r="D327" s="27" t="s">
        <v>348</v>
      </c>
      <c r="E327" s="28" t="s">
        <v>31</v>
      </c>
      <c r="F327" s="35">
        <v>85</v>
      </c>
      <c r="G327" s="25">
        <f>F327*0.98</f>
        <v>83.3</v>
      </c>
      <c r="H327" s="25">
        <f>F327*0.97</f>
        <v>82.45</v>
      </c>
      <c r="I327" s="25">
        <f>F327*0.96</f>
        <v>81.599999999999994</v>
      </c>
      <c r="J327" s="25">
        <f>F327*0.95</f>
        <v>80.75</v>
      </c>
      <c r="K327" s="26" t="s">
        <v>32</v>
      </c>
      <c r="L327" s="20"/>
      <c r="M327" s="21">
        <f>L327*F327</f>
        <v>0</v>
      </c>
    </row>
    <row r="328" spans="1:13" ht="36" customHeight="1" outlineLevel="2" x14ac:dyDescent="0.2">
      <c r="A328" s="69" t="s">
        <v>2748</v>
      </c>
      <c r="B328" s="61">
        <v>1948</v>
      </c>
      <c r="C328" s="61"/>
      <c r="D328" s="27" t="s">
        <v>349</v>
      </c>
      <c r="E328" s="28" t="s">
        <v>35</v>
      </c>
      <c r="F328" s="29">
        <v>104.5</v>
      </c>
      <c r="G328" s="25">
        <f>F328*0.98</f>
        <v>102.41</v>
      </c>
      <c r="H328" s="25">
        <f>F328*0.97</f>
        <v>101.36499999999999</v>
      </c>
      <c r="I328" s="25">
        <f>F328*0.96</f>
        <v>100.32</v>
      </c>
      <c r="J328" s="25">
        <f>F328*0.95</f>
        <v>99.274999999999991</v>
      </c>
      <c r="K328" s="26" t="s">
        <v>32</v>
      </c>
      <c r="L328" s="20"/>
      <c r="M328" s="21">
        <f>L328*F328</f>
        <v>0</v>
      </c>
    </row>
    <row r="329" spans="1:13" ht="24" customHeight="1" outlineLevel="2" x14ac:dyDescent="0.2">
      <c r="A329" s="69" t="s">
        <v>2748</v>
      </c>
      <c r="B329" s="61">
        <v>1184</v>
      </c>
      <c r="C329" s="61"/>
      <c r="D329" s="27" t="s">
        <v>350</v>
      </c>
      <c r="E329" s="28" t="s">
        <v>35</v>
      </c>
      <c r="F329" s="29">
        <v>19.8</v>
      </c>
      <c r="G329" s="25">
        <f>F329*0.98</f>
        <v>19.404</v>
      </c>
      <c r="H329" s="25">
        <f>F329*0.97</f>
        <v>19.206</v>
      </c>
      <c r="I329" s="25">
        <f>F329*0.96</f>
        <v>19.007999999999999</v>
      </c>
      <c r="J329" s="25">
        <f>F329*0.95</f>
        <v>18.809999999999999</v>
      </c>
      <c r="K329" s="26" t="s">
        <v>32</v>
      </c>
      <c r="L329" s="20"/>
      <c r="M329" s="21">
        <f>L329*F329</f>
        <v>0</v>
      </c>
    </row>
    <row r="330" spans="1:13" ht="36" customHeight="1" outlineLevel="2" x14ac:dyDescent="0.2">
      <c r="A330" s="69" t="s">
        <v>2748</v>
      </c>
      <c r="B330" s="61">
        <v>2306</v>
      </c>
      <c r="C330" s="61"/>
      <c r="D330" s="27" t="s">
        <v>351</v>
      </c>
      <c r="E330" s="28" t="s">
        <v>31</v>
      </c>
      <c r="F330" s="35">
        <v>550</v>
      </c>
      <c r="G330" s="25">
        <f>F330*0.98</f>
        <v>539</v>
      </c>
      <c r="H330" s="25">
        <f>F330*0.97</f>
        <v>533.5</v>
      </c>
      <c r="I330" s="25">
        <f>F330*0.96</f>
        <v>528</v>
      </c>
      <c r="J330" s="25">
        <f>F330*0.95</f>
        <v>522.5</v>
      </c>
      <c r="K330" s="26" t="s">
        <v>32</v>
      </c>
      <c r="L330" s="20"/>
      <c r="M330" s="21">
        <f>L330*F330</f>
        <v>0</v>
      </c>
    </row>
    <row r="331" spans="1:13" ht="24" customHeight="1" outlineLevel="2" x14ac:dyDescent="0.2">
      <c r="A331" s="69" t="s">
        <v>2748</v>
      </c>
      <c r="B331" s="61">
        <v>1160</v>
      </c>
      <c r="C331" s="61"/>
      <c r="D331" s="27" t="s">
        <v>352</v>
      </c>
      <c r="E331" s="28" t="s">
        <v>31</v>
      </c>
      <c r="F331" s="35">
        <v>59</v>
      </c>
      <c r="G331" s="25">
        <f>F331*0.98</f>
        <v>57.82</v>
      </c>
      <c r="H331" s="25">
        <f>F331*0.97</f>
        <v>57.23</v>
      </c>
      <c r="I331" s="25">
        <f>F331*0.96</f>
        <v>56.64</v>
      </c>
      <c r="J331" s="25">
        <f>F331*0.95</f>
        <v>56.05</v>
      </c>
      <c r="K331" s="26" t="s">
        <v>32</v>
      </c>
      <c r="L331" s="20"/>
      <c r="M331" s="21">
        <f>L331*F331</f>
        <v>0</v>
      </c>
    </row>
    <row r="332" spans="1:13" ht="24" customHeight="1" outlineLevel="2" x14ac:dyDescent="0.2">
      <c r="A332" s="69" t="s">
        <v>2748</v>
      </c>
      <c r="B332" s="61">
        <v>1515</v>
      </c>
      <c r="C332" s="61"/>
      <c r="D332" s="27" t="s">
        <v>353</v>
      </c>
      <c r="E332" s="28" t="s">
        <v>31</v>
      </c>
      <c r="F332" s="35">
        <v>59</v>
      </c>
      <c r="G332" s="25">
        <f>F332*0.98</f>
        <v>57.82</v>
      </c>
      <c r="H332" s="25">
        <f>F332*0.97</f>
        <v>57.23</v>
      </c>
      <c r="I332" s="25">
        <f>F332*0.96</f>
        <v>56.64</v>
      </c>
      <c r="J332" s="25">
        <f>F332*0.95</f>
        <v>56.05</v>
      </c>
      <c r="K332" s="26" t="s">
        <v>32</v>
      </c>
      <c r="L332" s="20"/>
      <c r="M332" s="21">
        <f>L332*F332</f>
        <v>0</v>
      </c>
    </row>
    <row r="333" spans="1:13" ht="36" customHeight="1" outlineLevel="2" x14ac:dyDescent="0.2">
      <c r="A333" s="69" t="s">
        <v>2748</v>
      </c>
      <c r="B333" s="61">
        <v>1922</v>
      </c>
      <c r="C333" s="61"/>
      <c r="D333" s="27" t="s">
        <v>354</v>
      </c>
      <c r="E333" s="28" t="s">
        <v>31</v>
      </c>
      <c r="F333" s="35">
        <v>34</v>
      </c>
      <c r="G333" s="25">
        <f>F333*0.98</f>
        <v>33.32</v>
      </c>
      <c r="H333" s="25">
        <f>F333*0.97</f>
        <v>32.979999999999997</v>
      </c>
      <c r="I333" s="25">
        <f>F333*0.96</f>
        <v>32.64</v>
      </c>
      <c r="J333" s="25">
        <f>F333*0.95</f>
        <v>32.299999999999997</v>
      </c>
      <c r="K333" s="26" t="s">
        <v>32</v>
      </c>
      <c r="L333" s="20"/>
      <c r="M333" s="21">
        <f>L333*F333</f>
        <v>0</v>
      </c>
    </row>
    <row r="334" spans="1:13" ht="24" customHeight="1" outlineLevel="2" x14ac:dyDescent="0.2">
      <c r="A334" s="69" t="s">
        <v>2748</v>
      </c>
      <c r="B334" s="61">
        <v>3640</v>
      </c>
      <c r="C334" s="61"/>
      <c r="D334" s="27" t="s">
        <v>355</v>
      </c>
      <c r="E334" s="28" t="s">
        <v>31</v>
      </c>
      <c r="F334" s="29">
        <v>45.5</v>
      </c>
      <c r="G334" s="25">
        <f>F334*0.98</f>
        <v>44.589999999999996</v>
      </c>
      <c r="H334" s="25">
        <f>F334*0.97</f>
        <v>44.134999999999998</v>
      </c>
      <c r="I334" s="25">
        <f>F334*0.96</f>
        <v>43.68</v>
      </c>
      <c r="J334" s="25">
        <f>F334*0.95</f>
        <v>43.225000000000001</v>
      </c>
      <c r="K334" s="26" t="s">
        <v>32</v>
      </c>
      <c r="L334" s="20"/>
      <c r="M334" s="21">
        <f>L334*F334</f>
        <v>0</v>
      </c>
    </row>
    <row r="335" spans="1:13" ht="24" customHeight="1" outlineLevel="2" x14ac:dyDescent="0.2">
      <c r="A335" s="69" t="s">
        <v>2748</v>
      </c>
      <c r="B335" s="61">
        <v>1201</v>
      </c>
      <c r="C335" s="61"/>
      <c r="D335" s="27" t="s">
        <v>356</v>
      </c>
      <c r="E335" s="28" t="s">
        <v>35</v>
      </c>
      <c r="F335" s="29">
        <v>29.9</v>
      </c>
      <c r="G335" s="25">
        <f>F335*0.98</f>
        <v>29.302</v>
      </c>
      <c r="H335" s="25">
        <f>F335*0.97</f>
        <v>29.002999999999997</v>
      </c>
      <c r="I335" s="25">
        <f>F335*0.96</f>
        <v>28.703999999999997</v>
      </c>
      <c r="J335" s="25">
        <f>F335*0.95</f>
        <v>28.404999999999998</v>
      </c>
      <c r="K335" s="26" t="s">
        <v>32</v>
      </c>
      <c r="L335" s="20"/>
      <c r="M335" s="21">
        <f>L335*F335</f>
        <v>0</v>
      </c>
    </row>
    <row r="336" spans="1:13" ht="24" customHeight="1" outlineLevel="2" x14ac:dyDescent="0.2">
      <c r="A336" s="69" t="s">
        <v>2748</v>
      </c>
      <c r="B336" s="61">
        <v>2686</v>
      </c>
      <c r="C336" s="61"/>
      <c r="D336" s="27" t="s">
        <v>357</v>
      </c>
      <c r="E336" s="28" t="s">
        <v>31</v>
      </c>
      <c r="F336" s="35">
        <v>40</v>
      </c>
      <c r="G336" s="25">
        <f>F336*0.98</f>
        <v>39.200000000000003</v>
      </c>
      <c r="H336" s="25">
        <f>F336*0.97</f>
        <v>38.799999999999997</v>
      </c>
      <c r="I336" s="25">
        <f>F336*0.96</f>
        <v>38.4</v>
      </c>
      <c r="J336" s="25">
        <f>F336*0.95</f>
        <v>38</v>
      </c>
      <c r="K336" s="26" t="s">
        <v>32</v>
      </c>
      <c r="L336" s="20"/>
      <c r="M336" s="21">
        <f>L336*F336</f>
        <v>0</v>
      </c>
    </row>
    <row r="337" spans="1:13" ht="24" customHeight="1" outlineLevel="2" x14ac:dyDescent="0.2">
      <c r="A337" s="69" t="s">
        <v>2748</v>
      </c>
      <c r="B337" s="61">
        <v>1708</v>
      </c>
      <c r="C337" s="61"/>
      <c r="D337" s="27" t="s">
        <v>358</v>
      </c>
      <c r="E337" s="28" t="s">
        <v>31</v>
      </c>
      <c r="F337" s="35">
        <v>15</v>
      </c>
      <c r="G337" s="25">
        <f>F337*0.98</f>
        <v>14.7</v>
      </c>
      <c r="H337" s="25">
        <f>F337*0.97</f>
        <v>14.549999999999999</v>
      </c>
      <c r="I337" s="25">
        <f>F337*0.96</f>
        <v>14.399999999999999</v>
      </c>
      <c r="J337" s="25">
        <f>F337*0.95</f>
        <v>14.25</v>
      </c>
      <c r="K337" s="26" t="s">
        <v>152</v>
      </c>
      <c r="L337" s="20"/>
      <c r="M337" s="21">
        <f>L337*F337</f>
        <v>0</v>
      </c>
    </row>
    <row r="338" spans="1:13" ht="24" customHeight="1" outlineLevel="2" x14ac:dyDescent="0.2">
      <c r="A338" s="69" t="s">
        <v>2748</v>
      </c>
      <c r="B338" s="60">
        <v>1206</v>
      </c>
      <c r="C338" s="60"/>
      <c r="D338" s="22" t="s">
        <v>359</v>
      </c>
      <c r="E338" s="23" t="s">
        <v>31</v>
      </c>
      <c r="F338" s="24">
        <v>58.5</v>
      </c>
      <c r="G338" s="25">
        <f>F338*0.98</f>
        <v>57.33</v>
      </c>
      <c r="H338" s="25">
        <f>F338*0.97</f>
        <v>56.744999999999997</v>
      </c>
      <c r="I338" s="25">
        <f>F338*0.96</f>
        <v>56.16</v>
      </c>
      <c r="J338" s="25">
        <f>F338*0.95</f>
        <v>55.574999999999996</v>
      </c>
      <c r="K338" s="26" t="s">
        <v>32</v>
      </c>
      <c r="L338" s="20"/>
      <c r="M338" s="21">
        <f>L338*F338</f>
        <v>0</v>
      </c>
    </row>
    <row r="339" spans="1:13" ht="12" customHeight="1" outlineLevel="1" x14ac:dyDescent="0.2">
      <c r="A339" s="14"/>
      <c r="B339" s="16"/>
      <c r="C339" s="15"/>
      <c r="D339" s="17" t="s">
        <v>360</v>
      </c>
      <c r="E339" s="11"/>
      <c r="F339" s="11"/>
      <c r="G339" s="18"/>
      <c r="H339" s="18"/>
      <c r="I339" s="18"/>
      <c r="J339" s="18"/>
      <c r="K339" s="19"/>
      <c r="L339" s="20"/>
      <c r="M339" s="21"/>
    </row>
    <row r="340" spans="1:13" ht="36" customHeight="1" outlineLevel="2" x14ac:dyDescent="0.2">
      <c r="A340" s="69" t="s">
        <v>2748</v>
      </c>
      <c r="B340" s="61">
        <v>4187</v>
      </c>
      <c r="C340" s="61"/>
      <c r="D340" s="27" t="s">
        <v>361</v>
      </c>
      <c r="E340" s="28" t="s">
        <v>31</v>
      </c>
      <c r="F340" s="29">
        <v>95.5</v>
      </c>
      <c r="G340" s="25">
        <f>F340*0.98</f>
        <v>93.59</v>
      </c>
      <c r="H340" s="25">
        <f>F340*0.97</f>
        <v>92.634999999999991</v>
      </c>
      <c r="I340" s="25">
        <f>F340*0.96</f>
        <v>91.679999999999993</v>
      </c>
      <c r="J340" s="25">
        <f>F340*0.95</f>
        <v>90.724999999999994</v>
      </c>
      <c r="K340" s="26" t="s">
        <v>32</v>
      </c>
      <c r="L340" s="20"/>
      <c r="M340" s="21">
        <f>L340*F340</f>
        <v>0</v>
      </c>
    </row>
    <row r="341" spans="1:13" ht="24" customHeight="1" outlineLevel="2" x14ac:dyDescent="0.2">
      <c r="A341" s="69" t="s">
        <v>2748</v>
      </c>
      <c r="B341" s="61">
        <v>1208</v>
      </c>
      <c r="C341" s="61"/>
      <c r="D341" s="27" t="s">
        <v>362</v>
      </c>
      <c r="E341" s="28" t="s">
        <v>35</v>
      </c>
      <c r="F341" s="29">
        <v>189.5</v>
      </c>
      <c r="G341" s="25">
        <f>F341*0.98</f>
        <v>185.71</v>
      </c>
      <c r="H341" s="25">
        <f>F341*0.97</f>
        <v>183.815</v>
      </c>
      <c r="I341" s="25">
        <f>F341*0.96</f>
        <v>181.92</v>
      </c>
      <c r="J341" s="25">
        <f>F341*0.95</f>
        <v>180.02500000000001</v>
      </c>
      <c r="K341" s="26" t="s">
        <v>32</v>
      </c>
      <c r="L341" s="20"/>
      <c r="M341" s="21">
        <f>L341*F341</f>
        <v>0</v>
      </c>
    </row>
    <row r="342" spans="1:13" ht="12" customHeight="1" outlineLevel="1" x14ac:dyDescent="0.2">
      <c r="A342" s="14"/>
      <c r="B342" s="16"/>
      <c r="C342" s="15"/>
      <c r="D342" s="17" t="s">
        <v>363</v>
      </c>
      <c r="E342" s="11"/>
      <c r="F342" s="11"/>
      <c r="G342" s="18"/>
      <c r="H342" s="18"/>
      <c r="I342" s="18"/>
      <c r="J342" s="18"/>
      <c r="K342" s="19"/>
      <c r="L342" s="20"/>
      <c r="M342" s="21"/>
    </row>
    <row r="343" spans="1:13" ht="24" customHeight="1" outlineLevel="2" x14ac:dyDescent="0.2">
      <c r="A343" s="69" t="s">
        <v>2748</v>
      </c>
      <c r="B343" s="60">
        <v>4358</v>
      </c>
      <c r="C343" s="60"/>
      <c r="D343" s="22" t="s">
        <v>364</v>
      </c>
      <c r="E343" s="23" t="s">
        <v>31</v>
      </c>
      <c r="F343" s="30">
        <v>48</v>
      </c>
      <c r="G343" s="25">
        <f>F343*0.98</f>
        <v>47.04</v>
      </c>
      <c r="H343" s="25">
        <f>F343*0.97</f>
        <v>46.56</v>
      </c>
      <c r="I343" s="25">
        <f>F343*0.96</f>
        <v>46.08</v>
      </c>
      <c r="J343" s="25">
        <f>F343*0.95</f>
        <v>45.599999999999994</v>
      </c>
      <c r="K343" s="26" t="s">
        <v>32</v>
      </c>
      <c r="L343" s="20"/>
      <c r="M343" s="21">
        <f>L343*F343</f>
        <v>0</v>
      </c>
    </row>
    <row r="344" spans="1:13" ht="24" customHeight="1" outlineLevel="2" x14ac:dyDescent="0.2">
      <c r="A344" s="69" t="s">
        <v>2748</v>
      </c>
      <c r="B344" s="62">
        <v>4612</v>
      </c>
      <c r="C344" s="62"/>
      <c r="D344" s="32" t="s">
        <v>365</v>
      </c>
      <c r="E344" s="33" t="s">
        <v>31</v>
      </c>
      <c r="F344" s="34">
        <v>26</v>
      </c>
      <c r="G344" s="25">
        <f>F344*0.98</f>
        <v>25.48</v>
      </c>
      <c r="H344" s="25">
        <f>F344*0.97</f>
        <v>25.22</v>
      </c>
      <c r="I344" s="25">
        <f>F344*0.96</f>
        <v>24.96</v>
      </c>
      <c r="J344" s="25">
        <f>F344*0.95</f>
        <v>24.7</v>
      </c>
      <c r="K344" s="26" t="s">
        <v>32</v>
      </c>
      <c r="L344" s="20"/>
      <c r="M344" s="21">
        <f>L344*F344</f>
        <v>0</v>
      </c>
    </row>
    <row r="345" spans="1:13" ht="24" customHeight="1" outlineLevel="2" x14ac:dyDescent="0.2">
      <c r="A345" s="69" t="s">
        <v>2748</v>
      </c>
      <c r="B345" s="61">
        <v>4313</v>
      </c>
      <c r="C345" s="61"/>
      <c r="D345" s="27" t="s">
        <v>366</v>
      </c>
      <c r="E345" s="28" t="s">
        <v>31</v>
      </c>
      <c r="F345" s="29">
        <v>69.5</v>
      </c>
      <c r="G345" s="25">
        <f>F345*0.98</f>
        <v>68.11</v>
      </c>
      <c r="H345" s="25">
        <f>F345*0.97</f>
        <v>67.414999999999992</v>
      </c>
      <c r="I345" s="25">
        <f>F345*0.96</f>
        <v>66.72</v>
      </c>
      <c r="J345" s="25">
        <f>F345*0.95</f>
        <v>66.024999999999991</v>
      </c>
      <c r="K345" s="26" t="s">
        <v>32</v>
      </c>
      <c r="L345" s="20"/>
      <c r="M345" s="21">
        <f>L345*F345</f>
        <v>0</v>
      </c>
    </row>
    <row r="346" spans="1:13" ht="24" customHeight="1" outlineLevel="2" x14ac:dyDescent="0.2">
      <c r="A346" s="69" t="s">
        <v>2748</v>
      </c>
      <c r="B346" s="61">
        <v>4252</v>
      </c>
      <c r="C346" s="61"/>
      <c r="D346" s="27" t="s">
        <v>367</v>
      </c>
      <c r="E346" s="28" t="s">
        <v>31</v>
      </c>
      <c r="F346" s="29">
        <v>39.5</v>
      </c>
      <c r="G346" s="25">
        <f>F346*0.98</f>
        <v>38.71</v>
      </c>
      <c r="H346" s="25">
        <f>F346*0.97</f>
        <v>38.314999999999998</v>
      </c>
      <c r="I346" s="25">
        <f>F346*0.96</f>
        <v>37.92</v>
      </c>
      <c r="J346" s="25">
        <f>F346*0.95</f>
        <v>37.524999999999999</v>
      </c>
      <c r="K346" s="26" t="s">
        <v>32</v>
      </c>
      <c r="L346" s="20"/>
      <c r="M346" s="21">
        <f>L346*F346</f>
        <v>0</v>
      </c>
    </row>
    <row r="347" spans="1:13" ht="36" customHeight="1" outlineLevel="2" x14ac:dyDescent="0.2">
      <c r="A347" s="69" t="s">
        <v>2748</v>
      </c>
      <c r="B347" s="61">
        <v>4314</v>
      </c>
      <c r="C347" s="61"/>
      <c r="D347" s="27" t="s">
        <v>368</v>
      </c>
      <c r="E347" s="28" t="s">
        <v>31</v>
      </c>
      <c r="F347" s="29">
        <v>49.5</v>
      </c>
      <c r="G347" s="25">
        <f>F347*0.98</f>
        <v>48.51</v>
      </c>
      <c r="H347" s="25">
        <f>F347*0.97</f>
        <v>48.015000000000001</v>
      </c>
      <c r="I347" s="25">
        <f>F347*0.96</f>
        <v>47.519999999999996</v>
      </c>
      <c r="J347" s="25">
        <f>F347*0.95</f>
        <v>47.024999999999999</v>
      </c>
      <c r="K347" s="26" t="s">
        <v>32</v>
      </c>
      <c r="L347" s="20"/>
      <c r="M347" s="21">
        <f>L347*F347</f>
        <v>0</v>
      </c>
    </row>
    <row r="348" spans="1:13" ht="24" customHeight="1" outlineLevel="2" x14ac:dyDescent="0.2">
      <c r="A348" s="69" t="s">
        <v>2748</v>
      </c>
      <c r="B348" s="61">
        <v>4224</v>
      </c>
      <c r="C348" s="61"/>
      <c r="D348" s="27" t="s">
        <v>369</v>
      </c>
      <c r="E348" s="28" t="s">
        <v>31</v>
      </c>
      <c r="F348" s="29">
        <v>57.5</v>
      </c>
      <c r="G348" s="25">
        <f>F348*0.98</f>
        <v>56.35</v>
      </c>
      <c r="H348" s="25">
        <f>F348*0.97</f>
        <v>55.774999999999999</v>
      </c>
      <c r="I348" s="25">
        <f>F348*0.96</f>
        <v>55.199999999999996</v>
      </c>
      <c r="J348" s="25">
        <f>F348*0.95</f>
        <v>54.625</v>
      </c>
      <c r="K348" s="26" t="s">
        <v>32</v>
      </c>
      <c r="L348" s="20"/>
      <c r="M348" s="21">
        <f>L348*F348</f>
        <v>0</v>
      </c>
    </row>
    <row r="349" spans="1:13" ht="36" customHeight="1" outlineLevel="2" x14ac:dyDescent="0.2">
      <c r="A349" s="69" t="s">
        <v>2748</v>
      </c>
      <c r="B349" s="61">
        <v>4317</v>
      </c>
      <c r="C349" s="61"/>
      <c r="D349" s="27" t="s">
        <v>370</v>
      </c>
      <c r="E349" s="28" t="s">
        <v>35</v>
      </c>
      <c r="F349" s="29">
        <v>88.5</v>
      </c>
      <c r="G349" s="25">
        <f>F349*0.98</f>
        <v>86.73</v>
      </c>
      <c r="H349" s="25">
        <f>F349*0.97</f>
        <v>85.844999999999999</v>
      </c>
      <c r="I349" s="25">
        <f>F349*0.96</f>
        <v>84.96</v>
      </c>
      <c r="J349" s="25">
        <f>F349*0.95</f>
        <v>84.075000000000003</v>
      </c>
      <c r="K349" s="26" t="s">
        <v>32</v>
      </c>
      <c r="L349" s="20"/>
      <c r="M349" s="21">
        <f>L349*F349</f>
        <v>0</v>
      </c>
    </row>
    <row r="350" spans="1:13" ht="36" customHeight="1" outlineLevel="2" x14ac:dyDescent="0.2">
      <c r="A350" s="69" t="s">
        <v>2748</v>
      </c>
      <c r="B350" s="61">
        <v>4162</v>
      </c>
      <c r="C350" s="61"/>
      <c r="D350" s="27" t="s">
        <v>371</v>
      </c>
      <c r="E350" s="28" t="s">
        <v>31</v>
      </c>
      <c r="F350" s="35">
        <v>28</v>
      </c>
      <c r="G350" s="25">
        <f>F350*0.98</f>
        <v>27.439999999999998</v>
      </c>
      <c r="H350" s="25">
        <f>F350*0.97</f>
        <v>27.16</v>
      </c>
      <c r="I350" s="25">
        <f>F350*0.96</f>
        <v>26.88</v>
      </c>
      <c r="J350" s="25">
        <f>F350*0.95</f>
        <v>26.599999999999998</v>
      </c>
      <c r="K350" s="26" t="s">
        <v>32</v>
      </c>
      <c r="L350" s="20"/>
      <c r="M350" s="21">
        <f>L350*F350</f>
        <v>0</v>
      </c>
    </row>
    <row r="351" spans="1:13" ht="24" customHeight="1" outlineLevel="2" x14ac:dyDescent="0.2">
      <c r="A351" s="69" t="s">
        <v>2748</v>
      </c>
      <c r="B351" s="61">
        <v>2845</v>
      </c>
      <c r="C351" s="61"/>
      <c r="D351" s="27" t="s">
        <v>372</v>
      </c>
      <c r="E351" s="28" t="s">
        <v>31</v>
      </c>
      <c r="F351" s="29">
        <v>33.5</v>
      </c>
      <c r="G351" s="25">
        <f>F351*0.98</f>
        <v>32.83</v>
      </c>
      <c r="H351" s="25">
        <f>F351*0.97</f>
        <v>32.494999999999997</v>
      </c>
      <c r="I351" s="25">
        <f>F351*0.96</f>
        <v>32.159999999999997</v>
      </c>
      <c r="J351" s="25">
        <f>F351*0.95</f>
        <v>31.824999999999999</v>
      </c>
      <c r="K351" s="26" t="s">
        <v>32</v>
      </c>
      <c r="L351" s="20"/>
      <c r="M351" s="21">
        <f>L351*F351</f>
        <v>0</v>
      </c>
    </row>
    <row r="352" spans="1:13" ht="24" customHeight="1" outlineLevel="2" x14ac:dyDescent="0.2">
      <c r="A352" s="69" t="s">
        <v>2748</v>
      </c>
      <c r="B352" s="61">
        <v>4101</v>
      </c>
      <c r="C352" s="61"/>
      <c r="D352" s="27" t="s">
        <v>373</v>
      </c>
      <c r="E352" s="28" t="s">
        <v>31</v>
      </c>
      <c r="F352" s="35">
        <v>19</v>
      </c>
      <c r="G352" s="25">
        <f>F352*0.98</f>
        <v>18.62</v>
      </c>
      <c r="H352" s="25">
        <f>F352*0.97</f>
        <v>18.43</v>
      </c>
      <c r="I352" s="25">
        <f>F352*0.96</f>
        <v>18.239999999999998</v>
      </c>
      <c r="J352" s="25">
        <f>F352*0.95</f>
        <v>18.05</v>
      </c>
      <c r="K352" s="26" t="s">
        <v>32</v>
      </c>
      <c r="L352" s="20"/>
      <c r="M352" s="21">
        <f>L352*F352</f>
        <v>0</v>
      </c>
    </row>
    <row r="353" spans="1:13" ht="24" customHeight="1" outlineLevel="2" x14ac:dyDescent="0.2">
      <c r="A353" s="69" t="s">
        <v>2748</v>
      </c>
      <c r="B353" s="60">
        <v>1033</v>
      </c>
      <c r="C353" s="60"/>
      <c r="D353" s="22" t="s">
        <v>374</v>
      </c>
      <c r="E353" s="23" t="s">
        <v>31</v>
      </c>
      <c r="F353" s="30">
        <v>22</v>
      </c>
      <c r="G353" s="25">
        <f>F353*0.98</f>
        <v>21.56</v>
      </c>
      <c r="H353" s="25">
        <f>F353*0.97</f>
        <v>21.34</v>
      </c>
      <c r="I353" s="25">
        <f>F353*0.96</f>
        <v>21.119999999999997</v>
      </c>
      <c r="J353" s="25">
        <f>F353*0.95</f>
        <v>20.9</v>
      </c>
      <c r="K353" s="26" t="s">
        <v>32</v>
      </c>
      <c r="L353" s="20"/>
      <c r="M353" s="21">
        <f>L353*F353</f>
        <v>0</v>
      </c>
    </row>
    <row r="354" spans="1:13" ht="24" customHeight="1" outlineLevel="2" x14ac:dyDescent="0.2">
      <c r="A354" s="69" t="s">
        <v>2748</v>
      </c>
      <c r="B354" s="61">
        <v>1020</v>
      </c>
      <c r="C354" s="61"/>
      <c r="D354" s="27" t="s">
        <v>375</v>
      </c>
      <c r="E354" s="28" t="s">
        <v>31</v>
      </c>
      <c r="F354" s="29">
        <v>23.5</v>
      </c>
      <c r="G354" s="25">
        <f>F354*0.98</f>
        <v>23.03</v>
      </c>
      <c r="H354" s="25">
        <f>F354*0.97</f>
        <v>22.794999999999998</v>
      </c>
      <c r="I354" s="25">
        <f>F354*0.96</f>
        <v>22.56</v>
      </c>
      <c r="J354" s="25">
        <f>F354*0.95</f>
        <v>22.324999999999999</v>
      </c>
      <c r="K354" s="26" t="s">
        <v>152</v>
      </c>
      <c r="L354" s="20"/>
      <c r="M354" s="21">
        <f>L354*F354</f>
        <v>0</v>
      </c>
    </row>
    <row r="355" spans="1:13" ht="24" customHeight="1" outlineLevel="2" x14ac:dyDescent="0.2">
      <c r="A355" s="69" t="s">
        <v>2748</v>
      </c>
      <c r="B355" s="61">
        <v>1022</v>
      </c>
      <c r="C355" s="61"/>
      <c r="D355" s="27" t="s">
        <v>376</v>
      </c>
      <c r="E355" s="28" t="s">
        <v>31</v>
      </c>
      <c r="F355" s="35">
        <v>25</v>
      </c>
      <c r="G355" s="25">
        <f>F355*0.98</f>
        <v>24.5</v>
      </c>
      <c r="H355" s="25">
        <f>F355*0.97</f>
        <v>24.25</v>
      </c>
      <c r="I355" s="25">
        <f>F355*0.96</f>
        <v>24</v>
      </c>
      <c r="J355" s="25">
        <f>F355*0.95</f>
        <v>23.75</v>
      </c>
      <c r="K355" s="26" t="s">
        <v>152</v>
      </c>
      <c r="L355" s="20"/>
      <c r="M355" s="21">
        <f>L355*F355</f>
        <v>0</v>
      </c>
    </row>
    <row r="356" spans="1:13" ht="24" customHeight="1" outlineLevel="2" x14ac:dyDescent="0.2">
      <c r="A356" s="69" t="s">
        <v>2748</v>
      </c>
      <c r="B356" s="61">
        <v>1629</v>
      </c>
      <c r="C356" s="61"/>
      <c r="D356" s="27" t="s">
        <v>377</v>
      </c>
      <c r="E356" s="28" t="s">
        <v>35</v>
      </c>
      <c r="F356" s="29">
        <v>15.5</v>
      </c>
      <c r="G356" s="25">
        <f>F356*0.98</f>
        <v>15.19</v>
      </c>
      <c r="H356" s="25">
        <f>F356*0.97</f>
        <v>15.035</v>
      </c>
      <c r="I356" s="25">
        <f>F356*0.96</f>
        <v>14.879999999999999</v>
      </c>
      <c r="J356" s="25">
        <f>F356*0.95</f>
        <v>14.725</v>
      </c>
      <c r="K356" s="26" t="s">
        <v>152</v>
      </c>
      <c r="L356" s="20"/>
      <c r="M356" s="21">
        <f>L356*F356</f>
        <v>0</v>
      </c>
    </row>
    <row r="357" spans="1:13" ht="24" customHeight="1" outlineLevel="2" x14ac:dyDescent="0.2">
      <c r="A357" s="69" t="s">
        <v>2748</v>
      </c>
      <c r="B357" s="61">
        <v>3205</v>
      </c>
      <c r="C357" s="61"/>
      <c r="D357" s="27" t="s">
        <v>378</v>
      </c>
      <c r="E357" s="28" t="s">
        <v>35</v>
      </c>
      <c r="F357" s="35">
        <v>35</v>
      </c>
      <c r="G357" s="25">
        <f>F357*0.98</f>
        <v>34.299999999999997</v>
      </c>
      <c r="H357" s="25">
        <f>F357*0.97</f>
        <v>33.949999999999996</v>
      </c>
      <c r="I357" s="25">
        <f>F357*0.96</f>
        <v>33.6</v>
      </c>
      <c r="J357" s="25">
        <f>F357*0.95</f>
        <v>33.25</v>
      </c>
      <c r="K357" s="26" t="s">
        <v>32</v>
      </c>
      <c r="L357" s="20"/>
      <c r="M357" s="21">
        <f>L357*F357</f>
        <v>0</v>
      </c>
    </row>
    <row r="358" spans="1:13" ht="24" customHeight="1" outlineLevel="2" x14ac:dyDescent="0.2">
      <c r="A358" s="69" t="s">
        <v>2748</v>
      </c>
      <c r="B358" s="61">
        <v>4305</v>
      </c>
      <c r="C358" s="61"/>
      <c r="D358" s="27" t="s">
        <v>379</v>
      </c>
      <c r="E358" s="28" t="s">
        <v>31</v>
      </c>
      <c r="F358" s="29">
        <v>19.5</v>
      </c>
      <c r="G358" s="25">
        <f>F358*0.98</f>
        <v>19.11</v>
      </c>
      <c r="H358" s="25">
        <f>F358*0.97</f>
        <v>18.914999999999999</v>
      </c>
      <c r="I358" s="25">
        <f>F358*0.96</f>
        <v>18.72</v>
      </c>
      <c r="J358" s="25">
        <f>F358*0.95</f>
        <v>18.524999999999999</v>
      </c>
      <c r="K358" s="26" t="s">
        <v>32</v>
      </c>
      <c r="L358" s="20"/>
      <c r="M358" s="21">
        <f>L358*F358</f>
        <v>0</v>
      </c>
    </row>
    <row r="359" spans="1:13" ht="36" customHeight="1" outlineLevel="2" x14ac:dyDescent="0.2">
      <c r="A359" s="69" t="s">
        <v>2748</v>
      </c>
      <c r="B359" s="60">
        <v>3149</v>
      </c>
      <c r="C359" s="60"/>
      <c r="D359" s="22" t="s">
        <v>380</v>
      </c>
      <c r="E359" s="23" t="s">
        <v>31</v>
      </c>
      <c r="F359" s="30">
        <v>39</v>
      </c>
      <c r="G359" s="25">
        <f>F359*0.98</f>
        <v>38.22</v>
      </c>
      <c r="H359" s="25">
        <f>F359*0.97</f>
        <v>37.83</v>
      </c>
      <c r="I359" s="25">
        <f>F359*0.96</f>
        <v>37.44</v>
      </c>
      <c r="J359" s="25">
        <f>F359*0.95</f>
        <v>37.049999999999997</v>
      </c>
      <c r="K359" s="26" t="s">
        <v>32</v>
      </c>
      <c r="L359" s="20"/>
      <c r="M359" s="21">
        <f>L359*F359</f>
        <v>0</v>
      </c>
    </row>
    <row r="360" spans="1:13" ht="24" customHeight="1" outlineLevel="2" x14ac:dyDescent="0.2">
      <c r="A360" s="69" t="s">
        <v>2748</v>
      </c>
      <c r="B360" s="60">
        <v>2846</v>
      </c>
      <c r="C360" s="60"/>
      <c r="D360" s="22" t="s">
        <v>381</v>
      </c>
      <c r="E360" s="23" t="s">
        <v>31</v>
      </c>
      <c r="F360" s="24">
        <v>39.5</v>
      </c>
      <c r="G360" s="25">
        <f>F360*0.98</f>
        <v>38.71</v>
      </c>
      <c r="H360" s="25">
        <f>F360*0.97</f>
        <v>38.314999999999998</v>
      </c>
      <c r="I360" s="25">
        <f>F360*0.96</f>
        <v>37.92</v>
      </c>
      <c r="J360" s="25">
        <f>F360*0.95</f>
        <v>37.524999999999999</v>
      </c>
      <c r="K360" s="26" t="s">
        <v>32</v>
      </c>
      <c r="L360" s="20"/>
      <c r="M360" s="21">
        <f>L360*F360</f>
        <v>0</v>
      </c>
    </row>
    <row r="361" spans="1:13" ht="24" customHeight="1" outlineLevel="2" x14ac:dyDescent="0.2">
      <c r="A361" s="69" t="s">
        <v>2748</v>
      </c>
      <c r="B361" s="61">
        <v>3755</v>
      </c>
      <c r="C361" s="61"/>
      <c r="D361" s="27" t="s">
        <v>382</v>
      </c>
      <c r="E361" s="28" t="s">
        <v>35</v>
      </c>
      <c r="F361" s="35">
        <v>21</v>
      </c>
      <c r="G361" s="25">
        <f>F361*0.98</f>
        <v>20.58</v>
      </c>
      <c r="H361" s="25">
        <f>F361*0.97</f>
        <v>20.37</v>
      </c>
      <c r="I361" s="25">
        <f>F361*0.96</f>
        <v>20.16</v>
      </c>
      <c r="J361" s="25">
        <f>F361*0.95</f>
        <v>19.95</v>
      </c>
      <c r="K361" s="26" t="s">
        <v>32</v>
      </c>
      <c r="L361" s="20"/>
      <c r="M361" s="21">
        <f>L361*F361</f>
        <v>0</v>
      </c>
    </row>
    <row r="362" spans="1:13" ht="24" customHeight="1" outlineLevel="2" x14ac:dyDescent="0.2">
      <c r="A362" s="69" t="s">
        <v>2748</v>
      </c>
      <c r="B362" s="60">
        <v>2847</v>
      </c>
      <c r="C362" s="60"/>
      <c r="D362" s="22" t="s">
        <v>383</v>
      </c>
      <c r="E362" s="23" t="s">
        <v>35</v>
      </c>
      <c r="F362" s="24">
        <v>21.5</v>
      </c>
      <c r="G362" s="25">
        <f>F362*0.98</f>
        <v>21.07</v>
      </c>
      <c r="H362" s="25">
        <f>F362*0.97</f>
        <v>20.855</v>
      </c>
      <c r="I362" s="25">
        <f>F362*0.96</f>
        <v>20.64</v>
      </c>
      <c r="J362" s="25">
        <f>F362*0.95</f>
        <v>20.425000000000001</v>
      </c>
      <c r="K362" s="26" t="s">
        <v>32</v>
      </c>
      <c r="L362" s="20"/>
      <c r="M362" s="21">
        <f>L362*F362</f>
        <v>0</v>
      </c>
    </row>
    <row r="363" spans="1:13" ht="24" customHeight="1" outlineLevel="2" x14ac:dyDescent="0.2">
      <c r="A363" s="69" t="s">
        <v>2748</v>
      </c>
      <c r="B363" s="61">
        <v>2781</v>
      </c>
      <c r="C363" s="61"/>
      <c r="D363" s="27" t="s">
        <v>384</v>
      </c>
      <c r="E363" s="28" t="s">
        <v>35</v>
      </c>
      <c r="F363" s="29">
        <v>33.5</v>
      </c>
      <c r="G363" s="25">
        <f>F363*0.98</f>
        <v>32.83</v>
      </c>
      <c r="H363" s="25">
        <f>F363*0.97</f>
        <v>32.494999999999997</v>
      </c>
      <c r="I363" s="25">
        <f>F363*0.96</f>
        <v>32.159999999999997</v>
      </c>
      <c r="J363" s="25">
        <f>F363*0.95</f>
        <v>31.824999999999999</v>
      </c>
      <c r="K363" s="26" t="s">
        <v>32</v>
      </c>
      <c r="L363" s="20"/>
      <c r="M363" s="21">
        <f>L363*F363</f>
        <v>0</v>
      </c>
    </row>
    <row r="364" spans="1:13" ht="24" customHeight="1" outlineLevel="2" x14ac:dyDescent="0.2">
      <c r="A364" s="69" t="s">
        <v>2748</v>
      </c>
      <c r="B364" s="60">
        <v>3756</v>
      </c>
      <c r="C364" s="60"/>
      <c r="D364" s="22" t="s">
        <v>385</v>
      </c>
      <c r="E364" s="23" t="s">
        <v>31</v>
      </c>
      <c r="F364" s="24">
        <v>29.5</v>
      </c>
      <c r="G364" s="25">
        <f>F364*0.98</f>
        <v>28.91</v>
      </c>
      <c r="H364" s="25">
        <f>F364*0.97</f>
        <v>28.614999999999998</v>
      </c>
      <c r="I364" s="25">
        <f>F364*0.96</f>
        <v>28.32</v>
      </c>
      <c r="J364" s="25">
        <f>F364*0.95</f>
        <v>28.024999999999999</v>
      </c>
      <c r="K364" s="26" t="s">
        <v>32</v>
      </c>
      <c r="L364" s="20"/>
      <c r="M364" s="21">
        <f>L364*F364</f>
        <v>0</v>
      </c>
    </row>
    <row r="365" spans="1:13" ht="24" customHeight="1" outlineLevel="2" x14ac:dyDescent="0.2">
      <c r="A365" s="69" t="s">
        <v>2748</v>
      </c>
      <c r="B365" s="60">
        <v>1017</v>
      </c>
      <c r="C365" s="60"/>
      <c r="D365" s="22" t="s">
        <v>386</v>
      </c>
      <c r="E365" s="23" t="s">
        <v>35</v>
      </c>
      <c r="F365" s="24">
        <v>26.5</v>
      </c>
      <c r="G365" s="25">
        <f>F365*0.98</f>
        <v>25.97</v>
      </c>
      <c r="H365" s="25">
        <f>F365*0.97</f>
        <v>25.704999999999998</v>
      </c>
      <c r="I365" s="25">
        <f>F365*0.96</f>
        <v>25.439999999999998</v>
      </c>
      <c r="J365" s="25">
        <f>F365*0.95</f>
        <v>25.174999999999997</v>
      </c>
      <c r="K365" s="26" t="s">
        <v>32</v>
      </c>
      <c r="L365" s="20"/>
      <c r="M365" s="21">
        <f>L365*F365</f>
        <v>0</v>
      </c>
    </row>
    <row r="366" spans="1:13" ht="24" customHeight="1" outlineLevel="2" x14ac:dyDescent="0.2">
      <c r="A366" s="69" t="s">
        <v>2748</v>
      </c>
      <c r="B366" s="61">
        <v>1031</v>
      </c>
      <c r="C366" s="61"/>
      <c r="D366" s="27" t="s">
        <v>387</v>
      </c>
      <c r="E366" s="28" t="s">
        <v>35</v>
      </c>
      <c r="F366" s="29">
        <v>49.5</v>
      </c>
      <c r="G366" s="25">
        <f>F366*0.98</f>
        <v>48.51</v>
      </c>
      <c r="H366" s="25">
        <f>F366*0.97</f>
        <v>48.015000000000001</v>
      </c>
      <c r="I366" s="25">
        <f>F366*0.96</f>
        <v>47.519999999999996</v>
      </c>
      <c r="J366" s="25">
        <f>F366*0.95</f>
        <v>47.024999999999999</v>
      </c>
      <c r="K366" s="26" t="s">
        <v>32</v>
      </c>
      <c r="L366" s="20"/>
      <c r="M366" s="21">
        <f>L366*F366</f>
        <v>0</v>
      </c>
    </row>
    <row r="367" spans="1:13" ht="24" customHeight="1" outlineLevel="2" x14ac:dyDescent="0.2">
      <c r="A367" s="69" t="s">
        <v>2748</v>
      </c>
      <c r="B367" s="61">
        <v>1520</v>
      </c>
      <c r="C367" s="61"/>
      <c r="D367" s="27" t="s">
        <v>388</v>
      </c>
      <c r="E367" s="28" t="s">
        <v>31</v>
      </c>
      <c r="F367" s="29">
        <v>58.5</v>
      </c>
      <c r="G367" s="25">
        <f>F367*0.98</f>
        <v>57.33</v>
      </c>
      <c r="H367" s="25">
        <f>F367*0.97</f>
        <v>56.744999999999997</v>
      </c>
      <c r="I367" s="25">
        <f>F367*0.96</f>
        <v>56.16</v>
      </c>
      <c r="J367" s="25">
        <f>F367*0.95</f>
        <v>55.574999999999996</v>
      </c>
      <c r="K367" s="26" t="s">
        <v>32</v>
      </c>
      <c r="L367" s="20"/>
      <c r="M367" s="21">
        <f>L367*F367</f>
        <v>0</v>
      </c>
    </row>
    <row r="368" spans="1:13" ht="24" customHeight="1" outlineLevel="2" x14ac:dyDescent="0.2">
      <c r="A368" s="69" t="s">
        <v>2748</v>
      </c>
      <c r="B368" s="60">
        <v>3757</v>
      </c>
      <c r="C368" s="60"/>
      <c r="D368" s="22" t="s">
        <v>389</v>
      </c>
      <c r="E368" s="23" t="s">
        <v>31</v>
      </c>
      <c r="F368" s="24">
        <v>30.5</v>
      </c>
      <c r="G368" s="25">
        <f>F368*0.98</f>
        <v>29.89</v>
      </c>
      <c r="H368" s="25">
        <f>F368*0.97</f>
        <v>29.585000000000001</v>
      </c>
      <c r="I368" s="25">
        <f>F368*0.96</f>
        <v>29.279999999999998</v>
      </c>
      <c r="J368" s="25">
        <f>F368*0.95</f>
        <v>28.974999999999998</v>
      </c>
      <c r="K368" s="26" t="s">
        <v>32</v>
      </c>
      <c r="L368" s="20"/>
      <c r="M368" s="21">
        <f>L368*F368</f>
        <v>0</v>
      </c>
    </row>
    <row r="369" spans="1:13" ht="24" customHeight="1" outlineLevel="2" x14ac:dyDescent="0.2">
      <c r="A369" s="69" t="s">
        <v>2748</v>
      </c>
      <c r="B369" s="60">
        <v>3758</v>
      </c>
      <c r="C369" s="60"/>
      <c r="D369" s="22" t="s">
        <v>390</v>
      </c>
      <c r="E369" s="23" t="s">
        <v>35</v>
      </c>
      <c r="F369" s="24">
        <v>30.5</v>
      </c>
      <c r="G369" s="25">
        <f>F369*0.98</f>
        <v>29.89</v>
      </c>
      <c r="H369" s="25">
        <f>F369*0.97</f>
        <v>29.585000000000001</v>
      </c>
      <c r="I369" s="25">
        <f>F369*0.96</f>
        <v>29.279999999999998</v>
      </c>
      <c r="J369" s="25">
        <f>F369*0.95</f>
        <v>28.974999999999998</v>
      </c>
      <c r="K369" s="26" t="s">
        <v>32</v>
      </c>
      <c r="L369" s="20"/>
      <c r="M369" s="21">
        <f>L369*F369</f>
        <v>0</v>
      </c>
    </row>
    <row r="370" spans="1:13" ht="24" customHeight="1" outlineLevel="2" x14ac:dyDescent="0.2">
      <c r="A370" s="69" t="s">
        <v>2748</v>
      </c>
      <c r="B370" s="61">
        <v>3578</v>
      </c>
      <c r="C370" s="61"/>
      <c r="D370" s="27" t="s">
        <v>391</v>
      </c>
      <c r="E370" s="28" t="s">
        <v>35</v>
      </c>
      <c r="F370" s="29">
        <v>38.5</v>
      </c>
      <c r="G370" s="25">
        <f>F370*0.98</f>
        <v>37.729999999999997</v>
      </c>
      <c r="H370" s="25">
        <f>F370*0.97</f>
        <v>37.344999999999999</v>
      </c>
      <c r="I370" s="25">
        <f>F370*0.96</f>
        <v>36.96</v>
      </c>
      <c r="J370" s="25">
        <f>F370*0.95</f>
        <v>36.574999999999996</v>
      </c>
      <c r="K370" s="26" t="s">
        <v>32</v>
      </c>
      <c r="L370" s="20"/>
      <c r="M370" s="21">
        <f>L370*F370</f>
        <v>0</v>
      </c>
    </row>
    <row r="371" spans="1:13" ht="24" customHeight="1" outlineLevel="2" x14ac:dyDescent="0.2">
      <c r="A371" s="69" t="s">
        <v>2748</v>
      </c>
      <c r="B371" s="61">
        <v>3761</v>
      </c>
      <c r="C371" s="61"/>
      <c r="D371" s="27" t="s">
        <v>392</v>
      </c>
      <c r="E371" s="28" t="s">
        <v>35</v>
      </c>
      <c r="F371" s="29">
        <v>42.5</v>
      </c>
      <c r="G371" s="25">
        <f>F371*0.98</f>
        <v>41.65</v>
      </c>
      <c r="H371" s="25">
        <f>F371*0.97</f>
        <v>41.225000000000001</v>
      </c>
      <c r="I371" s="25">
        <f>F371*0.96</f>
        <v>40.799999999999997</v>
      </c>
      <c r="J371" s="25">
        <f>F371*0.95</f>
        <v>40.375</v>
      </c>
      <c r="K371" s="26" t="s">
        <v>32</v>
      </c>
      <c r="L371" s="20"/>
      <c r="M371" s="21">
        <f>L371*F371</f>
        <v>0</v>
      </c>
    </row>
    <row r="372" spans="1:13" ht="24" customHeight="1" outlineLevel="2" x14ac:dyDescent="0.2">
      <c r="A372" s="69" t="s">
        <v>2748</v>
      </c>
      <c r="B372" s="61">
        <v>3579</v>
      </c>
      <c r="C372" s="61"/>
      <c r="D372" s="27" t="s">
        <v>393</v>
      </c>
      <c r="E372" s="28" t="s">
        <v>31</v>
      </c>
      <c r="F372" s="29">
        <v>49.5</v>
      </c>
      <c r="G372" s="25">
        <f>F372*0.98</f>
        <v>48.51</v>
      </c>
      <c r="H372" s="25">
        <f>F372*0.97</f>
        <v>48.015000000000001</v>
      </c>
      <c r="I372" s="25">
        <f>F372*0.96</f>
        <v>47.519999999999996</v>
      </c>
      <c r="J372" s="25">
        <f>F372*0.95</f>
        <v>47.024999999999999</v>
      </c>
      <c r="K372" s="26" t="s">
        <v>32</v>
      </c>
      <c r="L372" s="20"/>
      <c r="M372" s="21">
        <f>L372*F372</f>
        <v>0</v>
      </c>
    </row>
    <row r="373" spans="1:13" ht="24" customHeight="1" outlineLevel="2" x14ac:dyDescent="0.2">
      <c r="A373" s="69" t="s">
        <v>2748</v>
      </c>
      <c r="B373" s="60">
        <v>3762</v>
      </c>
      <c r="C373" s="60"/>
      <c r="D373" s="22" t="s">
        <v>394</v>
      </c>
      <c r="E373" s="23" t="s">
        <v>31</v>
      </c>
      <c r="F373" s="24">
        <v>34.5</v>
      </c>
      <c r="G373" s="25">
        <f>F373*0.98</f>
        <v>33.81</v>
      </c>
      <c r="H373" s="25">
        <f>F373*0.97</f>
        <v>33.464999999999996</v>
      </c>
      <c r="I373" s="25">
        <f>F373*0.96</f>
        <v>33.119999999999997</v>
      </c>
      <c r="J373" s="25">
        <f>F373*0.95</f>
        <v>32.774999999999999</v>
      </c>
      <c r="K373" s="26" t="s">
        <v>32</v>
      </c>
      <c r="L373" s="20"/>
      <c r="M373" s="21">
        <f>L373*F373</f>
        <v>0</v>
      </c>
    </row>
    <row r="374" spans="1:13" ht="24" customHeight="1" outlineLevel="2" x14ac:dyDescent="0.2">
      <c r="A374" s="69" t="s">
        <v>2748</v>
      </c>
      <c r="B374" s="61">
        <v>3595</v>
      </c>
      <c r="C374" s="61"/>
      <c r="D374" s="27" t="s">
        <v>395</v>
      </c>
      <c r="E374" s="28" t="s">
        <v>31</v>
      </c>
      <c r="F374" s="29">
        <v>59.5</v>
      </c>
      <c r="G374" s="25">
        <f>F374*0.98</f>
        <v>58.31</v>
      </c>
      <c r="H374" s="25">
        <f>F374*0.97</f>
        <v>57.714999999999996</v>
      </c>
      <c r="I374" s="25">
        <f>F374*0.96</f>
        <v>57.12</v>
      </c>
      <c r="J374" s="25">
        <f>F374*0.95</f>
        <v>56.524999999999999</v>
      </c>
      <c r="K374" s="26" t="s">
        <v>32</v>
      </c>
      <c r="L374" s="20"/>
      <c r="M374" s="21">
        <f>L374*F374</f>
        <v>0</v>
      </c>
    </row>
    <row r="375" spans="1:13" ht="24" customHeight="1" outlineLevel="2" x14ac:dyDescent="0.2">
      <c r="A375" s="69" t="s">
        <v>2748</v>
      </c>
      <c r="B375" s="61">
        <v>2989</v>
      </c>
      <c r="C375" s="61"/>
      <c r="D375" s="27" t="s">
        <v>396</v>
      </c>
      <c r="E375" s="28" t="s">
        <v>31</v>
      </c>
      <c r="F375" s="35">
        <v>55</v>
      </c>
      <c r="G375" s="25">
        <f>F375*0.98</f>
        <v>53.9</v>
      </c>
      <c r="H375" s="25">
        <f>F375*0.97</f>
        <v>53.35</v>
      </c>
      <c r="I375" s="25">
        <f>F375*0.96</f>
        <v>52.8</v>
      </c>
      <c r="J375" s="25">
        <f>F375*0.95</f>
        <v>52.25</v>
      </c>
      <c r="K375" s="26" t="s">
        <v>32</v>
      </c>
      <c r="L375" s="20"/>
      <c r="M375" s="21">
        <f>L375*F375</f>
        <v>0</v>
      </c>
    </row>
    <row r="376" spans="1:13" ht="24" customHeight="1" outlineLevel="2" x14ac:dyDescent="0.2">
      <c r="A376" s="69" t="s">
        <v>2748</v>
      </c>
      <c r="B376" s="61">
        <v>2990</v>
      </c>
      <c r="C376" s="61"/>
      <c r="D376" s="27" t="s">
        <v>397</v>
      </c>
      <c r="E376" s="28" t="s">
        <v>31</v>
      </c>
      <c r="F376" s="35">
        <v>48</v>
      </c>
      <c r="G376" s="25">
        <f>F376*0.98</f>
        <v>47.04</v>
      </c>
      <c r="H376" s="25">
        <f>F376*0.97</f>
        <v>46.56</v>
      </c>
      <c r="I376" s="25">
        <f>F376*0.96</f>
        <v>46.08</v>
      </c>
      <c r="J376" s="25">
        <f>F376*0.95</f>
        <v>45.599999999999994</v>
      </c>
      <c r="K376" s="26" t="s">
        <v>32</v>
      </c>
      <c r="L376" s="20"/>
      <c r="M376" s="21">
        <f>L376*F376</f>
        <v>0</v>
      </c>
    </row>
    <row r="377" spans="1:13" ht="24" customHeight="1" outlineLevel="2" x14ac:dyDescent="0.2">
      <c r="A377" s="69" t="s">
        <v>2748</v>
      </c>
      <c r="B377" s="61">
        <v>3002</v>
      </c>
      <c r="C377" s="61"/>
      <c r="D377" s="27" t="s">
        <v>398</v>
      </c>
      <c r="E377" s="28" t="s">
        <v>35</v>
      </c>
      <c r="F377" s="29">
        <v>42.5</v>
      </c>
      <c r="G377" s="25">
        <f>F377*0.98</f>
        <v>41.65</v>
      </c>
      <c r="H377" s="25">
        <f>F377*0.97</f>
        <v>41.225000000000001</v>
      </c>
      <c r="I377" s="25">
        <f>F377*0.96</f>
        <v>40.799999999999997</v>
      </c>
      <c r="J377" s="25">
        <f>F377*0.95</f>
        <v>40.375</v>
      </c>
      <c r="K377" s="26" t="s">
        <v>32</v>
      </c>
      <c r="L377" s="20"/>
      <c r="M377" s="21">
        <f>L377*F377</f>
        <v>0</v>
      </c>
    </row>
    <row r="378" spans="1:13" ht="24" customHeight="1" outlineLevel="2" x14ac:dyDescent="0.2">
      <c r="A378" s="69" t="s">
        <v>2748</v>
      </c>
      <c r="B378" s="61">
        <v>1021</v>
      </c>
      <c r="C378" s="61"/>
      <c r="D378" s="27" t="s">
        <v>399</v>
      </c>
      <c r="E378" s="28" t="s">
        <v>31</v>
      </c>
      <c r="F378" s="29">
        <v>20.5</v>
      </c>
      <c r="G378" s="25">
        <f>F378*0.98</f>
        <v>20.09</v>
      </c>
      <c r="H378" s="25">
        <f>F378*0.97</f>
        <v>19.884999999999998</v>
      </c>
      <c r="I378" s="25">
        <f>F378*0.96</f>
        <v>19.68</v>
      </c>
      <c r="J378" s="25">
        <f>F378*0.95</f>
        <v>19.474999999999998</v>
      </c>
      <c r="K378" s="26" t="s">
        <v>32</v>
      </c>
      <c r="L378" s="20"/>
      <c r="M378" s="21">
        <f>L378*F378</f>
        <v>0</v>
      </c>
    </row>
    <row r="379" spans="1:13" ht="24" customHeight="1" outlineLevel="2" x14ac:dyDescent="0.2">
      <c r="A379" s="69" t="s">
        <v>2748</v>
      </c>
      <c r="B379" s="61">
        <v>3003</v>
      </c>
      <c r="C379" s="61"/>
      <c r="D379" s="27" t="s">
        <v>400</v>
      </c>
      <c r="E379" s="28" t="s">
        <v>35</v>
      </c>
      <c r="F379" s="29">
        <v>43.5</v>
      </c>
      <c r="G379" s="25">
        <f>F379*0.98</f>
        <v>42.63</v>
      </c>
      <c r="H379" s="25">
        <f>F379*0.97</f>
        <v>42.195</v>
      </c>
      <c r="I379" s="25">
        <f>F379*0.96</f>
        <v>41.76</v>
      </c>
      <c r="J379" s="25">
        <f>F379*0.95</f>
        <v>41.324999999999996</v>
      </c>
      <c r="K379" s="26" t="s">
        <v>32</v>
      </c>
      <c r="L379" s="20"/>
      <c r="M379" s="21">
        <f>L379*F379</f>
        <v>0</v>
      </c>
    </row>
    <row r="380" spans="1:13" ht="24" customHeight="1" outlineLevel="2" x14ac:dyDescent="0.2">
      <c r="A380" s="69" t="s">
        <v>2748</v>
      </c>
      <c r="B380" s="61">
        <v>3004</v>
      </c>
      <c r="C380" s="61"/>
      <c r="D380" s="27" t="s">
        <v>401</v>
      </c>
      <c r="E380" s="28" t="s">
        <v>31</v>
      </c>
      <c r="F380" s="35">
        <v>53</v>
      </c>
      <c r="G380" s="25">
        <f>F380*0.98</f>
        <v>51.94</v>
      </c>
      <c r="H380" s="25">
        <f>F380*0.97</f>
        <v>51.41</v>
      </c>
      <c r="I380" s="25">
        <f>F380*0.96</f>
        <v>50.879999999999995</v>
      </c>
      <c r="J380" s="25">
        <f>F380*0.95</f>
        <v>50.349999999999994</v>
      </c>
      <c r="K380" s="26" t="s">
        <v>32</v>
      </c>
      <c r="L380" s="20"/>
      <c r="M380" s="21">
        <f>L380*F380</f>
        <v>0</v>
      </c>
    </row>
    <row r="381" spans="1:13" ht="24" customHeight="1" outlineLevel="2" x14ac:dyDescent="0.2">
      <c r="A381" s="69" t="s">
        <v>2748</v>
      </c>
      <c r="B381" s="61">
        <v>3005</v>
      </c>
      <c r="C381" s="61"/>
      <c r="D381" s="27" t="s">
        <v>402</v>
      </c>
      <c r="E381" s="28" t="s">
        <v>31</v>
      </c>
      <c r="F381" s="29">
        <v>69.5</v>
      </c>
      <c r="G381" s="25">
        <f>F381*0.98</f>
        <v>68.11</v>
      </c>
      <c r="H381" s="25">
        <f>F381*0.97</f>
        <v>67.414999999999992</v>
      </c>
      <c r="I381" s="25">
        <f>F381*0.96</f>
        <v>66.72</v>
      </c>
      <c r="J381" s="25">
        <f>F381*0.95</f>
        <v>66.024999999999991</v>
      </c>
      <c r="K381" s="26" t="s">
        <v>32</v>
      </c>
      <c r="L381" s="20"/>
      <c r="M381" s="21">
        <f>L381*F381</f>
        <v>0</v>
      </c>
    </row>
    <row r="382" spans="1:13" ht="24" customHeight="1" outlineLevel="2" x14ac:dyDescent="0.2">
      <c r="A382" s="69" t="s">
        <v>2748</v>
      </c>
      <c r="B382" s="61">
        <v>3006</v>
      </c>
      <c r="C382" s="61"/>
      <c r="D382" s="27" t="s">
        <v>403</v>
      </c>
      <c r="E382" s="28" t="s">
        <v>35</v>
      </c>
      <c r="F382" s="29">
        <v>109.5</v>
      </c>
      <c r="G382" s="25">
        <f>F382*0.98</f>
        <v>107.31</v>
      </c>
      <c r="H382" s="25">
        <f>F382*0.97</f>
        <v>106.215</v>
      </c>
      <c r="I382" s="25">
        <f>F382*0.96</f>
        <v>105.11999999999999</v>
      </c>
      <c r="J382" s="25">
        <f>F382*0.95</f>
        <v>104.02499999999999</v>
      </c>
      <c r="K382" s="26" t="s">
        <v>32</v>
      </c>
      <c r="L382" s="20"/>
      <c r="M382" s="21">
        <f>L382*F382</f>
        <v>0</v>
      </c>
    </row>
    <row r="383" spans="1:13" ht="24" customHeight="1" outlineLevel="2" x14ac:dyDescent="0.2">
      <c r="A383" s="69" t="s">
        <v>2748</v>
      </c>
      <c r="B383" s="61">
        <v>3031</v>
      </c>
      <c r="C383" s="61"/>
      <c r="D383" s="27" t="s">
        <v>404</v>
      </c>
      <c r="E383" s="28" t="s">
        <v>31</v>
      </c>
      <c r="F383" s="35">
        <v>25</v>
      </c>
      <c r="G383" s="25">
        <f>F383*0.98</f>
        <v>24.5</v>
      </c>
      <c r="H383" s="25">
        <f>F383*0.97</f>
        <v>24.25</v>
      </c>
      <c r="I383" s="25">
        <f>F383*0.96</f>
        <v>24</v>
      </c>
      <c r="J383" s="25">
        <f>F383*0.95</f>
        <v>23.75</v>
      </c>
      <c r="K383" s="26" t="s">
        <v>32</v>
      </c>
      <c r="L383" s="20"/>
      <c r="M383" s="21">
        <f>L383*F383</f>
        <v>0</v>
      </c>
    </row>
    <row r="384" spans="1:13" ht="24" customHeight="1" outlineLevel="2" x14ac:dyDescent="0.2">
      <c r="A384" s="69" t="s">
        <v>2748</v>
      </c>
      <c r="B384" s="61">
        <v>1875</v>
      </c>
      <c r="C384" s="61"/>
      <c r="D384" s="27" t="s">
        <v>405</v>
      </c>
      <c r="E384" s="28" t="s">
        <v>35</v>
      </c>
      <c r="F384" s="35">
        <v>275</v>
      </c>
      <c r="G384" s="25">
        <f>F384*0.98</f>
        <v>269.5</v>
      </c>
      <c r="H384" s="25">
        <f>F384*0.97</f>
        <v>266.75</v>
      </c>
      <c r="I384" s="25">
        <f>F384*0.96</f>
        <v>264</v>
      </c>
      <c r="J384" s="25">
        <f>F384*0.95</f>
        <v>261.25</v>
      </c>
      <c r="K384" s="26" t="s">
        <v>32</v>
      </c>
      <c r="L384" s="20"/>
      <c r="M384" s="21">
        <f>L384*F384</f>
        <v>0</v>
      </c>
    </row>
    <row r="385" spans="1:13" ht="24" customHeight="1" outlineLevel="2" x14ac:dyDescent="0.2">
      <c r="A385" s="69" t="s">
        <v>2748</v>
      </c>
      <c r="B385" s="61">
        <v>1011</v>
      </c>
      <c r="C385" s="61"/>
      <c r="D385" s="27" t="s">
        <v>406</v>
      </c>
      <c r="E385" s="28" t="s">
        <v>35</v>
      </c>
      <c r="F385" s="35">
        <v>225</v>
      </c>
      <c r="G385" s="25">
        <f>F385*0.98</f>
        <v>220.5</v>
      </c>
      <c r="H385" s="25">
        <f>F385*0.97</f>
        <v>218.25</v>
      </c>
      <c r="I385" s="25">
        <f>F385*0.96</f>
        <v>216</v>
      </c>
      <c r="J385" s="25">
        <f>F385*0.95</f>
        <v>213.75</v>
      </c>
      <c r="K385" s="26" t="s">
        <v>32</v>
      </c>
      <c r="L385" s="20"/>
      <c r="M385" s="21">
        <f>L385*F385</f>
        <v>0</v>
      </c>
    </row>
    <row r="386" spans="1:13" ht="24" customHeight="1" outlineLevel="2" x14ac:dyDescent="0.2">
      <c r="A386" s="69" t="s">
        <v>2748</v>
      </c>
      <c r="B386" s="61">
        <v>1013</v>
      </c>
      <c r="C386" s="61"/>
      <c r="D386" s="27" t="s">
        <v>407</v>
      </c>
      <c r="E386" s="28" t="s">
        <v>35</v>
      </c>
      <c r="F386" s="29">
        <v>37.5</v>
      </c>
      <c r="G386" s="25">
        <f>F386*0.98</f>
        <v>36.75</v>
      </c>
      <c r="H386" s="25">
        <f>F386*0.97</f>
        <v>36.375</v>
      </c>
      <c r="I386" s="25">
        <f>F386*0.96</f>
        <v>36</v>
      </c>
      <c r="J386" s="25">
        <f>F386*0.95</f>
        <v>35.625</v>
      </c>
      <c r="K386" s="26" t="s">
        <v>32</v>
      </c>
      <c r="L386" s="20"/>
      <c r="M386" s="21">
        <f>L386*F386</f>
        <v>0</v>
      </c>
    </row>
    <row r="387" spans="1:13" ht="24" customHeight="1" outlineLevel="2" x14ac:dyDescent="0.2">
      <c r="A387" s="69" t="s">
        <v>2748</v>
      </c>
      <c r="B387" s="61">
        <v>1015</v>
      </c>
      <c r="C387" s="61"/>
      <c r="D387" s="27" t="s">
        <v>408</v>
      </c>
      <c r="E387" s="28" t="s">
        <v>31</v>
      </c>
      <c r="F387" s="35">
        <v>75</v>
      </c>
      <c r="G387" s="25">
        <f>F387*0.98</f>
        <v>73.5</v>
      </c>
      <c r="H387" s="25">
        <f>F387*0.97</f>
        <v>72.75</v>
      </c>
      <c r="I387" s="25">
        <f>F387*0.96</f>
        <v>72</v>
      </c>
      <c r="J387" s="25">
        <f>F387*0.95</f>
        <v>71.25</v>
      </c>
      <c r="K387" s="26" t="s">
        <v>32</v>
      </c>
      <c r="L387" s="20"/>
      <c r="M387" s="21">
        <f>L387*F387</f>
        <v>0</v>
      </c>
    </row>
    <row r="388" spans="1:13" ht="24" customHeight="1" outlineLevel="2" x14ac:dyDescent="0.2">
      <c r="A388" s="69" t="s">
        <v>2748</v>
      </c>
      <c r="B388" s="61">
        <v>1007</v>
      </c>
      <c r="C388" s="61"/>
      <c r="D388" s="27" t="s">
        <v>409</v>
      </c>
      <c r="E388" s="28" t="s">
        <v>31</v>
      </c>
      <c r="F388" s="35">
        <v>83</v>
      </c>
      <c r="G388" s="25">
        <f>F388*0.98</f>
        <v>81.34</v>
      </c>
      <c r="H388" s="25">
        <f>F388*0.97</f>
        <v>80.509999999999991</v>
      </c>
      <c r="I388" s="25">
        <f>F388*0.96</f>
        <v>79.679999999999993</v>
      </c>
      <c r="J388" s="25">
        <f>F388*0.95</f>
        <v>78.849999999999994</v>
      </c>
      <c r="K388" s="26" t="s">
        <v>32</v>
      </c>
      <c r="L388" s="20"/>
      <c r="M388" s="21">
        <f>L388*F388</f>
        <v>0</v>
      </c>
    </row>
    <row r="389" spans="1:13" ht="24" customHeight="1" outlineLevel="2" x14ac:dyDescent="0.2">
      <c r="A389" s="69" t="s">
        <v>2748</v>
      </c>
      <c r="B389" s="61">
        <v>1008</v>
      </c>
      <c r="C389" s="61"/>
      <c r="D389" s="27" t="s">
        <v>410</v>
      </c>
      <c r="E389" s="28" t="s">
        <v>31</v>
      </c>
      <c r="F389" s="35">
        <v>94</v>
      </c>
      <c r="G389" s="25">
        <f>F389*0.98</f>
        <v>92.12</v>
      </c>
      <c r="H389" s="25">
        <f>F389*0.97</f>
        <v>91.179999999999993</v>
      </c>
      <c r="I389" s="25">
        <f>F389*0.96</f>
        <v>90.24</v>
      </c>
      <c r="J389" s="25">
        <f>F389*0.95</f>
        <v>89.3</v>
      </c>
      <c r="K389" s="26" t="s">
        <v>32</v>
      </c>
      <c r="L389" s="20"/>
      <c r="M389" s="21">
        <f>L389*F389</f>
        <v>0</v>
      </c>
    </row>
    <row r="390" spans="1:13" ht="24" customHeight="1" outlineLevel="2" x14ac:dyDescent="0.2">
      <c r="A390" s="69" t="s">
        <v>2748</v>
      </c>
      <c r="B390" s="61">
        <v>1010</v>
      </c>
      <c r="C390" s="61"/>
      <c r="D390" s="27" t="s">
        <v>411</v>
      </c>
      <c r="E390" s="28" t="s">
        <v>31</v>
      </c>
      <c r="F390" s="35">
        <v>143</v>
      </c>
      <c r="G390" s="25">
        <f>F390*0.98</f>
        <v>140.13999999999999</v>
      </c>
      <c r="H390" s="25">
        <f>F390*0.97</f>
        <v>138.71</v>
      </c>
      <c r="I390" s="25">
        <f>F390*0.96</f>
        <v>137.28</v>
      </c>
      <c r="J390" s="25">
        <f>F390*0.95</f>
        <v>135.85</v>
      </c>
      <c r="K390" s="26" t="s">
        <v>32</v>
      </c>
      <c r="L390" s="20"/>
      <c r="M390" s="21">
        <f>L390*F390</f>
        <v>0</v>
      </c>
    </row>
    <row r="391" spans="1:13" ht="36" customHeight="1" outlineLevel="2" x14ac:dyDescent="0.2">
      <c r="A391" s="69" t="s">
        <v>2748</v>
      </c>
      <c r="B391" s="61">
        <v>2850</v>
      </c>
      <c r="C391" s="61"/>
      <c r="D391" s="27" t="s">
        <v>412</v>
      </c>
      <c r="E391" s="28" t="s">
        <v>35</v>
      </c>
      <c r="F391" s="29">
        <v>29.5</v>
      </c>
      <c r="G391" s="25">
        <f>F391*0.98</f>
        <v>28.91</v>
      </c>
      <c r="H391" s="25">
        <f>F391*0.97</f>
        <v>28.614999999999998</v>
      </c>
      <c r="I391" s="25">
        <f>F391*0.96</f>
        <v>28.32</v>
      </c>
      <c r="J391" s="25">
        <f>F391*0.95</f>
        <v>28.024999999999999</v>
      </c>
      <c r="K391" s="26" t="s">
        <v>32</v>
      </c>
      <c r="L391" s="20"/>
      <c r="M391" s="21">
        <f>L391*F391</f>
        <v>0</v>
      </c>
    </row>
    <row r="392" spans="1:13" ht="24" customHeight="1" outlineLevel="2" x14ac:dyDescent="0.2">
      <c r="A392" s="69" t="s">
        <v>2748</v>
      </c>
      <c r="B392" s="61">
        <v>4522</v>
      </c>
      <c r="C392" s="61"/>
      <c r="D392" s="27" t="s">
        <v>413</v>
      </c>
      <c r="E392" s="28" t="s">
        <v>35</v>
      </c>
      <c r="F392" s="35">
        <v>445</v>
      </c>
      <c r="G392" s="25">
        <f>F392*0.98</f>
        <v>436.09999999999997</v>
      </c>
      <c r="H392" s="25">
        <f>F392*0.97</f>
        <v>431.65</v>
      </c>
      <c r="I392" s="25">
        <f>F392*0.96</f>
        <v>427.2</v>
      </c>
      <c r="J392" s="25">
        <f>F392*0.95</f>
        <v>422.75</v>
      </c>
      <c r="K392" s="26" t="s">
        <v>32</v>
      </c>
      <c r="L392" s="20"/>
      <c r="M392" s="21">
        <f>L392*F392</f>
        <v>0</v>
      </c>
    </row>
    <row r="393" spans="1:13" ht="24" customHeight="1" outlineLevel="2" x14ac:dyDescent="0.2">
      <c r="A393" s="69" t="s">
        <v>2748</v>
      </c>
      <c r="B393" s="61">
        <v>4531</v>
      </c>
      <c r="C393" s="61"/>
      <c r="D393" s="27" t="s">
        <v>414</v>
      </c>
      <c r="E393" s="28" t="s">
        <v>35</v>
      </c>
      <c r="F393" s="35">
        <v>68</v>
      </c>
      <c r="G393" s="25">
        <f>F393*0.98</f>
        <v>66.64</v>
      </c>
      <c r="H393" s="25">
        <f>F393*0.97</f>
        <v>65.959999999999994</v>
      </c>
      <c r="I393" s="25">
        <f>F393*0.96</f>
        <v>65.28</v>
      </c>
      <c r="J393" s="25">
        <f>F393*0.95</f>
        <v>64.599999999999994</v>
      </c>
      <c r="K393" s="26" t="s">
        <v>32</v>
      </c>
      <c r="L393" s="20"/>
      <c r="M393" s="21">
        <f>L393*F393</f>
        <v>0</v>
      </c>
    </row>
    <row r="394" spans="1:13" ht="24" customHeight="1" outlineLevel="2" x14ac:dyDescent="0.2">
      <c r="A394" s="69" t="s">
        <v>2748</v>
      </c>
      <c r="B394" s="61">
        <v>1874</v>
      </c>
      <c r="C394" s="61"/>
      <c r="D394" s="27" t="s">
        <v>415</v>
      </c>
      <c r="E394" s="28" t="s">
        <v>31</v>
      </c>
      <c r="F394" s="35">
        <v>39</v>
      </c>
      <c r="G394" s="25">
        <f>F394*0.98</f>
        <v>38.22</v>
      </c>
      <c r="H394" s="25">
        <f>F394*0.97</f>
        <v>37.83</v>
      </c>
      <c r="I394" s="25">
        <f>F394*0.96</f>
        <v>37.44</v>
      </c>
      <c r="J394" s="25">
        <f>F394*0.95</f>
        <v>37.049999999999997</v>
      </c>
      <c r="K394" s="26" t="s">
        <v>32</v>
      </c>
      <c r="L394" s="20"/>
      <c r="M394" s="21">
        <f>L394*F394</f>
        <v>0</v>
      </c>
    </row>
    <row r="395" spans="1:13" ht="36" customHeight="1" outlineLevel="2" x14ac:dyDescent="0.2">
      <c r="A395" s="69" t="s">
        <v>2748</v>
      </c>
      <c r="B395" s="61">
        <v>3048</v>
      </c>
      <c r="C395" s="61"/>
      <c r="D395" s="27" t="s">
        <v>416</v>
      </c>
      <c r="E395" s="28" t="s">
        <v>35</v>
      </c>
      <c r="F395" s="35">
        <v>119</v>
      </c>
      <c r="G395" s="25">
        <f>F395*0.98</f>
        <v>116.62</v>
      </c>
      <c r="H395" s="25">
        <f>F395*0.97</f>
        <v>115.42999999999999</v>
      </c>
      <c r="I395" s="25">
        <f>F395*0.96</f>
        <v>114.24</v>
      </c>
      <c r="J395" s="25">
        <f>F395*0.95</f>
        <v>113.05</v>
      </c>
      <c r="K395" s="26" t="s">
        <v>32</v>
      </c>
      <c r="L395" s="20"/>
      <c r="M395" s="21">
        <f>L395*F395</f>
        <v>0</v>
      </c>
    </row>
    <row r="396" spans="1:13" ht="24" customHeight="1" outlineLevel="2" x14ac:dyDescent="0.2">
      <c r="A396" s="69" t="s">
        <v>2748</v>
      </c>
      <c r="B396" s="61">
        <v>3041</v>
      </c>
      <c r="C396" s="61"/>
      <c r="D396" s="27" t="s">
        <v>417</v>
      </c>
      <c r="E396" s="28" t="s">
        <v>35</v>
      </c>
      <c r="F396" s="35">
        <v>119</v>
      </c>
      <c r="G396" s="25">
        <f>F396*0.98</f>
        <v>116.62</v>
      </c>
      <c r="H396" s="25">
        <f>F396*0.97</f>
        <v>115.42999999999999</v>
      </c>
      <c r="I396" s="25">
        <f>F396*0.96</f>
        <v>114.24</v>
      </c>
      <c r="J396" s="25">
        <f>F396*0.95</f>
        <v>113.05</v>
      </c>
      <c r="K396" s="26" t="s">
        <v>32</v>
      </c>
      <c r="L396" s="20"/>
      <c r="M396" s="21">
        <f>L396*F396</f>
        <v>0</v>
      </c>
    </row>
    <row r="397" spans="1:13" ht="24" customHeight="1" outlineLevel="2" x14ac:dyDescent="0.2">
      <c r="A397" s="69" t="s">
        <v>2748</v>
      </c>
      <c r="B397" s="61">
        <v>1028</v>
      </c>
      <c r="C397" s="61"/>
      <c r="D397" s="27" t="s">
        <v>418</v>
      </c>
      <c r="E397" s="28" t="s">
        <v>31</v>
      </c>
      <c r="F397" s="29">
        <v>31.5</v>
      </c>
      <c r="G397" s="25">
        <f>F397*0.98</f>
        <v>30.87</v>
      </c>
      <c r="H397" s="25">
        <f>F397*0.97</f>
        <v>30.555</v>
      </c>
      <c r="I397" s="25">
        <f>F397*0.96</f>
        <v>30.24</v>
      </c>
      <c r="J397" s="25">
        <f>F397*0.95</f>
        <v>29.924999999999997</v>
      </c>
      <c r="K397" s="26" t="s">
        <v>32</v>
      </c>
      <c r="L397" s="20"/>
      <c r="M397" s="21">
        <f>L397*F397</f>
        <v>0</v>
      </c>
    </row>
    <row r="398" spans="1:13" ht="24" customHeight="1" outlineLevel="2" x14ac:dyDescent="0.2">
      <c r="A398" s="69" t="s">
        <v>2748</v>
      </c>
      <c r="B398" s="61">
        <v>2755</v>
      </c>
      <c r="C398" s="61"/>
      <c r="D398" s="27" t="s">
        <v>419</v>
      </c>
      <c r="E398" s="28" t="s">
        <v>31</v>
      </c>
      <c r="F398" s="35">
        <v>31</v>
      </c>
      <c r="G398" s="25">
        <f>F398*0.98</f>
        <v>30.38</v>
      </c>
      <c r="H398" s="25">
        <f>F398*0.97</f>
        <v>30.07</v>
      </c>
      <c r="I398" s="25">
        <f>F398*0.96</f>
        <v>29.759999999999998</v>
      </c>
      <c r="J398" s="25">
        <f>F398*0.95</f>
        <v>29.45</v>
      </c>
      <c r="K398" s="26" t="s">
        <v>32</v>
      </c>
      <c r="L398" s="20"/>
      <c r="M398" s="21">
        <f>L398*F398</f>
        <v>0</v>
      </c>
    </row>
    <row r="399" spans="1:13" ht="36" customHeight="1" outlineLevel="2" x14ac:dyDescent="0.2">
      <c r="A399" s="69" t="s">
        <v>2748</v>
      </c>
      <c r="B399" s="61">
        <v>3055</v>
      </c>
      <c r="C399" s="61"/>
      <c r="D399" s="27" t="s">
        <v>420</v>
      </c>
      <c r="E399" s="28" t="s">
        <v>151</v>
      </c>
      <c r="F399" s="29">
        <v>43.5</v>
      </c>
      <c r="G399" s="25">
        <f>F399*0.98</f>
        <v>42.63</v>
      </c>
      <c r="H399" s="25">
        <f>F399*0.97</f>
        <v>42.195</v>
      </c>
      <c r="I399" s="25">
        <f>F399*0.96</f>
        <v>41.76</v>
      </c>
      <c r="J399" s="25">
        <f>F399*0.95</f>
        <v>41.324999999999996</v>
      </c>
      <c r="K399" s="26" t="s">
        <v>32</v>
      </c>
      <c r="L399" s="20"/>
      <c r="M399" s="21">
        <f>L399*F399</f>
        <v>0</v>
      </c>
    </row>
    <row r="400" spans="1:13" ht="24" customHeight="1" outlineLevel="2" x14ac:dyDescent="0.2">
      <c r="A400" s="69" t="s">
        <v>2748</v>
      </c>
      <c r="B400" s="61">
        <v>4530</v>
      </c>
      <c r="C400" s="61"/>
      <c r="D400" s="27" t="s">
        <v>421</v>
      </c>
      <c r="E400" s="28" t="s">
        <v>31</v>
      </c>
      <c r="F400" s="35">
        <v>68</v>
      </c>
      <c r="G400" s="25">
        <f>F400*0.98</f>
        <v>66.64</v>
      </c>
      <c r="H400" s="25">
        <f>F400*0.97</f>
        <v>65.959999999999994</v>
      </c>
      <c r="I400" s="25">
        <f>F400*0.96</f>
        <v>65.28</v>
      </c>
      <c r="J400" s="25">
        <f>F400*0.95</f>
        <v>64.599999999999994</v>
      </c>
      <c r="K400" s="26" t="s">
        <v>32</v>
      </c>
      <c r="L400" s="20"/>
      <c r="M400" s="21">
        <f>L400*F400</f>
        <v>0</v>
      </c>
    </row>
    <row r="401" spans="1:13" ht="12" customHeight="1" x14ac:dyDescent="0.2">
      <c r="A401" s="14"/>
      <c r="B401" s="16"/>
      <c r="C401" s="15"/>
      <c r="D401" s="17" t="s">
        <v>422</v>
      </c>
      <c r="E401" s="11"/>
      <c r="F401" s="11"/>
      <c r="G401" s="18"/>
      <c r="H401" s="18"/>
      <c r="I401" s="18"/>
      <c r="J401" s="18"/>
      <c r="K401" s="19"/>
      <c r="L401" s="20"/>
      <c r="M401" s="21"/>
    </row>
    <row r="402" spans="1:13" ht="12" customHeight="1" outlineLevel="1" x14ac:dyDescent="0.2">
      <c r="A402" s="14"/>
      <c r="B402" s="16"/>
      <c r="C402" s="15"/>
      <c r="D402" s="17" t="s">
        <v>423</v>
      </c>
      <c r="E402" s="11"/>
      <c r="F402" s="11"/>
      <c r="G402" s="18"/>
      <c r="H402" s="18"/>
      <c r="I402" s="18"/>
      <c r="J402" s="18"/>
      <c r="K402" s="19"/>
      <c r="L402" s="20"/>
      <c r="M402" s="21"/>
    </row>
    <row r="403" spans="1:13" ht="24" customHeight="1" outlineLevel="2" x14ac:dyDescent="0.2">
      <c r="A403" s="69" t="s">
        <v>2748</v>
      </c>
      <c r="B403" s="62">
        <v>4579</v>
      </c>
      <c r="C403" s="62"/>
      <c r="D403" s="32" t="s">
        <v>424</v>
      </c>
      <c r="E403" s="33" t="s">
        <v>35</v>
      </c>
      <c r="F403" s="34">
        <v>108</v>
      </c>
      <c r="G403" s="25">
        <f>F403*0.98</f>
        <v>105.84</v>
      </c>
      <c r="H403" s="25">
        <f>F403*0.97</f>
        <v>104.75999999999999</v>
      </c>
      <c r="I403" s="25">
        <f>F403*0.96</f>
        <v>103.67999999999999</v>
      </c>
      <c r="J403" s="25">
        <f>F403*0.95</f>
        <v>102.6</v>
      </c>
      <c r="K403" s="26" t="s">
        <v>32</v>
      </c>
      <c r="L403" s="20"/>
      <c r="M403" s="21">
        <f>L403*F403</f>
        <v>0</v>
      </c>
    </row>
    <row r="404" spans="1:13" ht="24" customHeight="1" outlineLevel="2" x14ac:dyDescent="0.2">
      <c r="A404" s="69" t="s">
        <v>2748</v>
      </c>
      <c r="B404" s="61">
        <v>4080</v>
      </c>
      <c r="C404" s="61"/>
      <c r="D404" s="27" t="s">
        <v>425</v>
      </c>
      <c r="E404" s="28" t="s">
        <v>35</v>
      </c>
      <c r="F404" s="31">
        <v>124.05</v>
      </c>
      <c r="G404" s="25">
        <f>F404*0.98</f>
        <v>121.56899999999999</v>
      </c>
      <c r="H404" s="25">
        <f>F404*0.97</f>
        <v>120.32849999999999</v>
      </c>
      <c r="I404" s="25">
        <f>F404*0.96</f>
        <v>119.08799999999999</v>
      </c>
      <c r="J404" s="25">
        <f>F404*0.95</f>
        <v>117.8475</v>
      </c>
      <c r="K404" s="26" t="s">
        <v>32</v>
      </c>
      <c r="L404" s="20"/>
      <c r="M404" s="21">
        <f>L404*F404</f>
        <v>0</v>
      </c>
    </row>
    <row r="405" spans="1:13" ht="24" customHeight="1" outlineLevel="2" x14ac:dyDescent="0.2">
      <c r="A405" s="69" t="s">
        <v>2748</v>
      </c>
      <c r="B405" s="60">
        <v>3257</v>
      </c>
      <c r="C405" s="60"/>
      <c r="D405" s="22" t="s">
        <v>426</v>
      </c>
      <c r="E405" s="23" t="s">
        <v>31</v>
      </c>
      <c r="F405" s="24">
        <v>89.5</v>
      </c>
      <c r="G405" s="25">
        <f>F405*0.98</f>
        <v>87.71</v>
      </c>
      <c r="H405" s="25">
        <f>F405*0.97</f>
        <v>86.814999999999998</v>
      </c>
      <c r="I405" s="25">
        <f>F405*0.96</f>
        <v>85.92</v>
      </c>
      <c r="J405" s="25">
        <f>F405*0.95</f>
        <v>85.024999999999991</v>
      </c>
      <c r="K405" s="26" t="s">
        <v>32</v>
      </c>
      <c r="L405" s="20"/>
      <c r="M405" s="21">
        <f>L405*F405</f>
        <v>0</v>
      </c>
    </row>
    <row r="406" spans="1:13" ht="24" customHeight="1" outlineLevel="2" x14ac:dyDescent="0.2">
      <c r="A406" s="69" t="s">
        <v>2748</v>
      </c>
      <c r="B406" s="60">
        <v>4244</v>
      </c>
      <c r="C406" s="60"/>
      <c r="D406" s="22" t="s">
        <v>427</v>
      </c>
      <c r="E406" s="23" t="s">
        <v>31</v>
      </c>
      <c r="F406" s="24">
        <v>79.5</v>
      </c>
      <c r="G406" s="25">
        <f>F406*0.98</f>
        <v>77.91</v>
      </c>
      <c r="H406" s="25">
        <f>F406*0.97</f>
        <v>77.114999999999995</v>
      </c>
      <c r="I406" s="25">
        <f>F406*0.96</f>
        <v>76.319999999999993</v>
      </c>
      <c r="J406" s="25">
        <f>F406*0.95</f>
        <v>75.524999999999991</v>
      </c>
      <c r="K406" s="26" t="s">
        <v>32</v>
      </c>
      <c r="L406" s="20"/>
      <c r="M406" s="21">
        <f>L406*F406</f>
        <v>0</v>
      </c>
    </row>
    <row r="407" spans="1:13" ht="24" customHeight="1" outlineLevel="2" x14ac:dyDescent="0.2">
      <c r="A407" s="69" t="s">
        <v>2748</v>
      </c>
      <c r="B407" s="60">
        <v>4118</v>
      </c>
      <c r="C407" s="60"/>
      <c r="D407" s="22" t="s">
        <v>428</v>
      </c>
      <c r="E407" s="23" t="s">
        <v>35</v>
      </c>
      <c r="F407" s="24">
        <v>79.5</v>
      </c>
      <c r="G407" s="25">
        <f>F407*0.98</f>
        <v>77.91</v>
      </c>
      <c r="H407" s="25">
        <f>F407*0.97</f>
        <v>77.114999999999995</v>
      </c>
      <c r="I407" s="25">
        <f>F407*0.96</f>
        <v>76.319999999999993</v>
      </c>
      <c r="J407" s="25">
        <f>F407*0.95</f>
        <v>75.524999999999991</v>
      </c>
      <c r="K407" s="26" t="s">
        <v>32</v>
      </c>
      <c r="L407" s="20"/>
      <c r="M407" s="21">
        <f>L407*F407</f>
        <v>0</v>
      </c>
    </row>
    <row r="408" spans="1:13" ht="24" customHeight="1" outlineLevel="2" x14ac:dyDescent="0.2">
      <c r="A408" s="69" t="s">
        <v>2748</v>
      </c>
      <c r="B408" s="60">
        <v>3258</v>
      </c>
      <c r="C408" s="60"/>
      <c r="D408" s="22" t="s">
        <v>429</v>
      </c>
      <c r="E408" s="23" t="s">
        <v>31</v>
      </c>
      <c r="F408" s="30">
        <v>89</v>
      </c>
      <c r="G408" s="25">
        <f>F408*0.98</f>
        <v>87.22</v>
      </c>
      <c r="H408" s="25">
        <f>F408*0.97</f>
        <v>86.33</v>
      </c>
      <c r="I408" s="25">
        <f>F408*0.96</f>
        <v>85.44</v>
      </c>
      <c r="J408" s="25">
        <f>F408*0.95</f>
        <v>84.55</v>
      </c>
      <c r="K408" s="26" t="s">
        <v>32</v>
      </c>
      <c r="L408" s="20"/>
      <c r="M408" s="21">
        <f>L408*F408</f>
        <v>0</v>
      </c>
    </row>
    <row r="409" spans="1:13" ht="24" customHeight="1" outlineLevel="2" x14ac:dyDescent="0.2">
      <c r="A409" s="69" t="s">
        <v>2748</v>
      </c>
      <c r="B409" s="61">
        <v>4119</v>
      </c>
      <c r="C409" s="61"/>
      <c r="D409" s="27" t="s">
        <v>430</v>
      </c>
      <c r="E409" s="28" t="s">
        <v>31</v>
      </c>
      <c r="F409" s="29">
        <v>80.5</v>
      </c>
      <c r="G409" s="25">
        <f>F409*0.98</f>
        <v>78.89</v>
      </c>
      <c r="H409" s="25">
        <f>F409*0.97</f>
        <v>78.084999999999994</v>
      </c>
      <c r="I409" s="25">
        <f>F409*0.96</f>
        <v>77.28</v>
      </c>
      <c r="J409" s="25">
        <f>F409*0.95</f>
        <v>76.474999999999994</v>
      </c>
      <c r="K409" s="26" t="s">
        <v>32</v>
      </c>
      <c r="L409" s="20"/>
      <c r="M409" s="21">
        <f>L409*F409</f>
        <v>0</v>
      </c>
    </row>
    <row r="410" spans="1:13" ht="24" customHeight="1" outlineLevel="2" x14ac:dyDescent="0.2">
      <c r="A410" s="69" t="s">
        <v>2748</v>
      </c>
      <c r="B410" s="61">
        <v>4199</v>
      </c>
      <c r="C410" s="61"/>
      <c r="D410" s="27" t="s">
        <v>431</v>
      </c>
      <c r="E410" s="28" t="s">
        <v>31</v>
      </c>
      <c r="F410" s="29">
        <v>125.5</v>
      </c>
      <c r="G410" s="25">
        <f>F410*0.98</f>
        <v>122.99</v>
      </c>
      <c r="H410" s="25">
        <f>F410*0.97</f>
        <v>121.735</v>
      </c>
      <c r="I410" s="25">
        <f>F410*0.96</f>
        <v>120.47999999999999</v>
      </c>
      <c r="J410" s="25">
        <f>F410*0.95</f>
        <v>119.22499999999999</v>
      </c>
      <c r="K410" s="26" t="s">
        <v>32</v>
      </c>
      <c r="L410" s="20"/>
      <c r="M410" s="21">
        <f>L410*F410</f>
        <v>0</v>
      </c>
    </row>
    <row r="411" spans="1:13" ht="24" customHeight="1" outlineLevel="2" x14ac:dyDescent="0.2">
      <c r="A411" s="69" t="s">
        <v>2748</v>
      </c>
      <c r="B411" s="60">
        <v>4374</v>
      </c>
      <c r="C411" s="60"/>
      <c r="D411" s="22" t="s">
        <v>432</v>
      </c>
      <c r="E411" s="23" t="s">
        <v>31</v>
      </c>
      <c r="F411" s="30">
        <v>75</v>
      </c>
      <c r="G411" s="25">
        <f>F411*0.98</f>
        <v>73.5</v>
      </c>
      <c r="H411" s="25">
        <f>F411*0.97</f>
        <v>72.75</v>
      </c>
      <c r="I411" s="25">
        <f>F411*0.96</f>
        <v>72</v>
      </c>
      <c r="J411" s="25">
        <f>F411*0.95</f>
        <v>71.25</v>
      </c>
      <c r="K411" s="26" t="s">
        <v>32</v>
      </c>
      <c r="L411" s="20"/>
      <c r="M411" s="21">
        <f>L411*F411</f>
        <v>0</v>
      </c>
    </row>
    <row r="412" spans="1:13" ht="24" customHeight="1" outlineLevel="2" x14ac:dyDescent="0.2">
      <c r="A412" s="69" t="s">
        <v>2748</v>
      </c>
      <c r="B412" s="61">
        <v>2964</v>
      </c>
      <c r="C412" s="61"/>
      <c r="D412" s="27" t="s">
        <v>433</v>
      </c>
      <c r="E412" s="28" t="s">
        <v>35</v>
      </c>
      <c r="F412" s="35">
        <v>99</v>
      </c>
      <c r="G412" s="25">
        <f>F412*0.98</f>
        <v>97.02</v>
      </c>
      <c r="H412" s="25">
        <f>F412*0.97</f>
        <v>96.03</v>
      </c>
      <c r="I412" s="25">
        <f>F412*0.96</f>
        <v>95.039999999999992</v>
      </c>
      <c r="J412" s="25">
        <f>F412*0.95</f>
        <v>94.05</v>
      </c>
      <c r="K412" s="26" t="s">
        <v>32</v>
      </c>
      <c r="L412" s="20"/>
      <c r="M412" s="21">
        <f>L412*F412</f>
        <v>0</v>
      </c>
    </row>
    <row r="413" spans="1:13" ht="24" customHeight="1" outlineLevel="2" x14ac:dyDescent="0.2">
      <c r="A413" s="69" t="s">
        <v>2748</v>
      </c>
      <c r="B413" s="60">
        <v>2966</v>
      </c>
      <c r="C413" s="60"/>
      <c r="D413" s="22" t="s">
        <v>434</v>
      </c>
      <c r="E413" s="23" t="s">
        <v>31</v>
      </c>
      <c r="F413" s="24">
        <v>95.5</v>
      </c>
      <c r="G413" s="25">
        <f>F413*0.98</f>
        <v>93.59</v>
      </c>
      <c r="H413" s="25">
        <f>F413*0.97</f>
        <v>92.634999999999991</v>
      </c>
      <c r="I413" s="25">
        <f>F413*0.96</f>
        <v>91.679999999999993</v>
      </c>
      <c r="J413" s="25">
        <f>F413*0.95</f>
        <v>90.724999999999994</v>
      </c>
      <c r="K413" s="26" t="s">
        <v>32</v>
      </c>
      <c r="L413" s="20"/>
      <c r="M413" s="21">
        <f>L413*F413</f>
        <v>0</v>
      </c>
    </row>
    <row r="414" spans="1:13" ht="24" customHeight="1" outlineLevel="2" x14ac:dyDescent="0.2">
      <c r="A414" s="69" t="s">
        <v>2748</v>
      </c>
      <c r="B414" s="61">
        <v>4280</v>
      </c>
      <c r="C414" s="61"/>
      <c r="D414" s="27" t="s">
        <v>435</v>
      </c>
      <c r="E414" s="28" t="s">
        <v>35</v>
      </c>
      <c r="F414" s="29">
        <v>85.5</v>
      </c>
      <c r="G414" s="25">
        <f>F414*0.98</f>
        <v>83.789999999999992</v>
      </c>
      <c r="H414" s="25">
        <f>F414*0.97</f>
        <v>82.935000000000002</v>
      </c>
      <c r="I414" s="25">
        <f>F414*0.96</f>
        <v>82.08</v>
      </c>
      <c r="J414" s="25">
        <f>F414*0.95</f>
        <v>81.224999999999994</v>
      </c>
      <c r="K414" s="26" t="s">
        <v>32</v>
      </c>
      <c r="L414" s="20"/>
      <c r="M414" s="21">
        <f>L414*F414</f>
        <v>0</v>
      </c>
    </row>
    <row r="415" spans="1:13" ht="24" customHeight="1" outlineLevel="2" x14ac:dyDescent="0.2">
      <c r="A415" s="69" t="s">
        <v>2748</v>
      </c>
      <c r="B415" s="61">
        <v>4281</v>
      </c>
      <c r="C415" s="61"/>
      <c r="D415" s="27" t="s">
        <v>436</v>
      </c>
      <c r="E415" s="28" t="s">
        <v>31</v>
      </c>
      <c r="F415" s="35">
        <v>110</v>
      </c>
      <c r="G415" s="25">
        <f>F415*0.98</f>
        <v>107.8</v>
      </c>
      <c r="H415" s="25">
        <f>F415*0.97</f>
        <v>106.7</v>
      </c>
      <c r="I415" s="25">
        <f>F415*0.96</f>
        <v>105.6</v>
      </c>
      <c r="J415" s="25">
        <f>F415*0.95</f>
        <v>104.5</v>
      </c>
      <c r="K415" s="26" t="s">
        <v>32</v>
      </c>
      <c r="L415" s="20"/>
      <c r="M415" s="21">
        <f>L415*F415</f>
        <v>0</v>
      </c>
    </row>
    <row r="416" spans="1:13" ht="24" customHeight="1" outlineLevel="2" x14ac:dyDescent="0.2">
      <c r="A416" s="69" t="s">
        <v>2748</v>
      </c>
      <c r="B416" s="61">
        <v>4282</v>
      </c>
      <c r="C416" s="61"/>
      <c r="D416" s="27" t="s">
        <v>437</v>
      </c>
      <c r="E416" s="28" t="s">
        <v>35</v>
      </c>
      <c r="F416" s="31">
        <v>80.349999999999994</v>
      </c>
      <c r="G416" s="25">
        <f>F416*0.98</f>
        <v>78.742999999999995</v>
      </c>
      <c r="H416" s="25">
        <f>F416*0.97</f>
        <v>77.939499999999995</v>
      </c>
      <c r="I416" s="25">
        <f>F416*0.96</f>
        <v>77.135999999999996</v>
      </c>
      <c r="J416" s="25">
        <f>F416*0.95</f>
        <v>76.332499999999996</v>
      </c>
      <c r="K416" s="26" t="s">
        <v>32</v>
      </c>
      <c r="L416" s="20"/>
      <c r="M416" s="21">
        <f>L416*F416</f>
        <v>0</v>
      </c>
    </row>
    <row r="417" spans="1:13" ht="24" customHeight="1" outlineLevel="2" x14ac:dyDescent="0.2">
      <c r="A417" s="69" t="s">
        <v>2748</v>
      </c>
      <c r="B417" s="61">
        <v>4283</v>
      </c>
      <c r="C417" s="61"/>
      <c r="D417" s="27" t="s">
        <v>438</v>
      </c>
      <c r="E417" s="28" t="s">
        <v>31</v>
      </c>
      <c r="F417" s="35">
        <v>110</v>
      </c>
      <c r="G417" s="25">
        <f>F417*0.98</f>
        <v>107.8</v>
      </c>
      <c r="H417" s="25">
        <f>F417*0.97</f>
        <v>106.7</v>
      </c>
      <c r="I417" s="25">
        <f>F417*0.96</f>
        <v>105.6</v>
      </c>
      <c r="J417" s="25">
        <f>F417*0.95</f>
        <v>104.5</v>
      </c>
      <c r="K417" s="26" t="s">
        <v>32</v>
      </c>
      <c r="L417" s="20"/>
      <c r="M417" s="21">
        <f>L417*F417</f>
        <v>0</v>
      </c>
    </row>
    <row r="418" spans="1:13" ht="24" customHeight="1" outlineLevel="2" x14ac:dyDescent="0.2">
      <c r="A418" s="69" t="s">
        <v>2748</v>
      </c>
      <c r="B418" s="60">
        <v>2202</v>
      </c>
      <c r="C418" s="60"/>
      <c r="D418" s="22" t="s">
        <v>439</v>
      </c>
      <c r="E418" s="23" t="s">
        <v>151</v>
      </c>
      <c r="F418" s="24">
        <v>75.5</v>
      </c>
      <c r="G418" s="25">
        <f>F418*0.98</f>
        <v>73.989999999999995</v>
      </c>
      <c r="H418" s="25">
        <f>F418*0.97</f>
        <v>73.234999999999999</v>
      </c>
      <c r="I418" s="25">
        <f>F418*0.96</f>
        <v>72.48</v>
      </c>
      <c r="J418" s="25">
        <f>F418*0.95</f>
        <v>71.724999999999994</v>
      </c>
      <c r="K418" s="26" t="s">
        <v>32</v>
      </c>
      <c r="L418" s="20"/>
      <c r="M418" s="21">
        <f>L418*F418</f>
        <v>0</v>
      </c>
    </row>
    <row r="419" spans="1:13" ht="24" customHeight="1" outlineLevel="2" x14ac:dyDescent="0.2">
      <c r="A419" s="69" t="s">
        <v>2748</v>
      </c>
      <c r="B419" s="60">
        <v>194</v>
      </c>
      <c r="C419" s="60"/>
      <c r="D419" s="22" t="s">
        <v>440</v>
      </c>
      <c r="E419" s="23" t="s">
        <v>151</v>
      </c>
      <c r="F419" s="30">
        <v>110</v>
      </c>
      <c r="G419" s="25">
        <f>F419*0.98</f>
        <v>107.8</v>
      </c>
      <c r="H419" s="25">
        <f>F419*0.97</f>
        <v>106.7</v>
      </c>
      <c r="I419" s="25">
        <f>F419*0.96</f>
        <v>105.6</v>
      </c>
      <c r="J419" s="25">
        <f>F419*0.95</f>
        <v>104.5</v>
      </c>
      <c r="K419" s="26" t="s">
        <v>32</v>
      </c>
      <c r="L419" s="20"/>
      <c r="M419" s="21">
        <f>L419*F419</f>
        <v>0</v>
      </c>
    </row>
    <row r="420" spans="1:13" ht="24" customHeight="1" outlineLevel="2" x14ac:dyDescent="0.2">
      <c r="A420" s="69" t="s">
        <v>2748</v>
      </c>
      <c r="B420" s="60">
        <v>2595</v>
      </c>
      <c r="C420" s="60"/>
      <c r="D420" s="22" t="s">
        <v>441</v>
      </c>
      <c r="E420" s="23" t="s">
        <v>31</v>
      </c>
      <c r="F420" s="30">
        <v>185</v>
      </c>
      <c r="G420" s="25">
        <f>F420*0.98</f>
        <v>181.29999999999998</v>
      </c>
      <c r="H420" s="25">
        <f>F420*0.97</f>
        <v>179.45</v>
      </c>
      <c r="I420" s="25">
        <f>F420*0.96</f>
        <v>177.6</v>
      </c>
      <c r="J420" s="25">
        <f>F420*0.95</f>
        <v>175.75</v>
      </c>
      <c r="K420" s="26" t="s">
        <v>32</v>
      </c>
      <c r="L420" s="20"/>
      <c r="M420" s="21">
        <f>L420*F420</f>
        <v>0</v>
      </c>
    </row>
    <row r="421" spans="1:13" ht="24" customHeight="1" outlineLevel="2" x14ac:dyDescent="0.2">
      <c r="A421" s="69" t="s">
        <v>2748</v>
      </c>
      <c r="B421" s="61">
        <v>193</v>
      </c>
      <c r="C421" s="61"/>
      <c r="D421" s="27" t="s">
        <v>442</v>
      </c>
      <c r="E421" s="28" t="s">
        <v>31</v>
      </c>
      <c r="F421" s="35">
        <v>468</v>
      </c>
      <c r="G421" s="25">
        <f>F421*0.98</f>
        <v>458.64</v>
      </c>
      <c r="H421" s="25">
        <f>F421*0.97</f>
        <v>453.96</v>
      </c>
      <c r="I421" s="25">
        <f>F421*0.96</f>
        <v>449.28</v>
      </c>
      <c r="J421" s="25">
        <f>F421*0.95</f>
        <v>444.59999999999997</v>
      </c>
      <c r="K421" s="26" t="s">
        <v>32</v>
      </c>
      <c r="L421" s="20"/>
      <c r="M421" s="21">
        <f>L421*F421</f>
        <v>0</v>
      </c>
    </row>
    <row r="422" spans="1:13" ht="24" customHeight="1" outlineLevel="2" x14ac:dyDescent="0.2">
      <c r="A422" s="69" t="s">
        <v>2748</v>
      </c>
      <c r="B422" s="61">
        <v>1687</v>
      </c>
      <c r="C422" s="61"/>
      <c r="D422" s="27" t="s">
        <v>443</v>
      </c>
      <c r="E422" s="28" t="s">
        <v>31</v>
      </c>
      <c r="F422" s="35">
        <v>503</v>
      </c>
      <c r="G422" s="25">
        <f>F422*0.98</f>
        <v>492.94</v>
      </c>
      <c r="H422" s="25">
        <f>F422*0.97</f>
        <v>487.90999999999997</v>
      </c>
      <c r="I422" s="25">
        <f>F422*0.96</f>
        <v>482.88</v>
      </c>
      <c r="J422" s="25">
        <f>F422*0.95</f>
        <v>477.84999999999997</v>
      </c>
      <c r="K422" s="26" t="s">
        <v>32</v>
      </c>
      <c r="L422" s="20"/>
      <c r="M422" s="21">
        <f>L422*F422</f>
        <v>0</v>
      </c>
    </row>
    <row r="423" spans="1:13" ht="24" customHeight="1" outlineLevel="2" x14ac:dyDescent="0.2">
      <c r="A423" s="69" t="s">
        <v>2748</v>
      </c>
      <c r="B423" s="61">
        <v>195</v>
      </c>
      <c r="C423" s="61"/>
      <c r="D423" s="27" t="s">
        <v>444</v>
      </c>
      <c r="E423" s="28" t="s">
        <v>151</v>
      </c>
      <c r="F423" s="35">
        <v>60</v>
      </c>
      <c r="G423" s="25">
        <f>F423*0.98</f>
        <v>58.8</v>
      </c>
      <c r="H423" s="25">
        <f>F423*0.97</f>
        <v>58.199999999999996</v>
      </c>
      <c r="I423" s="25">
        <f>F423*0.96</f>
        <v>57.599999999999994</v>
      </c>
      <c r="J423" s="25">
        <f>F423*0.95</f>
        <v>57</v>
      </c>
      <c r="K423" s="26" t="s">
        <v>32</v>
      </c>
      <c r="L423" s="20"/>
      <c r="M423" s="21">
        <f>L423*F423</f>
        <v>0</v>
      </c>
    </row>
    <row r="424" spans="1:13" ht="24" customHeight="1" outlineLevel="2" x14ac:dyDescent="0.2">
      <c r="A424" s="69" t="s">
        <v>2748</v>
      </c>
      <c r="B424" s="61">
        <v>196</v>
      </c>
      <c r="C424" s="61"/>
      <c r="D424" s="27" t="s">
        <v>445</v>
      </c>
      <c r="E424" s="28" t="s">
        <v>151</v>
      </c>
      <c r="F424" s="35">
        <v>75</v>
      </c>
      <c r="G424" s="25">
        <f>F424*0.98</f>
        <v>73.5</v>
      </c>
      <c r="H424" s="25">
        <f>F424*0.97</f>
        <v>72.75</v>
      </c>
      <c r="I424" s="25">
        <f>F424*0.96</f>
        <v>72</v>
      </c>
      <c r="J424" s="25">
        <f>F424*0.95</f>
        <v>71.25</v>
      </c>
      <c r="K424" s="26" t="s">
        <v>32</v>
      </c>
      <c r="L424" s="20"/>
      <c r="M424" s="21">
        <f>L424*F424</f>
        <v>0</v>
      </c>
    </row>
    <row r="425" spans="1:13" ht="24" customHeight="1" outlineLevel="2" x14ac:dyDescent="0.2">
      <c r="A425" s="69" t="s">
        <v>2748</v>
      </c>
      <c r="B425" s="61">
        <v>2683</v>
      </c>
      <c r="C425" s="61"/>
      <c r="D425" s="27" t="s">
        <v>446</v>
      </c>
      <c r="E425" s="28" t="s">
        <v>35</v>
      </c>
      <c r="F425" s="29">
        <v>85.5</v>
      </c>
      <c r="G425" s="25">
        <f>F425*0.98</f>
        <v>83.789999999999992</v>
      </c>
      <c r="H425" s="25">
        <f>F425*0.97</f>
        <v>82.935000000000002</v>
      </c>
      <c r="I425" s="25">
        <f>F425*0.96</f>
        <v>82.08</v>
      </c>
      <c r="J425" s="25">
        <f>F425*0.95</f>
        <v>81.224999999999994</v>
      </c>
      <c r="K425" s="26" t="s">
        <v>32</v>
      </c>
      <c r="L425" s="20"/>
      <c r="M425" s="21">
        <f>L425*F425</f>
        <v>0</v>
      </c>
    </row>
    <row r="426" spans="1:13" ht="24" customHeight="1" outlineLevel="2" x14ac:dyDescent="0.2">
      <c r="A426" s="69" t="s">
        <v>2748</v>
      </c>
      <c r="B426" s="60">
        <v>2684</v>
      </c>
      <c r="C426" s="60"/>
      <c r="D426" s="22" t="s">
        <v>447</v>
      </c>
      <c r="E426" s="23" t="s">
        <v>31</v>
      </c>
      <c r="F426" s="24">
        <v>89.5</v>
      </c>
      <c r="G426" s="25">
        <f>F426*0.98</f>
        <v>87.71</v>
      </c>
      <c r="H426" s="25">
        <f>F426*0.97</f>
        <v>86.814999999999998</v>
      </c>
      <c r="I426" s="25">
        <f>F426*0.96</f>
        <v>85.92</v>
      </c>
      <c r="J426" s="25">
        <f>F426*0.95</f>
        <v>85.024999999999991</v>
      </c>
      <c r="K426" s="26" t="s">
        <v>32</v>
      </c>
      <c r="L426" s="20"/>
      <c r="M426" s="21">
        <f>L426*F426</f>
        <v>0</v>
      </c>
    </row>
    <row r="427" spans="1:13" ht="24" customHeight="1" outlineLevel="2" x14ac:dyDescent="0.2">
      <c r="A427" s="69" t="s">
        <v>2748</v>
      </c>
      <c r="B427" s="60">
        <v>2852</v>
      </c>
      <c r="C427" s="60"/>
      <c r="D427" s="22" t="s">
        <v>448</v>
      </c>
      <c r="E427" s="23" t="s">
        <v>31</v>
      </c>
      <c r="F427" s="30">
        <v>81</v>
      </c>
      <c r="G427" s="25">
        <f>F427*0.98</f>
        <v>79.38</v>
      </c>
      <c r="H427" s="25">
        <f>F427*0.97</f>
        <v>78.569999999999993</v>
      </c>
      <c r="I427" s="25">
        <f>F427*0.96</f>
        <v>77.759999999999991</v>
      </c>
      <c r="J427" s="25">
        <f>F427*0.95</f>
        <v>76.95</v>
      </c>
      <c r="K427" s="26" t="s">
        <v>32</v>
      </c>
      <c r="L427" s="20"/>
      <c r="M427" s="21">
        <f>L427*F427</f>
        <v>0</v>
      </c>
    </row>
    <row r="428" spans="1:13" ht="24" customHeight="1" outlineLevel="2" x14ac:dyDescent="0.2">
      <c r="A428" s="69" t="s">
        <v>2748</v>
      </c>
      <c r="B428" s="61">
        <v>2065</v>
      </c>
      <c r="C428" s="61"/>
      <c r="D428" s="27" t="s">
        <v>449</v>
      </c>
      <c r="E428" s="28" t="s">
        <v>35</v>
      </c>
      <c r="F428" s="36">
        <v>1030</v>
      </c>
      <c r="G428" s="25">
        <f>F428*0.98</f>
        <v>1009.4</v>
      </c>
      <c r="H428" s="25">
        <f>F428*0.97</f>
        <v>999.1</v>
      </c>
      <c r="I428" s="25">
        <f>F428*0.96</f>
        <v>988.8</v>
      </c>
      <c r="J428" s="25">
        <f>F428*0.95</f>
        <v>978.5</v>
      </c>
      <c r="K428" s="26" t="s">
        <v>32</v>
      </c>
      <c r="L428" s="20"/>
      <c r="M428" s="21">
        <f>L428*F428</f>
        <v>0</v>
      </c>
    </row>
    <row r="429" spans="1:13" ht="12" customHeight="1" outlineLevel="1" x14ac:dyDescent="0.2">
      <c r="A429" s="14"/>
      <c r="B429" s="16"/>
      <c r="C429" s="15"/>
      <c r="D429" s="17" t="s">
        <v>450</v>
      </c>
      <c r="E429" s="11"/>
      <c r="F429" s="11"/>
      <c r="G429" s="18"/>
      <c r="H429" s="18"/>
      <c r="I429" s="18"/>
      <c r="J429" s="18"/>
      <c r="K429" s="19"/>
      <c r="L429" s="20"/>
      <c r="M429" s="21"/>
    </row>
    <row r="430" spans="1:13" ht="24" customHeight="1" outlineLevel="2" x14ac:dyDescent="0.2">
      <c r="A430" s="69" t="s">
        <v>2748</v>
      </c>
      <c r="B430" s="61">
        <v>4144</v>
      </c>
      <c r="C430" s="61"/>
      <c r="D430" s="27" t="s">
        <v>451</v>
      </c>
      <c r="E430" s="28" t="s">
        <v>35</v>
      </c>
      <c r="F430" s="31">
        <v>364.25</v>
      </c>
      <c r="G430" s="25">
        <f>F430*0.98</f>
        <v>356.96499999999997</v>
      </c>
      <c r="H430" s="25">
        <f>F430*0.97</f>
        <v>353.32249999999999</v>
      </c>
      <c r="I430" s="25">
        <f>F430*0.96</f>
        <v>349.68</v>
      </c>
      <c r="J430" s="25">
        <f>F430*0.95</f>
        <v>346.03749999999997</v>
      </c>
      <c r="K430" s="26" t="s">
        <v>32</v>
      </c>
      <c r="L430" s="20"/>
      <c r="M430" s="21">
        <f>L430*F430</f>
        <v>0</v>
      </c>
    </row>
    <row r="431" spans="1:13" ht="24" customHeight="1" outlineLevel="2" x14ac:dyDescent="0.2">
      <c r="A431" s="69" t="s">
        <v>2748</v>
      </c>
      <c r="B431" s="60">
        <v>4145</v>
      </c>
      <c r="C431" s="60"/>
      <c r="D431" s="22" t="s">
        <v>452</v>
      </c>
      <c r="E431" s="23" t="s">
        <v>35</v>
      </c>
      <c r="F431" s="30">
        <v>335</v>
      </c>
      <c r="G431" s="25">
        <f>F431*0.98</f>
        <v>328.3</v>
      </c>
      <c r="H431" s="25">
        <f>F431*0.97</f>
        <v>324.95</v>
      </c>
      <c r="I431" s="25">
        <f>F431*0.96</f>
        <v>321.59999999999997</v>
      </c>
      <c r="J431" s="25">
        <f>F431*0.95</f>
        <v>318.25</v>
      </c>
      <c r="K431" s="26" t="s">
        <v>32</v>
      </c>
      <c r="L431" s="20"/>
      <c r="M431" s="21">
        <f>L431*F431</f>
        <v>0</v>
      </c>
    </row>
    <row r="432" spans="1:13" ht="24" customHeight="1" outlineLevel="1" x14ac:dyDescent="0.2">
      <c r="A432" s="14"/>
      <c r="B432" s="16"/>
      <c r="C432" s="15"/>
      <c r="D432" s="17" t="s">
        <v>453</v>
      </c>
      <c r="E432" s="11"/>
      <c r="F432" s="11"/>
      <c r="G432" s="18"/>
      <c r="H432" s="18"/>
      <c r="I432" s="18"/>
      <c r="J432" s="18"/>
      <c r="K432" s="19"/>
      <c r="L432" s="20"/>
      <c r="M432" s="21"/>
    </row>
    <row r="433" spans="1:13" ht="24" customHeight="1" outlineLevel="2" x14ac:dyDescent="0.2">
      <c r="A433" s="69" t="s">
        <v>2748</v>
      </c>
      <c r="B433" s="60">
        <v>4104</v>
      </c>
      <c r="C433" s="60"/>
      <c r="D433" s="22" t="s">
        <v>454</v>
      </c>
      <c r="E433" s="23" t="s">
        <v>35</v>
      </c>
      <c r="F433" s="30">
        <v>369</v>
      </c>
      <c r="G433" s="25">
        <f>F433*0.98</f>
        <v>361.62</v>
      </c>
      <c r="H433" s="25">
        <f>F433*0.97</f>
        <v>357.93</v>
      </c>
      <c r="I433" s="25">
        <f>F433*0.96</f>
        <v>354.24</v>
      </c>
      <c r="J433" s="25">
        <f>F433*0.95</f>
        <v>350.55</v>
      </c>
      <c r="K433" s="26" t="s">
        <v>32</v>
      </c>
      <c r="L433" s="20"/>
      <c r="M433" s="21">
        <f>L433*F433</f>
        <v>0</v>
      </c>
    </row>
    <row r="434" spans="1:13" ht="24" customHeight="1" outlineLevel="2" x14ac:dyDescent="0.2">
      <c r="A434" s="69" t="s">
        <v>2748</v>
      </c>
      <c r="B434" s="60">
        <v>4105</v>
      </c>
      <c r="C434" s="60"/>
      <c r="D434" s="22" t="s">
        <v>455</v>
      </c>
      <c r="E434" s="23" t="s">
        <v>35</v>
      </c>
      <c r="F434" s="30">
        <v>433</v>
      </c>
      <c r="G434" s="25">
        <f>F434*0.98</f>
        <v>424.34</v>
      </c>
      <c r="H434" s="25">
        <f>F434*0.97</f>
        <v>420.01</v>
      </c>
      <c r="I434" s="25">
        <f>F434*0.96</f>
        <v>415.68</v>
      </c>
      <c r="J434" s="25">
        <f>F434*0.95</f>
        <v>411.34999999999997</v>
      </c>
      <c r="K434" s="26" t="s">
        <v>32</v>
      </c>
      <c r="L434" s="20"/>
      <c r="M434" s="21">
        <f>L434*F434</f>
        <v>0</v>
      </c>
    </row>
    <row r="435" spans="1:13" ht="24" customHeight="1" outlineLevel="2" x14ac:dyDescent="0.2">
      <c r="A435" s="69" t="s">
        <v>2748</v>
      </c>
      <c r="B435" s="60">
        <v>4110</v>
      </c>
      <c r="C435" s="60"/>
      <c r="D435" s="22" t="s">
        <v>456</v>
      </c>
      <c r="E435" s="23" t="s">
        <v>35</v>
      </c>
      <c r="F435" s="30">
        <v>310</v>
      </c>
      <c r="G435" s="25">
        <f>F435*0.98</f>
        <v>303.8</v>
      </c>
      <c r="H435" s="25">
        <f>F435*0.97</f>
        <v>300.7</v>
      </c>
      <c r="I435" s="25">
        <f>F435*0.96</f>
        <v>297.59999999999997</v>
      </c>
      <c r="J435" s="25">
        <f>F435*0.95</f>
        <v>294.5</v>
      </c>
      <c r="K435" s="26" t="s">
        <v>32</v>
      </c>
      <c r="L435" s="20"/>
      <c r="M435" s="21">
        <f>L435*F435</f>
        <v>0</v>
      </c>
    </row>
    <row r="436" spans="1:13" ht="24" customHeight="1" outlineLevel="2" x14ac:dyDescent="0.2">
      <c r="A436" s="69" t="s">
        <v>2748</v>
      </c>
      <c r="B436" s="60">
        <v>4111</v>
      </c>
      <c r="C436" s="60"/>
      <c r="D436" s="22" t="s">
        <v>457</v>
      </c>
      <c r="E436" s="23" t="s">
        <v>35</v>
      </c>
      <c r="F436" s="24">
        <v>365.5</v>
      </c>
      <c r="G436" s="25">
        <f>F436*0.98</f>
        <v>358.19</v>
      </c>
      <c r="H436" s="25">
        <f>F436*0.97</f>
        <v>354.53499999999997</v>
      </c>
      <c r="I436" s="25">
        <f>F436*0.96</f>
        <v>350.88</v>
      </c>
      <c r="J436" s="25">
        <f>F436*0.95</f>
        <v>347.22499999999997</v>
      </c>
      <c r="K436" s="26" t="s">
        <v>32</v>
      </c>
      <c r="L436" s="20"/>
      <c r="M436" s="21">
        <f>L436*F436</f>
        <v>0</v>
      </c>
    </row>
    <row r="437" spans="1:13" ht="24" customHeight="1" outlineLevel="2" x14ac:dyDescent="0.2">
      <c r="A437" s="69" t="s">
        <v>2748</v>
      </c>
      <c r="B437" s="60">
        <v>4112</v>
      </c>
      <c r="C437" s="60"/>
      <c r="D437" s="22" t="s">
        <v>458</v>
      </c>
      <c r="E437" s="23" t="s">
        <v>35</v>
      </c>
      <c r="F437" s="24">
        <v>310.5</v>
      </c>
      <c r="G437" s="25">
        <f>F437*0.98</f>
        <v>304.29000000000002</v>
      </c>
      <c r="H437" s="25">
        <f>F437*0.97</f>
        <v>301.185</v>
      </c>
      <c r="I437" s="25">
        <f>F437*0.96</f>
        <v>298.08</v>
      </c>
      <c r="J437" s="25">
        <f>F437*0.95</f>
        <v>294.97499999999997</v>
      </c>
      <c r="K437" s="26" t="s">
        <v>32</v>
      </c>
      <c r="L437" s="20"/>
      <c r="M437" s="21">
        <f>L437*F437</f>
        <v>0</v>
      </c>
    </row>
    <row r="438" spans="1:13" ht="24" customHeight="1" outlineLevel="2" x14ac:dyDescent="0.2">
      <c r="A438" s="69" t="s">
        <v>2748</v>
      </c>
      <c r="B438" s="60">
        <v>4114</v>
      </c>
      <c r="C438" s="60"/>
      <c r="D438" s="22" t="s">
        <v>459</v>
      </c>
      <c r="E438" s="23" t="s">
        <v>35</v>
      </c>
      <c r="F438" s="30">
        <v>655</v>
      </c>
      <c r="G438" s="25">
        <f>F438*0.98</f>
        <v>641.9</v>
      </c>
      <c r="H438" s="25">
        <f>F438*0.97</f>
        <v>635.35</v>
      </c>
      <c r="I438" s="25">
        <f>F438*0.96</f>
        <v>628.79999999999995</v>
      </c>
      <c r="J438" s="25">
        <f>F438*0.95</f>
        <v>622.25</v>
      </c>
      <c r="K438" s="26" t="s">
        <v>32</v>
      </c>
      <c r="L438" s="20"/>
      <c r="M438" s="21">
        <f>L438*F438</f>
        <v>0</v>
      </c>
    </row>
    <row r="439" spans="1:13" ht="24" customHeight="1" outlineLevel="2" x14ac:dyDescent="0.2">
      <c r="A439" s="69" t="s">
        <v>2748</v>
      </c>
      <c r="B439" s="60">
        <v>4115</v>
      </c>
      <c r="C439" s="60"/>
      <c r="D439" s="22" t="s">
        <v>460</v>
      </c>
      <c r="E439" s="23" t="s">
        <v>35</v>
      </c>
      <c r="F439" s="30">
        <v>334</v>
      </c>
      <c r="G439" s="25">
        <f>F439*0.98</f>
        <v>327.32</v>
      </c>
      <c r="H439" s="25">
        <f>F439*0.97</f>
        <v>323.98</v>
      </c>
      <c r="I439" s="25">
        <f>F439*0.96</f>
        <v>320.64</v>
      </c>
      <c r="J439" s="25">
        <f>F439*0.95</f>
        <v>317.3</v>
      </c>
      <c r="K439" s="26" t="s">
        <v>32</v>
      </c>
      <c r="L439" s="20"/>
      <c r="M439" s="21">
        <f>L439*F439</f>
        <v>0</v>
      </c>
    </row>
    <row r="440" spans="1:13" ht="24" customHeight="1" outlineLevel="2" x14ac:dyDescent="0.2">
      <c r="A440" s="69" t="s">
        <v>2748</v>
      </c>
      <c r="B440" s="60">
        <v>4116</v>
      </c>
      <c r="C440" s="60"/>
      <c r="D440" s="22" t="s">
        <v>461</v>
      </c>
      <c r="E440" s="23" t="s">
        <v>35</v>
      </c>
      <c r="F440" s="30">
        <v>395</v>
      </c>
      <c r="G440" s="25">
        <f>F440*0.98</f>
        <v>387.09999999999997</v>
      </c>
      <c r="H440" s="25">
        <f>F440*0.97</f>
        <v>383.15</v>
      </c>
      <c r="I440" s="25">
        <f>F440*0.96</f>
        <v>379.2</v>
      </c>
      <c r="J440" s="25">
        <f>F440*0.95</f>
        <v>375.25</v>
      </c>
      <c r="K440" s="26" t="s">
        <v>32</v>
      </c>
      <c r="L440" s="20"/>
      <c r="M440" s="21">
        <f>L440*F440</f>
        <v>0</v>
      </c>
    </row>
    <row r="441" spans="1:13" ht="24" customHeight="1" outlineLevel="2" x14ac:dyDescent="0.2">
      <c r="A441" s="69" t="s">
        <v>2748</v>
      </c>
      <c r="B441" s="61">
        <v>1717</v>
      </c>
      <c r="C441" s="61"/>
      <c r="D441" s="27" t="s">
        <v>462</v>
      </c>
      <c r="E441" s="28" t="s">
        <v>35</v>
      </c>
      <c r="F441" s="29">
        <v>285.5</v>
      </c>
      <c r="G441" s="25">
        <f>F441*0.98</f>
        <v>279.79000000000002</v>
      </c>
      <c r="H441" s="25">
        <f>F441*0.97</f>
        <v>276.935</v>
      </c>
      <c r="I441" s="25">
        <f>F441*0.96</f>
        <v>274.08</v>
      </c>
      <c r="J441" s="25">
        <f>F441*0.95</f>
        <v>271.22499999999997</v>
      </c>
      <c r="K441" s="26" t="s">
        <v>32</v>
      </c>
      <c r="L441" s="20"/>
      <c r="M441" s="21">
        <f>L441*F441</f>
        <v>0</v>
      </c>
    </row>
    <row r="442" spans="1:13" ht="24" customHeight="1" outlineLevel="2" x14ac:dyDescent="0.2">
      <c r="A442" s="69" t="s">
        <v>2748</v>
      </c>
      <c r="B442" s="60">
        <v>201</v>
      </c>
      <c r="C442" s="60"/>
      <c r="D442" s="22" t="s">
        <v>463</v>
      </c>
      <c r="E442" s="23" t="s">
        <v>35</v>
      </c>
      <c r="F442" s="30">
        <v>599</v>
      </c>
      <c r="G442" s="25">
        <f>F442*0.98</f>
        <v>587.02</v>
      </c>
      <c r="H442" s="25">
        <f>F442*0.97</f>
        <v>581.03</v>
      </c>
      <c r="I442" s="25">
        <f>F442*0.96</f>
        <v>575.04</v>
      </c>
      <c r="J442" s="25">
        <f>F442*0.95</f>
        <v>569.04999999999995</v>
      </c>
      <c r="K442" s="26" t="s">
        <v>32</v>
      </c>
      <c r="L442" s="20"/>
      <c r="M442" s="21">
        <f>L442*F442</f>
        <v>0</v>
      </c>
    </row>
    <row r="443" spans="1:13" ht="36" customHeight="1" outlineLevel="2" x14ac:dyDescent="0.2">
      <c r="A443" s="69" t="s">
        <v>2748</v>
      </c>
      <c r="B443" s="61">
        <v>2058</v>
      </c>
      <c r="C443" s="61"/>
      <c r="D443" s="27" t="s">
        <v>464</v>
      </c>
      <c r="E443" s="28" t="s">
        <v>35</v>
      </c>
      <c r="F443" s="35">
        <v>514</v>
      </c>
      <c r="G443" s="25">
        <f>F443*0.98</f>
        <v>503.71999999999997</v>
      </c>
      <c r="H443" s="25">
        <f>F443*0.97</f>
        <v>498.58</v>
      </c>
      <c r="I443" s="25">
        <f>F443*0.96</f>
        <v>493.44</v>
      </c>
      <c r="J443" s="25">
        <f>F443*0.95</f>
        <v>488.29999999999995</v>
      </c>
      <c r="K443" s="26" t="s">
        <v>32</v>
      </c>
      <c r="L443" s="20"/>
      <c r="M443" s="21">
        <f>L443*F443</f>
        <v>0</v>
      </c>
    </row>
    <row r="444" spans="1:13" ht="24" customHeight="1" outlineLevel="2" x14ac:dyDescent="0.2">
      <c r="A444" s="69" t="s">
        <v>2748</v>
      </c>
      <c r="B444" s="61">
        <v>2063</v>
      </c>
      <c r="C444" s="61"/>
      <c r="D444" s="27" t="s">
        <v>465</v>
      </c>
      <c r="E444" s="28" t="s">
        <v>35</v>
      </c>
      <c r="F444" s="36">
        <v>1350</v>
      </c>
      <c r="G444" s="25">
        <f>F444*0.98</f>
        <v>1323</v>
      </c>
      <c r="H444" s="25">
        <f>F444*0.97</f>
        <v>1309.5</v>
      </c>
      <c r="I444" s="25">
        <f>F444*0.96</f>
        <v>1296</v>
      </c>
      <c r="J444" s="25">
        <f>F444*0.95</f>
        <v>1282.5</v>
      </c>
      <c r="K444" s="26" t="s">
        <v>32</v>
      </c>
      <c r="L444" s="20"/>
      <c r="M444" s="21">
        <f>L444*F444</f>
        <v>0</v>
      </c>
    </row>
    <row r="445" spans="1:13" ht="36" customHeight="1" outlineLevel="2" x14ac:dyDescent="0.2">
      <c r="A445" s="69" t="s">
        <v>2748</v>
      </c>
      <c r="B445" s="60">
        <v>2853</v>
      </c>
      <c r="C445" s="60"/>
      <c r="D445" s="22" t="s">
        <v>466</v>
      </c>
      <c r="E445" s="23" t="s">
        <v>35</v>
      </c>
      <c r="F445" s="30">
        <v>642</v>
      </c>
      <c r="G445" s="25">
        <f>F445*0.98</f>
        <v>629.16</v>
      </c>
      <c r="H445" s="25">
        <f>F445*0.97</f>
        <v>622.74</v>
      </c>
      <c r="I445" s="25">
        <f>F445*0.96</f>
        <v>616.31999999999994</v>
      </c>
      <c r="J445" s="25">
        <f>F445*0.95</f>
        <v>609.9</v>
      </c>
      <c r="K445" s="26" t="s">
        <v>32</v>
      </c>
      <c r="L445" s="20"/>
      <c r="M445" s="21">
        <f>L445*F445</f>
        <v>0</v>
      </c>
    </row>
    <row r="446" spans="1:13" ht="24" customHeight="1" outlineLevel="1" x14ac:dyDescent="0.2">
      <c r="A446" s="14"/>
      <c r="B446" s="16"/>
      <c r="C446" s="15"/>
      <c r="D446" s="17" t="s">
        <v>467</v>
      </c>
      <c r="E446" s="11"/>
      <c r="F446" s="11"/>
      <c r="G446" s="18"/>
      <c r="H446" s="18"/>
      <c r="I446" s="18"/>
      <c r="J446" s="18"/>
      <c r="K446" s="19"/>
      <c r="L446" s="20"/>
      <c r="M446" s="21"/>
    </row>
    <row r="447" spans="1:13" ht="24" customHeight="1" outlineLevel="2" x14ac:dyDescent="0.2">
      <c r="A447" s="69" t="s">
        <v>2748</v>
      </c>
      <c r="B447" s="61">
        <v>4132</v>
      </c>
      <c r="C447" s="61"/>
      <c r="D447" s="27" t="s">
        <v>468</v>
      </c>
      <c r="E447" s="28" t="s">
        <v>31</v>
      </c>
      <c r="F447" s="29">
        <v>95.5</v>
      </c>
      <c r="G447" s="25">
        <f>F447*0.98</f>
        <v>93.59</v>
      </c>
      <c r="H447" s="25">
        <f>F447*0.97</f>
        <v>92.634999999999991</v>
      </c>
      <c r="I447" s="25">
        <f>F447*0.96</f>
        <v>91.679999999999993</v>
      </c>
      <c r="J447" s="25">
        <f>F447*0.95</f>
        <v>90.724999999999994</v>
      </c>
      <c r="K447" s="26" t="s">
        <v>32</v>
      </c>
      <c r="L447" s="20"/>
      <c r="M447" s="21">
        <f>L447*F447</f>
        <v>0</v>
      </c>
    </row>
    <row r="448" spans="1:13" ht="24" customHeight="1" outlineLevel="2" x14ac:dyDescent="0.2">
      <c r="A448" s="69" t="s">
        <v>2748</v>
      </c>
      <c r="B448" s="61">
        <v>4133</v>
      </c>
      <c r="C448" s="61"/>
      <c r="D448" s="27" t="s">
        <v>469</v>
      </c>
      <c r="E448" s="28" t="s">
        <v>35</v>
      </c>
      <c r="F448" s="35">
        <v>91</v>
      </c>
      <c r="G448" s="25">
        <f>F448*0.98</f>
        <v>89.179999999999993</v>
      </c>
      <c r="H448" s="25">
        <f>F448*0.97</f>
        <v>88.27</v>
      </c>
      <c r="I448" s="25">
        <f>F448*0.96</f>
        <v>87.36</v>
      </c>
      <c r="J448" s="25">
        <f>F448*0.95</f>
        <v>86.45</v>
      </c>
      <c r="K448" s="26" t="s">
        <v>32</v>
      </c>
      <c r="L448" s="20"/>
      <c r="M448" s="21">
        <f>L448*F448</f>
        <v>0</v>
      </c>
    </row>
    <row r="449" spans="1:13" ht="24" customHeight="1" outlineLevel="2" x14ac:dyDescent="0.2">
      <c r="A449" s="69" t="s">
        <v>2748</v>
      </c>
      <c r="B449" s="61">
        <v>4134</v>
      </c>
      <c r="C449" s="61"/>
      <c r="D449" s="27" t="s">
        <v>470</v>
      </c>
      <c r="E449" s="28" t="s">
        <v>35</v>
      </c>
      <c r="F449" s="29">
        <v>119.5</v>
      </c>
      <c r="G449" s="25">
        <f>F449*0.98</f>
        <v>117.11</v>
      </c>
      <c r="H449" s="25">
        <f>F449*0.97</f>
        <v>115.91499999999999</v>
      </c>
      <c r="I449" s="25">
        <f>F449*0.96</f>
        <v>114.72</v>
      </c>
      <c r="J449" s="25">
        <f>F449*0.95</f>
        <v>113.52499999999999</v>
      </c>
      <c r="K449" s="26" t="s">
        <v>32</v>
      </c>
      <c r="L449" s="20"/>
      <c r="M449" s="21">
        <f>L449*F449</f>
        <v>0</v>
      </c>
    </row>
    <row r="450" spans="1:13" ht="24" customHeight="1" outlineLevel="2" x14ac:dyDescent="0.2">
      <c r="A450" s="69" t="s">
        <v>2748</v>
      </c>
      <c r="B450" s="61">
        <v>4135</v>
      </c>
      <c r="C450" s="61"/>
      <c r="D450" s="27" t="s">
        <v>471</v>
      </c>
      <c r="E450" s="28" t="s">
        <v>35</v>
      </c>
      <c r="F450" s="29">
        <v>109.5</v>
      </c>
      <c r="G450" s="25">
        <f>F450*0.98</f>
        <v>107.31</v>
      </c>
      <c r="H450" s="25">
        <f>F450*0.97</f>
        <v>106.215</v>
      </c>
      <c r="I450" s="25">
        <f>F450*0.96</f>
        <v>105.11999999999999</v>
      </c>
      <c r="J450" s="25">
        <f>F450*0.95</f>
        <v>104.02499999999999</v>
      </c>
      <c r="K450" s="26" t="s">
        <v>32</v>
      </c>
      <c r="L450" s="20"/>
      <c r="M450" s="21">
        <f>L450*F450</f>
        <v>0</v>
      </c>
    </row>
    <row r="451" spans="1:13" ht="24" customHeight="1" outlineLevel="2" x14ac:dyDescent="0.2">
      <c r="A451" s="69" t="s">
        <v>2748</v>
      </c>
      <c r="B451" s="61">
        <v>4136</v>
      </c>
      <c r="C451" s="61"/>
      <c r="D451" s="27" t="s">
        <v>472</v>
      </c>
      <c r="E451" s="28" t="s">
        <v>35</v>
      </c>
      <c r="F451" s="29">
        <v>109.5</v>
      </c>
      <c r="G451" s="25">
        <f>F451*0.98</f>
        <v>107.31</v>
      </c>
      <c r="H451" s="25">
        <f>F451*0.97</f>
        <v>106.215</v>
      </c>
      <c r="I451" s="25">
        <f>F451*0.96</f>
        <v>105.11999999999999</v>
      </c>
      <c r="J451" s="25">
        <f>F451*0.95</f>
        <v>104.02499999999999</v>
      </c>
      <c r="K451" s="26" t="s">
        <v>32</v>
      </c>
      <c r="L451" s="20"/>
      <c r="M451" s="21">
        <f>L451*F451</f>
        <v>0</v>
      </c>
    </row>
    <row r="452" spans="1:13" ht="24" customHeight="1" outlineLevel="2" x14ac:dyDescent="0.2">
      <c r="A452" s="69" t="s">
        <v>2748</v>
      </c>
      <c r="B452" s="62">
        <v>4580</v>
      </c>
      <c r="C452" s="62"/>
      <c r="D452" s="32" t="s">
        <v>473</v>
      </c>
      <c r="E452" s="33" t="s">
        <v>31</v>
      </c>
      <c r="F452" s="34">
        <v>65</v>
      </c>
      <c r="G452" s="25">
        <f>F452*0.98</f>
        <v>63.699999999999996</v>
      </c>
      <c r="H452" s="25">
        <f>F452*0.97</f>
        <v>63.05</v>
      </c>
      <c r="I452" s="25">
        <f>F452*0.96</f>
        <v>62.4</v>
      </c>
      <c r="J452" s="25">
        <f>F452*0.95</f>
        <v>61.75</v>
      </c>
      <c r="K452" s="26" t="s">
        <v>32</v>
      </c>
      <c r="L452" s="20"/>
      <c r="M452" s="21">
        <f>L452*F452</f>
        <v>0</v>
      </c>
    </row>
    <row r="453" spans="1:13" ht="24" customHeight="1" outlineLevel="2" x14ac:dyDescent="0.2">
      <c r="A453" s="69" t="s">
        <v>2748</v>
      </c>
      <c r="B453" s="62">
        <v>4581</v>
      </c>
      <c r="C453" s="62"/>
      <c r="D453" s="32" t="s">
        <v>474</v>
      </c>
      <c r="E453" s="33" t="s">
        <v>31</v>
      </c>
      <c r="F453" s="38">
        <v>79.5</v>
      </c>
      <c r="G453" s="25">
        <f>F453*0.98</f>
        <v>77.91</v>
      </c>
      <c r="H453" s="25">
        <f>F453*0.97</f>
        <v>77.114999999999995</v>
      </c>
      <c r="I453" s="25">
        <f>F453*0.96</f>
        <v>76.319999999999993</v>
      </c>
      <c r="J453" s="25">
        <f>F453*0.95</f>
        <v>75.524999999999991</v>
      </c>
      <c r="K453" s="26" t="s">
        <v>32</v>
      </c>
      <c r="L453" s="20"/>
      <c r="M453" s="21">
        <f>L453*F453</f>
        <v>0</v>
      </c>
    </row>
    <row r="454" spans="1:13" ht="24" customHeight="1" outlineLevel="2" x14ac:dyDescent="0.2">
      <c r="A454" s="69" t="s">
        <v>2748</v>
      </c>
      <c r="B454" s="62">
        <v>4582</v>
      </c>
      <c r="C454" s="62"/>
      <c r="D454" s="32" t="s">
        <v>475</v>
      </c>
      <c r="E454" s="33" t="s">
        <v>31</v>
      </c>
      <c r="F454" s="34">
        <v>65</v>
      </c>
      <c r="G454" s="25">
        <f>F454*0.98</f>
        <v>63.699999999999996</v>
      </c>
      <c r="H454" s="25">
        <f>F454*0.97</f>
        <v>63.05</v>
      </c>
      <c r="I454" s="25">
        <f>F454*0.96</f>
        <v>62.4</v>
      </c>
      <c r="J454" s="25">
        <f>F454*0.95</f>
        <v>61.75</v>
      </c>
      <c r="K454" s="26" t="s">
        <v>32</v>
      </c>
      <c r="L454" s="20"/>
      <c r="M454" s="21">
        <f>L454*F454</f>
        <v>0</v>
      </c>
    </row>
    <row r="455" spans="1:13" ht="24" customHeight="1" outlineLevel="2" x14ac:dyDescent="0.2">
      <c r="A455" s="69" t="s">
        <v>2748</v>
      </c>
      <c r="B455" s="62">
        <v>4583</v>
      </c>
      <c r="C455" s="62"/>
      <c r="D455" s="32" t="s">
        <v>476</v>
      </c>
      <c r="E455" s="33" t="s">
        <v>31</v>
      </c>
      <c r="F455" s="34">
        <v>58</v>
      </c>
      <c r="G455" s="25">
        <f>F455*0.98</f>
        <v>56.839999999999996</v>
      </c>
      <c r="H455" s="25">
        <f>F455*0.97</f>
        <v>56.26</v>
      </c>
      <c r="I455" s="25">
        <f>F455*0.96</f>
        <v>55.68</v>
      </c>
      <c r="J455" s="25">
        <f>F455*0.95</f>
        <v>55.099999999999994</v>
      </c>
      <c r="K455" s="26" t="s">
        <v>32</v>
      </c>
      <c r="L455" s="20"/>
      <c r="M455" s="21">
        <f>L455*F455</f>
        <v>0</v>
      </c>
    </row>
    <row r="456" spans="1:13" ht="24" customHeight="1" outlineLevel="2" x14ac:dyDescent="0.2">
      <c r="A456" s="69" t="s">
        <v>2748</v>
      </c>
      <c r="B456" s="62">
        <v>4584</v>
      </c>
      <c r="C456" s="62"/>
      <c r="D456" s="32" t="s">
        <v>477</v>
      </c>
      <c r="E456" s="33" t="s">
        <v>31</v>
      </c>
      <c r="F456" s="34">
        <v>65</v>
      </c>
      <c r="G456" s="25">
        <f>F456*0.98</f>
        <v>63.699999999999996</v>
      </c>
      <c r="H456" s="25">
        <f>F456*0.97</f>
        <v>63.05</v>
      </c>
      <c r="I456" s="25">
        <f>F456*0.96</f>
        <v>62.4</v>
      </c>
      <c r="J456" s="25">
        <f>F456*0.95</f>
        <v>61.75</v>
      </c>
      <c r="K456" s="26" t="s">
        <v>32</v>
      </c>
      <c r="L456" s="20"/>
      <c r="M456" s="21">
        <f>L456*F456</f>
        <v>0</v>
      </c>
    </row>
    <row r="457" spans="1:13" ht="24" customHeight="1" outlineLevel="2" x14ac:dyDescent="0.2">
      <c r="A457" s="69" t="s">
        <v>2748</v>
      </c>
      <c r="B457" s="61">
        <v>4201</v>
      </c>
      <c r="C457" s="61"/>
      <c r="D457" s="27" t="s">
        <v>478</v>
      </c>
      <c r="E457" s="28" t="s">
        <v>35</v>
      </c>
      <c r="F457" s="29">
        <v>61.5</v>
      </c>
      <c r="G457" s="25">
        <f>F457*0.98</f>
        <v>60.269999999999996</v>
      </c>
      <c r="H457" s="25">
        <f>F457*0.97</f>
        <v>59.655000000000001</v>
      </c>
      <c r="I457" s="25">
        <f>F457*0.96</f>
        <v>59.04</v>
      </c>
      <c r="J457" s="25">
        <f>F457*0.95</f>
        <v>58.424999999999997</v>
      </c>
      <c r="K457" s="26" t="s">
        <v>32</v>
      </c>
      <c r="L457" s="20"/>
      <c r="M457" s="21">
        <f>L457*F457</f>
        <v>0</v>
      </c>
    </row>
    <row r="458" spans="1:13" ht="24" customHeight="1" outlineLevel="2" x14ac:dyDescent="0.2">
      <c r="A458" s="69" t="s">
        <v>2748</v>
      </c>
      <c r="B458" s="61">
        <v>192</v>
      </c>
      <c r="C458" s="61"/>
      <c r="D458" s="27" t="s">
        <v>479</v>
      </c>
      <c r="E458" s="28" t="s">
        <v>35</v>
      </c>
      <c r="F458" s="35">
        <v>85</v>
      </c>
      <c r="G458" s="25">
        <f>F458*0.98</f>
        <v>83.3</v>
      </c>
      <c r="H458" s="25">
        <f>F458*0.97</f>
        <v>82.45</v>
      </c>
      <c r="I458" s="25">
        <f>F458*0.96</f>
        <v>81.599999999999994</v>
      </c>
      <c r="J458" s="25">
        <f>F458*0.95</f>
        <v>80.75</v>
      </c>
      <c r="K458" s="26" t="s">
        <v>32</v>
      </c>
      <c r="L458" s="20"/>
      <c r="M458" s="21">
        <f>L458*F458</f>
        <v>0</v>
      </c>
    </row>
    <row r="459" spans="1:13" ht="24" customHeight="1" outlineLevel="2" x14ac:dyDescent="0.2">
      <c r="A459" s="69" t="s">
        <v>2748</v>
      </c>
      <c r="B459" s="61">
        <v>2262</v>
      </c>
      <c r="C459" s="61"/>
      <c r="D459" s="27" t="s">
        <v>480</v>
      </c>
      <c r="E459" s="28" t="s">
        <v>31</v>
      </c>
      <c r="F459" s="35">
        <v>49</v>
      </c>
      <c r="G459" s="25">
        <f>F459*0.98</f>
        <v>48.019999999999996</v>
      </c>
      <c r="H459" s="25">
        <f>F459*0.97</f>
        <v>47.53</v>
      </c>
      <c r="I459" s="25">
        <f>F459*0.96</f>
        <v>47.04</v>
      </c>
      <c r="J459" s="25">
        <f>F459*0.95</f>
        <v>46.55</v>
      </c>
      <c r="K459" s="26" t="s">
        <v>32</v>
      </c>
      <c r="L459" s="20"/>
      <c r="M459" s="21">
        <f>L459*F459</f>
        <v>0</v>
      </c>
    </row>
    <row r="460" spans="1:13" ht="24" customHeight="1" outlineLevel="2" x14ac:dyDescent="0.2">
      <c r="A460" s="69" t="s">
        <v>2748</v>
      </c>
      <c r="B460" s="60">
        <v>3223</v>
      </c>
      <c r="C460" s="60"/>
      <c r="D460" s="22" t="s">
        <v>481</v>
      </c>
      <c r="E460" s="23" t="s">
        <v>35</v>
      </c>
      <c r="F460" s="24">
        <v>95.5</v>
      </c>
      <c r="G460" s="25">
        <f>F460*0.98</f>
        <v>93.59</v>
      </c>
      <c r="H460" s="25">
        <f>F460*0.97</f>
        <v>92.634999999999991</v>
      </c>
      <c r="I460" s="25">
        <f>F460*0.96</f>
        <v>91.679999999999993</v>
      </c>
      <c r="J460" s="25">
        <f>F460*0.95</f>
        <v>90.724999999999994</v>
      </c>
      <c r="K460" s="26" t="s">
        <v>32</v>
      </c>
      <c r="L460" s="20"/>
      <c r="M460" s="21">
        <f>L460*F460</f>
        <v>0</v>
      </c>
    </row>
    <row r="461" spans="1:13" ht="24" customHeight="1" outlineLevel="2" x14ac:dyDescent="0.2">
      <c r="A461" s="69" t="s">
        <v>2748</v>
      </c>
      <c r="B461" s="60">
        <v>4081</v>
      </c>
      <c r="C461" s="60"/>
      <c r="D461" s="22" t="s">
        <v>482</v>
      </c>
      <c r="E461" s="23" t="s">
        <v>31</v>
      </c>
      <c r="F461" s="30">
        <v>110</v>
      </c>
      <c r="G461" s="25">
        <f>F461*0.98</f>
        <v>107.8</v>
      </c>
      <c r="H461" s="25">
        <f>F461*0.97</f>
        <v>106.7</v>
      </c>
      <c r="I461" s="25">
        <f>F461*0.96</f>
        <v>105.6</v>
      </c>
      <c r="J461" s="25">
        <f>F461*0.95</f>
        <v>104.5</v>
      </c>
      <c r="K461" s="26" t="s">
        <v>32</v>
      </c>
      <c r="L461" s="20"/>
      <c r="M461" s="21">
        <f>L461*F461</f>
        <v>0</v>
      </c>
    </row>
    <row r="462" spans="1:13" ht="24" customHeight="1" outlineLevel="2" x14ac:dyDescent="0.2">
      <c r="A462" s="69" t="s">
        <v>2748</v>
      </c>
      <c r="B462" s="61">
        <v>3266</v>
      </c>
      <c r="C462" s="61"/>
      <c r="D462" s="27" t="s">
        <v>483</v>
      </c>
      <c r="E462" s="28" t="s">
        <v>31</v>
      </c>
      <c r="F462" s="29">
        <v>89.5</v>
      </c>
      <c r="G462" s="25">
        <f>F462*0.98</f>
        <v>87.71</v>
      </c>
      <c r="H462" s="25">
        <f>F462*0.97</f>
        <v>86.814999999999998</v>
      </c>
      <c r="I462" s="25">
        <f>F462*0.96</f>
        <v>85.92</v>
      </c>
      <c r="J462" s="25">
        <f>F462*0.95</f>
        <v>85.024999999999991</v>
      </c>
      <c r="K462" s="26" t="s">
        <v>32</v>
      </c>
      <c r="L462" s="20"/>
      <c r="M462" s="21">
        <f>L462*F462</f>
        <v>0</v>
      </c>
    </row>
    <row r="463" spans="1:13" ht="24" customHeight="1" outlineLevel="2" x14ac:dyDescent="0.2">
      <c r="A463" s="69" t="s">
        <v>2748</v>
      </c>
      <c r="B463" s="60">
        <v>3209</v>
      </c>
      <c r="C463" s="60"/>
      <c r="D463" s="22" t="s">
        <v>484</v>
      </c>
      <c r="E463" s="23" t="s">
        <v>31</v>
      </c>
      <c r="F463" s="30">
        <v>85</v>
      </c>
      <c r="G463" s="25">
        <f>F463*0.98</f>
        <v>83.3</v>
      </c>
      <c r="H463" s="25">
        <f>F463*0.97</f>
        <v>82.45</v>
      </c>
      <c r="I463" s="25">
        <f>F463*0.96</f>
        <v>81.599999999999994</v>
      </c>
      <c r="J463" s="25">
        <f>F463*0.95</f>
        <v>80.75</v>
      </c>
      <c r="K463" s="26" t="s">
        <v>32</v>
      </c>
      <c r="L463" s="20"/>
      <c r="M463" s="21">
        <f>L463*F463</f>
        <v>0</v>
      </c>
    </row>
    <row r="464" spans="1:13" ht="24" customHeight="1" outlineLevel="2" x14ac:dyDescent="0.2">
      <c r="A464" s="69" t="s">
        <v>2748</v>
      </c>
      <c r="B464" s="61">
        <v>3263</v>
      </c>
      <c r="C464" s="61"/>
      <c r="D464" s="27" t="s">
        <v>485</v>
      </c>
      <c r="E464" s="28" t="s">
        <v>31</v>
      </c>
      <c r="F464" s="35">
        <v>115</v>
      </c>
      <c r="G464" s="25">
        <f>F464*0.98</f>
        <v>112.7</v>
      </c>
      <c r="H464" s="25">
        <f>F464*0.97</f>
        <v>111.55</v>
      </c>
      <c r="I464" s="25">
        <f>F464*0.96</f>
        <v>110.39999999999999</v>
      </c>
      <c r="J464" s="25">
        <f>F464*0.95</f>
        <v>109.25</v>
      </c>
      <c r="K464" s="26" t="s">
        <v>32</v>
      </c>
      <c r="L464" s="20"/>
      <c r="M464" s="21">
        <f>L464*F464</f>
        <v>0</v>
      </c>
    </row>
    <row r="465" spans="1:13" ht="24" customHeight="1" outlineLevel="2" x14ac:dyDescent="0.2">
      <c r="A465" s="69" t="s">
        <v>2748</v>
      </c>
      <c r="B465" s="61">
        <v>3264</v>
      </c>
      <c r="C465" s="61"/>
      <c r="D465" s="27" t="s">
        <v>486</v>
      </c>
      <c r="E465" s="28" t="s">
        <v>35</v>
      </c>
      <c r="F465" s="35">
        <v>95</v>
      </c>
      <c r="G465" s="25">
        <f>F465*0.98</f>
        <v>93.1</v>
      </c>
      <c r="H465" s="25">
        <f>F465*0.97</f>
        <v>92.149999999999991</v>
      </c>
      <c r="I465" s="25">
        <f>F465*0.96</f>
        <v>91.2</v>
      </c>
      <c r="J465" s="25">
        <f>F465*0.95</f>
        <v>90.25</v>
      </c>
      <c r="K465" s="26" t="s">
        <v>32</v>
      </c>
      <c r="L465" s="20"/>
      <c r="M465" s="21">
        <f>L465*F465</f>
        <v>0</v>
      </c>
    </row>
    <row r="466" spans="1:13" ht="12" customHeight="1" x14ac:dyDescent="0.2">
      <c r="A466" s="14"/>
      <c r="B466" s="16"/>
      <c r="C466" s="15"/>
      <c r="D466" s="17" t="s">
        <v>487</v>
      </c>
      <c r="E466" s="11"/>
      <c r="F466" s="11"/>
      <c r="G466" s="18"/>
      <c r="H466" s="18"/>
      <c r="I466" s="18"/>
      <c r="J466" s="18"/>
      <c r="K466" s="19"/>
      <c r="L466" s="20"/>
      <c r="M466" s="21"/>
    </row>
    <row r="467" spans="1:13" ht="12" customHeight="1" outlineLevel="1" x14ac:dyDescent="0.2">
      <c r="A467" s="14"/>
      <c r="B467" s="16"/>
      <c r="C467" s="15"/>
      <c r="D467" s="17" t="s">
        <v>488</v>
      </c>
      <c r="E467" s="11"/>
      <c r="F467" s="11"/>
      <c r="G467" s="18"/>
      <c r="H467" s="18"/>
      <c r="I467" s="18"/>
      <c r="J467" s="18"/>
      <c r="K467" s="19"/>
      <c r="L467" s="20"/>
      <c r="M467" s="21"/>
    </row>
    <row r="468" spans="1:13" ht="24" customHeight="1" outlineLevel="2" x14ac:dyDescent="0.2">
      <c r="A468" s="69" t="s">
        <v>2748</v>
      </c>
      <c r="B468" s="61">
        <v>2787</v>
      </c>
      <c r="C468" s="61"/>
      <c r="D468" s="27" t="s">
        <v>489</v>
      </c>
      <c r="E468" s="28" t="s">
        <v>35</v>
      </c>
      <c r="F468" s="36">
        <v>1125</v>
      </c>
      <c r="G468" s="25">
        <f>F468*0.98</f>
        <v>1102.5</v>
      </c>
      <c r="H468" s="25">
        <f>F468*0.97</f>
        <v>1091.25</v>
      </c>
      <c r="I468" s="25">
        <f>F468*0.96</f>
        <v>1080</v>
      </c>
      <c r="J468" s="25">
        <f>F468*0.95</f>
        <v>1068.75</v>
      </c>
      <c r="K468" s="26" t="s">
        <v>32</v>
      </c>
      <c r="L468" s="20"/>
      <c r="M468" s="21">
        <f>L468*F468</f>
        <v>0</v>
      </c>
    </row>
    <row r="469" spans="1:13" ht="24" customHeight="1" outlineLevel="2" x14ac:dyDescent="0.2">
      <c r="A469" s="69" t="s">
        <v>2748</v>
      </c>
      <c r="B469" s="61">
        <v>3145</v>
      </c>
      <c r="C469" s="61"/>
      <c r="D469" s="27" t="s">
        <v>490</v>
      </c>
      <c r="E469" s="28" t="s">
        <v>35</v>
      </c>
      <c r="F469" s="36">
        <v>1370</v>
      </c>
      <c r="G469" s="25">
        <f>F469*0.98</f>
        <v>1342.6</v>
      </c>
      <c r="H469" s="25">
        <f>F469*0.97</f>
        <v>1328.8999999999999</v>
      </c>
      <c r="I469" s="25">
        <f>F469*0.96</f>
        <v>1315.2</v>
      </c>
      <c r="J469" s="25">
        <f>F469*0.95</f>
        <v>1301.5</v>
      </c>
      <c r="K469" s="26" t="s">
        <v>32</v>
      </c>
      <c r="L469" s="20"/>
      <c r="M469" s="21">
        <f>L469*F469</f>
        <v>0</v>
      </c>
    </row>
    <row r="470" spans="1:13" ht="24" customHeight="1" outlineLevel="2" x14ac:dyDescent="0.2">
      <c r="A470" s="69" t="s">
        <v>2748</v>
      </c>
      <c r="B470" s="61">
        <v>3130</v>
      </c>
      <c r="C470" s="61"/>
      <c r="D470" s="27" t="s">
        <v>491</v>
      </c>
      <c r="E470" s="28" t="s">
        <v>35</v>
      </c>
      <c r="F470" s="36">
        <v>1240</v>
      </c>
      <c r="G470" s="25">
        <f>F470*0.98</f>
        <v>1215.2</v>
      </c>
      <c r="H470" s="25">
        <f>F470*0.97</f>
        <v>1202.8</v>
      </c>
      <c r="I470" s="25">
        <f>F470*0.96</f>
        <v>1190.3999999999999</v>
      </c>
      <c r="J470" s="25">
        <f>F470*0.95</f>
        <v>1178</v>
      </c>
      <c r="K470" s="26" t="s">
        <v>32</v>
      </c>
      <c r="L470" s="20"/>
      <c r="M470" s="21">
        <f>L470*F470</f>
        <v>0</v>
      </c>
    </row>
    <row r="471" spans="1:13" ht="24" customHeight="1" outlineLevel="2" x14ac:dyDescent="0.2">
      <c r="A471" s="69" t="s">
        <v>2748</v>
      </c>
      <c r="B471" s="61">
        <v>2785</v>
      </c>
      <c r="C471" s="61"/>
      <c r="D471" s="27" t="s">
        <v>492</v>
      </c>
      <c r="E471" s="28" t="s">
        <v>35</v>
      </c>
      <c r="F471" s="36">
        <v>1324</v>
      </c>
      <c r="G471" s="25">
        <f>F471*0.98</f>
        <v>1297.52</v>
      </c>
      <c r="H471" s="25">
        <f>F471*0.97</f>
        <v>1284.28</v>
      </c>
      <c r="I471" s="25">
        <f>F471*0.96</f>
        <v>1271.04</v>
      </c>
      <c r="J471" s="25">
        <f>F471*0.95</f>
        <v>1257.8</v>
      </c>
      <c r="K471" s="26" t="s">
        <v>32</v>
      </c>
      <c r="L471" s="20"/>
      <c r="M471" s="21">
        <f>L471*F471</f>
        <v>0</v>
      </c>
    </row>
    <row r="472" spans="1:13" ht="24" customHeight="1" outlineLevel="2" x14ac:dyDescent="0.2">
      <c r="A472" s="69" t="s">
        <v>2748</v>
      </c>
      <c r="B472" s="61">
        <v>2820</v>
      </c>
      <c r="C472" s="61"/>
      <c r="D472" s="27" t="s">
        <v>493</v>
      </c>
      <c r="E472" s="28" t="s">
        <v>35</v>
      </c>
      <c r="F472" s="36">
        <v>1518</v>
      </c>
      <c r="G472" s="25">
        <f>F472*0.98</f>
        <v>1487.6399999999999</v>
      </c>
      <c r="H472" s="25">
        <f>F472*0.97</f>
        <v>1472.46</v>
      </c>
      <c r="I472" s="25">
        <f>F472*0.96</f>
        <v>1457.28</v>
      </c>
      <c r="J472" s="25">
        <f>F472*0.95</f>
        <v>1442.1</v>
      </c>
      <c r="K472" s="26" t="s">
        <v>32</v>
      </c>
      <c r="L472" s="20"/>
      <c r="M472" s="21">
        <f>L472*F472</f>
        <v>0</v>
      </c>
    </row>
    <row r="473" spans="1:13" ht="24" customHeight="1" outlineLevel="2" x14ac:dyDescent="0.2">
      <c r="A473" s="69" t="s">
        <v>2748</v>
      </c>
      <c r="B473" s="61">
        <v>2663</v>
      </c>
      <c r="C473" s="61"/>
      <c r="D473" s="27" t="s">
        <v>494</v>
      </c>
      <c r="E473" s="28" t="s">
        <v>35</v>
      </c>
      <c r="F473" s="36">
        <v>1433</v>
      </c>
      <c r="G473" s="25">
        <f>F473*0.98</f>
        <v>1404.34</v>
      </c>
      <c r="H473" s="25">
        <f>F473*0.97</f>
        <v>1390.01</v>
      </c>
      <c r="I473" s="25">
        <f>F473*0.96</f>
        <v>1375.6799999999998</v>
      </c>
      <c r="J473" s="25">
        <f>F473*0.95</f>
        <v>1361.35</v>
      </c>
      <c r="K473" s="26" t="s">
        <v>32</v>
      </c>
      <c r="L473" s="20"/>
      <c r="M473" s="21">
        <f>L473*F473</f>
        <v>0</v>
      </c>
    </row>
    <row r="474" spans="1:13" ht="24" customHeight="1" outlineLevel="2" x14ac:dyDescent="0.2">
      <c r="A474" s="69" t="s">
        <v>2748</v>
      </c>
      <c r="B474" s="61">
        <v>2664</v>
      </c>
      <c r="C474" s="61"/>
      <c r="D474" s="27" t="s">
        <v>495</v>
      </c>
      <c r="E474" s="28" t="s">
        <v>35</v>
      </c>
      <c r="F474" s="36">
        <v>1433</v>
      </c>
      <c r="G474" s="25">
        <f>F474*0.98</f>
        <v>1404.34</v>
      </c>
      <c r="H474" s="25">
        <f>F474*0.97</f>
        <v>1390.01</v>
      </c>
      <c r="I474" s="25">
        <f>F474*0.96</f>
        <v>1375.6799999999998</v>
      </c>
      <c r="J474" s="25">
        <f>F474*0.95</f>
        <v>1361.35</v>
      </c>
      <c r="K474" s="26" t="s">
        <v>32</v>
      </c>
      <c r="L474" s="20"/>
      <c r="M474" s="21">
        <f>L474*F474</f>
        <v>0</v>
      </c>
    </row>
    <row r="475" spans="1:13" ht="24" customHeight="1" outlineLevel="2" x14ac:dyDescent="0.2">
      <c r="A475" s="69" t="s">
        <v>2748</v>
      </c>
      <c r="B475" s="61">
        <v>2666</v>
      </c>
      <c r="C475" s="61"/>
      <c r="D475" s="27" t="s">
        <v>496</v>
      </c>
      <c r="E475" s="28" t="s">
        <v>35</v>
      </c>
      <c r="F475" s="36">
        <v>1280</v>
      </c>
      <c r="G475" s="25">
        <f>F475*0.98</f>
        <v>1254.4000000000001</v>
      </c>
      <c r="H475" s="25">
        <f>F475*0.97</f>
        <v>1241.5999999999999</v>
      </c>
      <c r="I475" s="25">
        <f>F475*0.96</f>
        <v>1228.8</v>
      </c>
      <c r="J475" s="25">
        <f>F475*0.95</f>
        <v>1216</v>
      </c>
      <c r="K475" s="26" t="s">
        <v>32</v>
      </c>
      <c r="L475" s="20"/>
      <c r="M475" s="21">
        <f>L475*F475</f>
        <v>0</v>
      </c>
    </row>
    <row r="476" spans="1:13" ht="24" customHeight="1" outlineLevel="2" x14ac:dyDescent="0.2">
      <c r="A476" s="69" t="s">
        <v>2748</v>
      </c>
      <c r="B476" s="61">
        <v>2795</v>
      </c>
      <c r="C476" s="61"/>
      <c r="D476" s="27" t="s">
        <v>497</v>
      </c>
      <c r="E476" s="28" t="s">
        <v>35</v>
      </c>
      <c r="F476" s="36">
        <v>3513</v>
      </c>
      <c r="G476" s="25">
        <f>F476*0.98</f>
        <v>3442.74</v>
      </c>
      <c r="H476" s="25">
        <f>F476*0.97</f>
        <v>3407.61</v>
      </c>
      <c r="I476" s="25">
        <f>F476*0.96</f>
        <v>3372.48</v>
      </c>
      <c r="J476" s="25">
        <f>F476*0.95</f>
        <v>3337.35</v>
      </c>
      <c r="K476" s="26" t="s">
        <v>32</v>
      </c>
      <c r="L476" s="20"/>
      <c r="M476" s="21">
        <f>L476*F476</f>
        <v>0</v>
      </c>
    </row>
    <row r="477" spans="1:13" ht="24" customHeight="1" outlineLevel="2" x14ac:dyDescent="0.2">
      <c r="A477" s="69" t="s">
        <v>2748</v>
      </c>
      <c r="B477" s="60">
        <v>2797</v>
      </c>
      <c r="C477" s="60"/>
      <c r="D477" s="22" t="s">
        <v>498</v>
      </c>
      <c r="E477" s="23" t="s">
        <v>35</v>
      </c>
      <c r="F477" s="39">
        <v>3120</v>
      </c>
      <c r="G477" s="25">
        <f>F477*0.98</f>
        <v>3057.6</v>
      </c>
      <c r="H477" s="25">
        <f>F477*0.97</f>
        <v>3026.4</v>
      </c>
      <c r="I477" s="25">
        <f>F477*0.96</f>
        <v>2995.2</v>
      </c>
      <c r="J477" s="25">
        <f>F477*0.95</f>
        <v>2964</v>
      </c>
      <c r="K477" s="26" t="s">
        <v>32</v>
      </c>
      <c r="L477" s="20"/>
      <c r="M477" s="21">
        <f>L477*F477</f>
        <v>0</v>
      </c>
    </row>
    <row r="478" spans="1:13" ht="12" customHeight="1" outlineLevel="1" x14ac:dyDescent="0.2">
      <c r="A478" s="14"/>
      <c r="B478" s="16"/>
      <c r="C478" s="15"/>
      <c r="D478" s="17" t="s">
        <v>499</v>
      </c>
      <c r="E478" s="11"/>
      <c r="F478" s="11"/>
      <c r="G478" s="18"/>
      <c r="H478" s="18"/>
      <c r="I478" s="18"/>
      <c r="J478" s="18"/>
      <c r="K478" s="19"/>
      <c r="L478" s="20"/>
      <c r="M478" s="21"/>
    </row>
    <row r="479" spans="1:13" ht="24" customHeight="1" outlineLevel="2" x14ac:dyDescent="0.2">
      <c r="A479" s="69" t="s">
        <v>2748</v>
      </c>
      <c r="B479" s="61">
        <v>2589</v>
      </c>
      <c r="C479" s="61"/>
      <c r="D479" s="27" t="s">
        <v>500</v>
      </c>
      <c r="E479" s="28" t="s">
        <v>35</v>
      </c>
      <c r="F479" s="36">
        <v>2004</v>
      </c>
      <c r="G479" s="25">
        <f>F479*0.98</f>
        <v>1963.92</v>
      </c>
      <c r="H479" s="25">
        <f>F479*0.97</f>
        <v>1943.8799999999999</v>
      </c>
      <c r="I479" s="25">
        <f>F479*0.96</f>
        <v>1923.84</v>
      </c>
      <c r="J479" s="25">
        <f>F479*0.95</f>
        <v>1903.8</v>
      </c>
      <c r="K479" s="26" t="s">
        <v>32</v>
      </c>
      <c r="L479" s="20"/>
      <c r="M479" s="21">
        <f>L479*F479</f>
        <v>0</v>
      </c>
    </row>
    <row r="480" spans="1:13" ht="24" customHeight="1" outlineLevel="2" x14ac:dyDescent="0.2">
      <c r="A480" s="69" t="s">
        <v>2748</v>
      </c>
      <c r="B480" s="61">
        <v>2591</v>
      </c>
      <c r="C480" s="61"/>
      <c r="D480" s="27" t="s">
        <v>501</v>
      </c>
      <c r="E480" s="28" t="s">
        <v>35</v>
      </c>
      <c r="F480" s="36">
        <v>3198</v>
      </c>
      <c r="G480" s="25">
        <f>F480*0.98</f>
        <v>3134.04</v>
      </c>
      <c r="H480" s="25">
        <f>F480*0.97</f>
        <v>3102.06</v>
      </c>
      <c r="I480" s="25">
        <f>F480*0.96</f>
        <v>3070.08</v>
      </c>
      <c r="J480" s="25">
        <f>F480*0.95</f>
        <v>3038.1</v>
      </c>
      <c r="K480" s="26" t="s">
        <v>32</v>
      </c>
      <c r="L480" s="20"/>
      <c r="M480" s="21">
        <f>L480*F480</f>
        <v>0</v>
      </c>
    </row>
    <row r="481" spans="1:13" ht="24" customHeight="1" outlineLevel="2" x14ac:dyDescent="0.2">
      <c r="A481" s="69" t="s">
        <v>2748</v>
      </c>
      <c r="B481" s="60">
        <v>2993</v>
      </c>
      <c r="C481" s="60"/>
      <c r="D481" s="22" t="s">
        <v>502</v>
      </c>
      <c r="E481" s="23" t="s">
        <v>35</v>
      </c>
      <c r="F481" s="39">
        <v>2960</v>
      </c>
      <c r="G481" s="25">
        <f>F481*0.98</f>
        <v>2900.7999999999997</v>
      </c>
      <c r="H481" s="25">
        <f>F481*0.97</f>
        <v>2871.2</v>
      </c>
      <c r="I481" s="25">
        <f>F481*0.96</f>
        <v>2841.6</v>
      </c>
      <c r="J481" s="25">
        <f>F481*0.95</f>
        <v>2812</v>
      </c>
      <c r="K481" s="26" t="s">
        <v>32</v>
      </c>
      <c r="L481" s="20"/>
      <c r="M481" s="21">
        <f>L481*F481</f>
        <v>0</v>
      </c>
    </row>
    <row r="482" spans="1:13" ht="24" customHeight="1" outlineLevel="2" x14ac:dyDescent="0.2">
      <c r="A482" s="69" t="s">
        <v>2748</v>
      </c>
      <c r="B482" s="61">
        <v>2958</v>
      </c>
      <c r="C482" s="61"/>
      <c r="D482" s="27" t="s">
        <v>503</v>
      </c>
      <c r="E482" s="28" t="s">
        <v>35</v>
      </c>
      <c r="F482" s="36">
        <v>2185</v>
      </c>
      <c r="G482" s="25">
        <f>F482*0.98</f>
        <v>2141.3000000000002</v>
      </c>
      <c r="H482" s="25">
        <f>F482*0.97</f>
        <v>2119.4499999999998</v>
      </c>
      <c r="I482" s="25">
        <f>F482*0.96</f>
        <v>2097.6</v>
      </c>
      <c r="J482" s="25">
        <f>F482*0.95</f>
        <v>2075.75</v>
      </c>
      <c r="K482" s="26" t="s">
        <v>32</v>
      </c>
      <c r="L482" s="20"/>
      <c r="M482" s="21">
        <f>L482*F482</f>
        <v>0</v>
      </c>
    </row>
    <row r="483" spans="1:13" ht="24" customHeight="1" outlineLevel="2" x14ac:dyDescent="0.2">
      <c r="A483" s="69" t="s">
        <v>2748</v>
      </c>
      <c r="B483" s="61">
        <v>2583</v>
      </c>
      <c r="C483" s="61"/>
      <c r="D483" s="27" t="s">
        <v>504</v>
      </c>
      <c r="E483" s="28" t="s">
        <v>35</v>
      </c>
      <c r="F483" s="36">
        <v>1970</v>
      </c>
      <c r="G483" s="25">
        <f>F483*0.98</f>
        <v>1930.6</v>
      </c>
      <c r="H483" s="25">
        <f>F483*0.97</f>
        <v>1910.8999999999999</v>
      </c>
      <c r="I483" s="25">
        <f>F483*0.96</f>
        <v>1891.1999999999998</v>
      </c>
      <c r="J483" s="25">
        <f>F483*0.95</f>
        <v>1871.5</v>
      </c>
      <c r="K483" s="26" t="s">
        <v>32</v>
      </c>
      <c r="L483" s="20"/>
      <c r="M483" s="21">
        <f>L483*F483</f>
        <v>0</v>
      </c>
    </row>
    <row r="484" spans="1:13" ht="24" customHeight="1" outlineLevel="2" x14ac:dyDescent="0.2">
      <c r="A484" s="69" t="s">
        <v>2748</v>
      </c>
      <c r="B484" s="61">
        <v>2584</v>
      </c>
      <c r="C484" s="61"/>
      <c r="D484" s="27" t="s">
        <v>505</v>
      </c>
      <c r="E484" s="28" t="s">
        <v>35</v>
      </c>
      <c r="F484" s="36">
        <v>2113</v>
      </c>
      <c r="G484" s="25">
        <f>F484*0.98</f>
        <v>2070.7399999999998</v>
      </c>
      <c r="H484" s="25">
        <f>F484*0.97</f>
        <v>2049.61</v>
      </c>
      <c r="I484" s="25">
        <f>F484*0.96</f>
        <v>2028.48</v>
      </c>
      <c r="J484" s="25">
        <f>F484*0.95</f>
        <v>2007.35</v>
      </c>
      <c r="K484" s="26" t="s">
        <v>32</v>
      </c>
      <c r="L484" s="20"/>
      <c r="M484" s="21">
        <f>L484*F484</f>
        <v>0</v>
      </c>
    </row>
    <row r="485" spans="1:13" ht="24" customHeight="1" outlineLevel="2" x14ac:dyDescent="0.2">
      <c r="A485" s="69" t="s">
        <v>2748</v>
      </c>
      <c r="B485" s="61">
        <v>2586</v>
      </c>
      <c r="C485" s="61"/>
      <c r="D485" s="27" t="s">
        <v>506</v>
      </c>
      <c r="E485" s="28" t="s">
        <v>35</v>
      </c>
      <c r="F485" s="36">
        <v>1440</v>
      </c>
      <c r="G485" s="25">
        <f>F485*0.98</f>
        <v>1411.2</v>
      </c>
      <c r="H485" s="25">
        <f>F485*0.97</f>
        <v>1396.8</v>
      </c>
      <c r="I485" s="25">
        <f>F485*0.96</f>
        <v>1382.3999999999999</v>
      </c>
      <c r="J485" s="25">
        <f>F485*0.95</f>
        <v>1368</v>
      </c>
      <c r="K485" s="26" t="s">
        <v>32</v>
      </c>
      <c r="L485" s="20"/>
      <c r="M485" s="21">
        <f>L485*F485</f>
        <v>0</v>
      </c>
    </row>
    <row r="486" spans="1:13" ht="24" customHeight="1" outlineLevel="2" x14ac:dyDescent="0.2">
      <c r="A486" s="69" t="s">
        <v>2748</v>
      </c>
      <c r="B486" s="61">
        <v>2587</v>
      </c>
      <c r="C486" s="61"/>
      <c r="D486" s="27" t="s">
        <v>507</v>
      </c>
      <c r="E486" s="28" t="s">
        <v>35</v>
      </c>
      <c r="F486" s="36">
        <v>1450</v>
      </c>
      <c r="G486" s="25">
        <f>F486*0.98</f>
        <v>1421</v>
      </c>
      <c r="H486" s="25">
        <f>F486*0.97</f>
        <v>1406.5</v>
      </c>
      <c r="I486" s="25">
        <f>F486*0.96</f>
        <v>1392</v>
      </c>
      <c r="J486" s="25">
        <f>F486*0.95</f>
        <v>1377.5</v>
      </c>
      <c r="K486" s="26" t="s">
        <v>32</v>
      </c>
      <c r="L486" s="20"/>
      <c r="M486" s="21">
        <f>L486*F486</f>
        <v>0</v>
      </c>
    </row>
    <row r="487" spans="1:13" ht="24" customHeight="1" outlineLevel="2" x14ac:dyDescent="0.2">
      <c r="A487" s="69" t="s">
        <v>2748</v>
      </c>
      <c r="B487" s="60">
        <v>2792</v>
      </c>
      <c r="C487" s="60"/>
      <c r="D487" s="22" t="s">
        <v>508</v>
      </c>
      <c r="E487" s="23" t="s">
        <v>35</v>
      </c>
      <c r="F487" s="39">
        <v>4550</v>
      </c>
      <c r="G487" s="25">
        <f>F487*0.98</f>
        <v>4459</v>
      </c>
      <c r="H487" s="25">
        <f>F487*0.97</f>
        <v>4413.5</v>
      </c>
      <c r="I487" s="25">
        <f>F487*0.96</f>
        <v>4368</v>
      </c>
      <c r="J487" s="25">
        <f>F487*0.95</f>
        <v>4322.5</v>
      </c>
      <c r="K487" s="26" t="s">
        <v>32</v>
      </c>
      <c r="L487" s="20"/>
      <c r="M487" s="21">
        <f>L487*F487</f>
        <v>0</v>
      </c>
    </row>
    <row r="488" spans="1:13" ht="12" customHeight="1" outlineLevel="1" x14ac:dyDescent="0.2">
      <c r="A488" s="14"/>
      <c r="B488" s="16"/>
      <c r="C488" s="15"/>
      <c r="D488" s="17" t="s">
        <v>509</v>
      </c>
      <c r="E488" s="11"/>
      <c r="F488" s="11"/>
      <c r="G488" s="18"/>
      <c r="H488" s="18"/>
      <c r="I488" s="18"/>
      <c r="J488" s="18"/>
      <c r="K488" s="19"/>
      <c r="L488" s="20"/>
      <c r="M488" s="21"/>
    </row>
    <row r="489" spans="1:13" ht="24" customHeight="1" outlineLevel="2" x14ac:dyDescent="0.2">
      <c r="A489" s="69" t="s">
        <v>2748</v>
      </c>
      <c r="B489" s="61">
        <v>2593</v>
      </c>
      <c r="C489" s="61"/>
      <c r="D489" s="27" t="s">
        <v>510</v>
      </c>
      <c r="E489" s="28" t="s">
        <v>35</v>
      </c>
      <c r="F489" s="36">
        <v>10721</v>
      </c>
      <c r="G489" s="25">
        <f>F489*0.98</f>
        <v>10506.58</v>
      </c>
      <c r="H489" s="25">
        <f>F489*0.97</f>
        <v>10399.369999999999</v>
      </c>
      <c r="I489" s="25">
        <f>F489*0.96</f>
        <v>10292.16</v>
      </c>
      <c r="J489" s="25">
        <f>F489*0.95</f>
        <v>10184.949999999999</v>
      </c>
      <c r="K489" s="26" t="s">
        <v>32</v>
      </c>
      <c r="L489" s="20"/>
      <c r="M489" s="21">
        <f>L489*F489</f>
        <v>0</v>
      </c>
    </row>
    <row r="490" spans="1:13" ht="24" customHeight="1" outlineLevel="2" x14ac:dyDescent="0.2">
      <c r="A490" s="69" t="s">
        <v>2748</v>
      </c>
      <c r="B490" s="61">
        <v>2594</v>
      </c>
      <c r="C490" s="61"/>
      <c r="D490" s="27" t="s">
        <v>511</v>
      </c>
      <c r="E490" s="28" t="s">
        <v>35</v>
      </c>
      <c r="F490" s="36">
        <v>20990</v>
      </c>
      <c r="G490" s="25">
        <f>F490*0.98</f>
        <v>20570.2</v>
      </c>
      <c r="H490" s="25">
        <f>F490*0.97</f>
        <v>20360.3</v>
      </c>
      <c r="I490" s="25">
        <f>F490*0.96</f>
        <v>20150.399999999998</v>
      </c>
      <c r="J490" s="25">
        <f>F490*0.95</f>
        <v>19940.5</v>
      </c>
      <c r="K490" s="26" t="s">
        <v>32</v>
      </c>
      <c r="L490" s="20"/>
      <c r="M490" s="21">
        <f>L490*F490</f>
        <v>0</v>
      </c>
    </row>
    <row r="491" spans="1:13" ht="24" customHeight="1" outlineLevel="1" x14ac:dyDescent="0.2">
      <c r="A491" s="14"/>
      <c r="B491" s="16"/>
      <c r="C491" s="15"/>
      <c r="D491" s="17" t="s">
        <v>512</v>
      </c>
      <c r="E491" s="11"/>
      <c r="F491" s="11"/>
      <c r="G491" s="18"/>
      <c r="H491" s="18"/>
      <c r="I491" s="18"/>
      <c r="J491" s="18"/>
      <c r="K491" s="19"/>
      <c r="L491" s="20"/>
      <c r="M491" s="21"/>
    </row>
    <row r="492" spans="1:13" ht="24" customHeight="1" outlineLevel="2" x14ac:dyDescent="0.2">
      <c r="A492" s="69" t="s">
        <v>2748</v>
      </c>
      <c r="B492" s="61">
        <v>2670</v>
      </c>
      <c r="C492" s="61"/>
      <c r="D492" s="27" t="s">
        <v>513</v>
      </c>
      <c r="E492" s="28" t="s">
        <v>35</v>
      </c>
      <c r="F492" s="35">
        <v>112</v>
      </c>
      <c r="G492" s="25">
        <f>F492*0.98</f>
        <v>109.75999999999999</v>
      </c>
      <c r="H492" s="25">
        <f>F492*0.97</f>
        <v>108.64</v>
      </c>
      <c r="I492" s="25">
        <f>F492*0.96</f>
        <v>107.52</v>
      </c>
      <c r="J492" s="25">
        <f>F492*0.95</f>
        <v>106.39999999999999</v>
      </c>
      <c r="K492" s="26" t="s">
        <v>32</v>
      </c>
      <c r="L492" s="20"/>
      <c r="M492" s="21">
        <f>L492*F492</f>
        <v>0</v>
      </c>
    </row>
    <row r="493" spans="1:13" ht="24" customHeight="1" outlineLevel="2" x14ac:dyDescent="0.2">
      <c r="A493" s="69" t="s">
        <v>2748</v>
      </c>
      <c r="B493" s="61">
        <v>2994</v>
      </c>
      <c r="C493" s="61"/>
      <c r="D493" s="27" t="s">
        <v>514</v>
      </c>
      <c r="E493" s="28" t="s">
        <v>35</v>
      </c>
      <c r="F493" s="35">
        <v>89</v>
      </c>
      <c r="G493" s="25">
        <f>F493*0.98</f>
        <v>87.22</v>
      </c>
      <c r="H493" s="25">
        <f>F493*0.97</f>
        <v>86.33</v>
      </c>
      <c r="I493" s="25">
        <f>F493*0.96</f>
        <v>85.44</v>
      </c>
      <c r="J493" s="25">
        <f>F493*0.95</f>
        <v>84.55</v>
      </c>
      <c r="K493" s="26" t="s">
        <v>32</v>
      </c>
      <c r="L493" s="20"/>
      <c r="M493" s="21">
        <f>L493*F493</f>
        <v>0</v>
      </c>
    </row>
    <row r="494" spans="1:13" ht="24" customHeight="1" outlineLevel="2" x14ac:dyDescent="0.2">
      <c r="A494" s="69" t="s">
        <v>2748</v>
      </c>
      <c r="B494" s="61">
        <v>3132</v>
      </c>
      <c r="C494" s="61"/>
      <c r="D494" s="27" t="s">
        <v>515</v>
      </c>
      <c r="E494" s="28" t="s">
        <v>31</v>
      </c>
      <c r="F494" s="35">
        <v>89</v>
      </c>
      <c r="G494" s="25">
        <f>F494*0.98</f>
        <v>87.22</v>
      </c>
      <c r="H494" s="25">
        <f>F494*0.97</f>
        <v>86.33</v>
      </c>
      <c r="I494" s="25">
        <f>F494*0.96</f>
        <v>85.44</v>
      </c>
      <c r="J494" s="25">
        <f>F494*0.95</f>
        <v>84.55</v>
      </c>
      <c r="K494" s="26" t="s">
        <v>32</v>
      </c>
      <c r="L494" s="20"/>
      <c r="M494" s="21">
        <f>L494*F494</f>
        <v>0</v>
      </c>
    </row>
    <row r="495" spans="1:13" ht="24" customHeight="1" outlineLevel="2" x14ac:dyDescent="0.2">
      <c r="A495" s="69" t="s">
        <v>2748</v>
      </c>
      <c r="B495" s="61">
        <v>2813</v>
      </c>
      <c r="C495" s="61"/>
      <c r="D495" s="27" t="s">
        <v>516</v>
      </c>
      <c r="E495" s="28" t="s">
        <v>31</v>
      </c>
      <c r="F495" s="35">
        <v>65</v>
      </c>
      <c r="G495" s="25">
        <f>F495*0.98</f>
        <v>63.699999999999996</v>
      </c>
      <c r="H495" s="25">
        <f>F495*0.97</f>
        <v>63.05</v>
      </c>
      <c r="I495" s="25">
        <f>F495*0.96</f>
        <v>62.4</v>
      </c>
      <c r="J495" s="25">
        <f>F495*0.95</f>
        <v>61.75</v>
      </c>
      <c r="K495" s="26" t="s">
        <v>32</v>
      </c>
      <c r="L495" s="20"/>
      <c r="M495" s="21">
        <f>L495*F495</f>
        <v>0</v>
      </c>
    </row>
    <row r="496" spans="1:13" ht="24" customHeight="1" outlineLevel="2" x14ac:dyDescent="0.2">
      <c r="A496" s="69" t="s">
        <v>2748</v>
      </c>
      <c r="B496" s="61">
        <v>2979</v>
      </c>
      <c r="C496" s="61"/>
      <c r="D496" s="27" t="s">
        <v>517</v>
      </c>
      <c r="E496" s="28" t="s">
        <v>35</v>
      </c>
      <c r="F496" s="36">
        <v>1182</v>
      </c>
      <c r="G496" s="25">
        <f>F496*0.98</f>
        <v>1158.3599999999999</v>
      </c>
      <c r="H496" s="25">
        <f>F496*0.97</f>
        <v>1146.54</v>
      </c>
      <c r="I496" s="25">
        <f>F496*0.96</f>
        <v>1134.72</v>
      </c>
      <c r="J496" s="25">
        <f>F496*0.95</f>
        <v>1122.8999999999999</v>
      </c>
      <c r="K496" s="26" t="s">
        <v>32</v>
      </c>
      <c r="L496" s="20"/>
      <c r="M496" s="21">
        <f>L496*F496</f>
        <v>0</v>
      </c>
    </row>
    <row r="497" spans="1:13" ht="24" customHeight="1" outlineLevel="2" x14ac:dyDescent="0.2">
      <c r="A497" s="69" t="s">
        <v>2748</v>
      </c>
      <c r="B497" s="61">
        <v>2715</v>
      </c>
      <c r="C497" s="61"/>
      <c r="D497" s="27" t="s">
        <v>518</v>
      </c>
      <c r="E497" s="28" t="s">
        <v>35</v>
      </c>
      <c r="F497" s="35">
        <v>656</v>
      </c>
      <c r="G497" s="25">
        <f>F497*0.98</f>
        <v>642.88</v>
      </c>
      <c r="H497" s="25">
        <f>F497*0.97</f>
        <v>636.31999999999994</v>
      </c>
      <c r="I497" s="25">
        <f>F497*0.96</f>
        <v>629.76</v>
      </c>
      <c r="J497" s="25">
        <f>F497*0.95</f>
        <v>623.19999999999993</v>
      </c>
      <c r="K497" s="26" t="s">
        <v>32</v>
      </c>
      <c r="L497" s="20"/>
      <c r="M497" s="21">
        <f>L497*F497</f>
        <v>0</v>
      </c>
    </row>
    <row r="498" spans="1:13" ht="24" customHeight="1" outlineLevel="2" x14ac:dyDescent="0.2">
      <c r="A498" s="69" t="s">
        <v>2748</v>
      </c>
      <c r="B498" s="61">
        <v>2716</v>
      </c>
      <c r="C498" s="61"/>
      <c r="D498" s="27" t="s">
        <v>519</v>
      </c>
      <c r="E498" s="28" t="s">
        <v>31</v>
      </c>
      <c r="F498" s="35">
        <v>869</v>
      </c>
      <c r="G498" s="25">
        <f>F498*0.98</f>
        <v>851.62</v>
      </c>
      <c r="H498" s="25">
        <f>F498*0.97</f>
        <v>842.93</v>
      </c>
      <c r="I498" s="25">
        <f>F498*0.96</f>
        <v>834.24</v>
      </c>
      <c r="J498" s="25">
        <f>F498*0.95</f>
        <v>825.55</v>
      </c>
      <c r="K498" s="26" t="s">
        <v>32</v>
      </c>
      <c r="L498" s="20"/>
      <c r="M498" s="21">
        <f>L498*F498</f>
        <v>0</v>
      </c>
    </row>
    <row r="499" spans="1:13" ht="12" customHeight="1" outlineLevel="1" x14ac:dyDescent="0.2">
      <c r="A499" s="14"/>
      <c r="B499" s="16"/>
      <c r="C499" s="15"/>
      <c r="D499" s="17" t="s">
        <v>520</v>
      </c>
      <c r="E499" s="11"/>
      <c r="F499" s="11"/>
      <c r="G499" s="18"/>
      <c r="H499" s="18"/>
      <c r="I499" s="18"/>
      <c r="J499" s="18"/>
      <c r="K499" s="19"/>
      <c r="L499" s="20"/>
      <c r="M499" s="21"/>
    </row>
    <row r="500" spans="1:13" ht="24" customHeight="1" outlineLevel="2" x14ac:dyDescent="0.2">
      <c r="A500" s="69" t="s">
        <v>2748</v>
      </c>
      <c r="B500" s="61">
        <v>2810</v>
      </c>
      <c r="C500" s="61"/>
      <c r="D500" s="27" t="s">
        <v>521</v>
      </c>
      <c r="E500" s="28" t="s">
        <v>35</v>
      </c>
      <c r="F500" s="35">
        <v>196</v>
      </c>
      <c r="G500" s="25">
        <f>F500*0.98</f>
        <v>192.07999999999998</v>
      </c>
      <c r="H500" s="25">
        <f>F500*0.97</f>
        <v>190.12</v>
      </c>
      <c r="I500" s="25">
        <f>F500*0.96</f>
        <v>188.16</v>
      </c>
      <c r="J500" s="25">
        <f>F500*0.95</f>
        <v>186.2</v>
      </c>
      <c r="K500" s="26" t="s">
        <v>32</v>
      </c>
      <c r="L500" s="20"/>
      <c r="M500" s="21">
        <f>L500*F500</f>
        <v>0</v>
      </c>
    </row>
    <row r="501" spans="1:13" ht="24" customHeight="1" outlineLevel="2" x14ac:dyDescent="0.2">
      <c r="A501" s="69" t="s">
        <v>2748</v>
      </c>
      <c r="B501" s="61">
        <v>2811</v>
      </c>
      <c r="C501" s="61"/>
      <c r="D501" s="27" t="s">
        <v>522</v>
      </c>
      <c r="E501" s="28" t="s">
        <v>35</v>
      </c>
      <c r="F501" s="29">
        <v>212.5</v>
      </c>
      <c r="G501" s="25">
        <f>F501*0.98</f>
        <v>208.25</v>
      </c>
      <c r="H501" s="25">
        <f>F501*0.97</f>
        <v>206.125</v>
      </c>
      <c r="I501" s="25">
        <f>F501*0.96</f>
        <v>204</v>
      </c>
      <c r="J501" s="25">
        <f>F501*0.95</f>
        <v>201.875</v>
      </c>
      <c r="K501" s="26" t="s">
        <v>32</v>
      </c>
      <c r="L501" s="20"/>
      <c r="M501" s="21">
        <f>L501*F501</f>
        <v>0</v>
      </c>
    </row>
    <row r="502" spans="1:13" ht="24" customHeight="1" outlineLevel="2" x14ac:dyDescent="0.2">
      <c r="A502" s="69" t="s">
        <v>2748</v>
      </c>
      <c r="B502" s="61">
        <v>2674</v>
      </c>
      <c r="C502" s="61"/>
      <c r="D502" s="27" t="s">
        <v>523</v>
      </c>
      <c r="E502" s="28" t="s">
        <v>35</v>
      </c>
      <c r="F502" s="35">
        <v>285</v>
      </c>
      <c r="G502" s="25">
        <f>F502*0.98</f>
        <v>279.3</v>
      </c>
      <c r="H502" s="25">
        <f>F502*0.97</f>
        <v>276.45</v>
      </c>
      <c r="I502" s="25">
        <f>F502*0.96</f>
        <v>273.59999999999997</v>
      </c>
      <c r="J502" s="25">
        <f>F502*0.95</f>
        <v>270.75</v>
      </c>
      <c r="K502" s="26" t="s">
        <v>32</v>
      </c>
      <c r="L502" s="20"/>
      <c r="M502" s="21">
        <f>L502*F502</f>
        <v>0</v>
      </c>
    </row>
    <row r="503" spans="1:13" ht="24" customHeight="1" outlineLevel="2" x14ac:dyDescent="0.2">
      <c r="A503" s="69" t="s">
        <v>2748</v>
      </c>
      <c r="B503" s="61">
        <v>2713</v>
      </c>
      <c r="C503" s="61"/>
      <c r="D503" s="27" t="s">
        <v>524</v>
      </c>
      <c r="E503" s="28" t="s">
        <v>35</v>
      </c>
      <c r="F503" s="35">
        <v>140</v>
      </c>
      <c r="G503" s="25">
        <f>F503*0.98</f>
        <v>137.19999999999999</v>
      </c>
      <c r="H503" s="25">
        <f>F503*0.97</f>
        <v>135.79999999999998</v>
      </c>
      <c r="I503" s="25">
        <f>F503*0.96</f>
        <v>134.4</v>
      </c>
      <c r="J503" s="25">
        <f>F503*0.95</f>
        <v>133</v>
      </c>
      <c r="K503" s="26" t="s">
        <v>32</v>
      </c>
      <c r="L503" s="20"/>
      <c r="M503" s="21">
        <f>L503*F503</f>
        <v>0</v>
      </c>
    </row>
    <row r="504" spans="1:13" ht="12" customHeight="1" x14ac:dyDescent="0.2">
      <c r="A504" s="14"/>
      <c r="B504" s="16"/>
      <c r="C504" s="15"/>
      <c r="D504" s="17" t="s">
        <v>525</v>
      </c>
      <c r="E504" s="11"/>
      <c r="F504" s="11"/>
      <c r="G504" s="18"/>
      <c r="H504" s="18"/>
      <c r="I504" s="18"/>
      <c r="J504" s="18"/>
      <c r="K504" s="19"/>
      <c r="L504" s="20"/>
      <c r="M504" s="21"/>
    </row>
    <row r="505" spans="1:13" ht="12" customHeight="1" outlineLevel="1" x14ac:dyDescent="0.2">
      <c r="A505" s="14"/>
      <c r="B505" s="16"/>
      <c r="C505" s="15"/>
      <c r="D505" s="17" t="s">
        <v>526</v>
      </c>
      <c r="E505" s="11"/>
      <c r="F505" s="11"/>
      <c r="G505" s="18"/>
      <c r="H505" s="18"/>
      <c r="I505" s="18"/>
      <c r="J505" s="18"/>
      <c r="K505" s="19"/>
      <c r="L505" s="20"/>
      <c r="M505" s="21"/>
    </row>
    <row r="506" spans="1:13" ht="24" customHeight="1" outlineLevel="2" x14ac:dyDescent="0.2">
      <c r="A506" s="69" t="s">
        <v>2748</v>
      </c>
      <c r="B506" s="61">
        <v>273</v>
      </c>
      <c r="C506" s="61"/>
      <c r="D506" s="27" t="s">
        <v>527</v>
      </c>
      <c r="E506" s="28" t="s">
        <v>31</v>
      </c>
      <c r="F506" s="35">
        <v>280</v>
      </c>
      <c r="G506" s="25">
        <f>F506*0.98</f>
        <v>274.39999999999998</v>
      </c>
      <c r="H506" s="25">
        <f>F506*0.97</f>
        <v>271.59999999999997</v>
      </c>
      <c r="I506" s="25">
        <f>F506*0.96</f>
        <v>268.8</v>
      </c>
      <c r="J506" s="25">
        <f>F506*0.95</f>
        <v>266</v>
      </c>
      <c r="K506" s="26" t="s">
        <v>32</v>
      </c>
      <c r="L506" s="20"/>
      <c r="M506" s="21">
        <f>L506*F506</f>
        <v>0</v>
      </c>
    </row>
    <row r="507" spans="1:13" ht="24" customHeight="1" outlineLevel="2" x14ac:dyDescent="0.2">
      <c r="A507" s="69" t="s">
        <v>2748</v>
      </c>
      <c r="B507" s="61">
        <v>1674</v>
      </c>
      <c r="C507" s="61"/>
      <c r="D507" s="27" t="s">
        <v>528</v>
      </c>
      <c r="E507" s="28" t="s">
        <v>31</v>
      </c>
      <c r="F507" s="35">
        <v>449</v>
      </c>
      <c r="G507" s="25">
        <f>F507*0.98</f>
        <v>440.02</v>
      </c>
      <c r="H507" s="25">
        <f>F507*0.97</f>
        <v>435.53</v>
      </c>
      <c r="I507" s="25">
        <f>F507*0.96</f>
        <v>431.03999999999996</v>
      </c>
      <c r="J507" s="25">
        <f>F507*0.95</f>
        <v>426.54999999999995</v>
      </c>
      <c r="K507" s="26" t="s">
        <v>32</v>
      </c>
      <c r="L507" s="20"/>
      <c r="M507" s="21">
        <f>L507*F507</f>
        <v>0</v>
      </c>
    </row>
    <row r="508" spans="1:13" ht="24" customHeight="1" outlineLevel="2" x14ac:dyDescent="0.2">
      <c r="A508" s="69" t="s">
        <v>2748</v>
      </c>
      <c r="B508" s="61">
        <v>275</v>
      </c>
      <c r="C508" s="61"/>
      <c r="D508" s="27" t="s">
        <v>529</v>
      </c>
      <c r="E508" s="28" t="s">
        <v>35</v>
      </c>
      <c r="F508" s="35">
        <v>449</v>
      </c>
      <c r="G508" s="25">
        <f>F508*0.98</f>
        <v>440.02</v>
      </c>
      <c r="H508" s="25">
        <f>F508*0.97</f>
        <v>435.53</v>
      </c>
      <c r="I508" s="25">
        <f>F508*0.96</f>
        <v>431.03999999999996</v>
      </c>
      <c r="J508" s="25">
        <f>F508*0.95</f>
        <v>426.54999999999995</v>
      </c>
      <c r="K508" s="26" t="s">
        <v>32</v>
      </c>
      <c r="L508" s="20"/>
      <c r="M508" s="21">
        <f>L508*F508</f>
        <v>0</v>
      </c>
    </row>
    <row r="509" spans="1:13" ht="24" customHeight="1" outlineLevel="2" x14ac:dyDescent="0.2">
      <c r="A509" s="69" t="s">
        <v>2748</v>
      </c>
      <c r="B509" s="61">
        <v>1675</v>
      </c>
      <c r="C509" s="61"/>
      <c r="D509" s="27" t="s">
        <v>530</v>
      </c>
      <c r="E509" s="28" t="s">
        <v>31</v>
      </c>
      <c r="F509" s="35">
        <v>449</v>
      </c>
      <c r="G509" s="25">
        <f>F509*0.98</f>
        <v>440.02</v>
      </c>
      <c r="H509" s="25">
        <f>F509*0.97</f>
        <v>435.53</v>
      </c>
      <c r="I509" s="25">
        <f>F509*0.96</f>
        <v>431.03999999999996</v>
      </c>
      <c r="J509" s="25">
        <f>F509*0.95</f>
        <v>426.54999999999995</v>
      </c>
      <c r="K509" s="26" t="s">
        <v>32</v>
      </c>
      <c r="L509" s="20"/>
      <c r="M509" s="21">
        <f>L509*F509</f>
        <v>0</v>
      </c>
    </row>
    <row r="510" spans="1:13" ht="24" customHeight="1" outlineLevel="2" x14ac:dyDescent="0.2">
      <c r="A510" s="69" t="s">
        <v>2748</v>
      </c>
      <c r="B510" s="61">
        <v>276</v>
      </c>
      <c r="C510" s="61"/>
      <c r="D510" s="27" t="s">
        <v>531</v>
      </c>
      <c r="E510" s="28" t="s">
        <v>35</v>
      </c>
      <c r="F510" s="35">
        <v>871</v>
      </c>
      <c r="G510" s="25">
        <f>F510*0.98</f>
        <v>853.58</v>
      </c>
      <c r="H510" s="25">
        <f>F510*0.97</f>
        <v>844.87</v>
      </c>
      <c r="I510" s="25">
        <f>F510*0.96</f>
        <v>836.16</v>
      </c>
      <c r="J510" s="25">
        <f>F510*0.95</f>
        <v>827.44999999999993</v>
      </c>
      <c r="K510" s="26" t="s">
        <v>32</v>
      </c>
      <c r="L510" s="20"/>
      <c r="M510" s="21">
        <f>L510*F510</f>
        <v>0</v>
      </c>
    </row>
    <row r="511" spans="1:13" ht="24" customHeight="1" outlineLevel="2" x14ac:dyDescent="0.2">
      <c r="A511" s="69" t="s">
        <v>2748</v>
      </c>
      <c r="B511" s="61">
        <v>3824</v>
      </c>
      <c r="C511" s="61"/>
      <c r="D511" s="27" t="s">
        <v>532</v>
      </c>
      <c r="E511" s="28" t="s">
        <v>31</v>
      </c>
      <c r="F511" s="35">
        <v>89</v>
      </c>
      <c r="G511" s="25">
        <f>F511*0.98</f>
        <v>87.22</v>
      </c>
      <c r="H511" s="25">
        <f>F511*0.97</f>
        <v>86.33</v>
      </c>
      <c r="I511" s="25">
        <f>F511*0.96</f>
        <v>85.44</v>
      </c>
      <c r="J511" s="25">
        <f>F511*0.95</f>
        <v>84.55</v>
      </c>
      <c r="K511" s="26" t="s">
        <v>32</v>
      </c>
      <c r="L511" s="20"/>
      <c r="M511" s="21">
        <f>L511*F511</f>
        <v>0</v>
      </c>
    </row>
    <row r="512" spans="1:13" ht="12" customHeight="1" outlineLevel="1" x14ac:dyDescent="0.2">
      <c r="A512" s="14"/>
      <c r="B512" s="16"/>
      <c r="C512" s="15"/>
      <c r="D512" s="17" t="s">
        <v>533</v>
      </c>
      <c r="E512" s="11"/>
      <c r="F512" s="11"/>
      <c r="G512" s="18"/>
      <c r="H512" s="18"/>
      <c r="I512" s="18"/>
      <c r="J512" s="18"/>
      <c r="K512" s="19"/>
      <c r="L512" s="20"/>
      <c r="M512" s="21"/>
    </row>
    <row r="513" spans="1:13" ht="24" customHeight="1" outlineLevel="2" x14ac:dyDescent="0.2">
      <c r="A513" s="69" t="s">
        <v>2748</v>
      </c>
      <c r="B513" s="61">
        <v>3438</v>
      </c>
      <c r="C513" s="61"/>
      <c r="D513" s="27" t="s">
        <v>534</v>
      </c>
      <c r="E513" s="28" t="s">
        <v>35</v>
      </c>
      <c r="F513" s="35">
        <v>980</v>
      </c>
      <c r="G513" s="25">
        <f>F513*0.98</f>
        <v>960.4</v>
      </c>
      <c r="H513" s="25">
        <f>F513*0.97</f>
        <v>950.6</v>
      </c>
      <c r="I513" s="25">
        <f>F513*0.96</f>
        <v>940.8</v>
      </c>
      <c r="J513" s="25">
        <f>F513*0.95</f>
        <v>931</v>
      </c>
      <c r="K513" s="26" t="s">
        <v>32</v>
      </c>
      <c r="L513" s="20"/>
      <c r="M513" s="21">
        <f>L513*F513</f>
        <v>0</v>
      </c>
    </row>
    <row r="514" spans="1:13" ht="24" customHeight="1" outlineLevel="2" x14ac:dyDescent="0.2">
      <c r="A514" s="69" t="s">
        <v>2748</v>
      </c>
      <c r="B514" s="61">
        <v>3115</v>
      </c>
      <c r="C514" s="61"/>
      <c r="D514" s="27" t="s">
        <v>535</v>
      </c>
      <c r="E514" s="28" t="s">
        <v>35</v>
      </c>
      <c r="F514" s="36">
        <v>1080</v>
      </c>
      <c r="G514" s="25">
        <f>F514*0.98</f>
        <v>1058.4000000000001</v>
      </c>
      <c r="H514" s="25">
        <f>F514*0.97</f>
        <v>1047.5999999999999</v>
      </c>
      <c r="I514" s="25">
        <f>F514*0.96</f>
        <v>1036.8</v>
      </c>
      <c r="J514" s="25">
        <f>F514*0.95</f>
        <v>1026</v>
      </c>
      <c r="K514" s="26" t="s">
        <v>32</v>
      </c>
      <c r="L514" s="20"/>
      <c r="M514" s="21">
        <f>L514*F514</f>
        <v>0</v>
      </c>
    </row>
    <row r="515" spans="1:13" ht="24" customHeight="1" outlineLevel="2" x14ac:dyDescent="0.2">
      <c r="A515" s="69" t="s">
        <v>2748</v>
      </c>
      <c r="B515" s="61">
        <v>3119</v>
      </c>
      <c r="C515" s="61"/>
      <c r="D515" s="27" t="s">
        <v>536</v>
      </c>
      <c r="E515" s="28" t="s">
        <v>31</v>
      </c>
      <c r="F515" s="35">
        <v>725</v>
      </c>
      <c r="G515" s="25">
        <f>F515*0.98</f>
        <v>710.5</v>
      </c>
      <c r="H515" s="25">
        <f>F515*0.97</f>
        <v>703.25</v>
      </c>
      <c r="I515" s="25">
        <f>F515*0.96</f>
        <v>696</v>
      </c>
      <c r="J515" s="25">
        <f>F515*0.95</f>
        <v>688.75</v>
      </c>
      <c r="K515" s="26" t="s">
        <v>32</v>
      </c>
      <c r="L515" s="20"/>
      <c r="M515" s="21">
        <f>L515*F515</f>
        <v>0</v>
      </c>
    </row>
    <row r="516" spans="1:13" ht="24" customHeight="1" outlineLevel="2" x14ac:dyDescent="0.2">
      <c r="A516" s="69" t="s">
        <v>2748</v>
      </c>
      <c r="B516" s="61">
        <v>2657</v>
      </c>
      <c r="C516" s="61"/>
      <c r="D516" s="27" t="s">
        <v>537</v>
      </c>
      <c r="E516" s="28" t="s">
        <v>35</v>
      </c>
      <c r="F516" s="35">
        <v>934</v>
      </c>
      <c r="G516" s="25">
        <f>F516*0.98</f>
        <v>915.31999999999994</v>
      </c>
      <c r="H516" s="25">
        <f>F516*0.97</f>
        <v>905.98</v>
      </c>
      <c r="I516" s="25">
        <f>F516*0.96</f>
        <v>896.64</v>
      </c>
      <c r="J516" s="25">
        <f>F516*0.95</f>
        <v>887.3</v>
      </c>
      <c r="K516" s="26" t="s">
        <v>32</v>
      </c>
      <c r="L516" s="20"/>
      <c r="M516" s="21">
        <f>L516*F516</f>
        <v>0</v>
      </c>
    </row>
    <row r="517" spans="1:13" ht="12" customHeight="1" x14ac:dyDescent="0.2">
      <c r="A517" s="14"/>
      <c r="B517" s="16"/>
      <c r="C517" s="15"/>
      <c r="D517" s="17" t="s">
        <v>538</v>
      </c>
      <c r="E517" s="11"/>
      <c r="F517" s="11"/>
      <c r="G517" s="18"/>
      <c r="H517" s="18"/>
      <c r="I517" s="18"/>
      <c r="J517" s="18"/>
      <c r="K517" s="19"/>
      <c r="L517" s="20"/>
      <c r="M517" s="21"/>
    </row>
    <row r="518" spans="1:13" ht="24" customHeight="1" outlineLevel="1" x14ac:dyDescent="0.2">
      <c r="A518" s="69" t="s">
        <v>2748</v>
      </c>
      <c r="B518" s="61">
        <v>3586</v>
      </c>
      <c r="C518" s="61"/>
      <c r="D518" s="27" t="s">
        <v>539</v>
      </c>
      <c r="E518" s="28" t="s">
        <v>35</v>
      </c>
      <c r="F518" s="36">
        <v>1784</v>
      </c>
      <c r="G518" s="25">
        <f>F518*0.98</f>
        <v>1748.32</v>
      </c>
      <c r="H518" s="25">
        <f>F518*0.97</f>
        <v>1730.48</v>
      </c>
      <c r="I518" s="25">
        <f>F518*0.96</f>
        <v>1712.6399999999999</v>
      </c>
      <c r="J518" s="25">
        <f>F518*0.95</f>
        <v>1694.8</v>
      </c>
      <c r="K518" s="26" t="s">
        <v>32</v>
      </c>
      <c r="L518" s="20"/>
      <c r="M518" s="21">
        <f>L518*F518</f>
        <v>0</v>
      </c>
    </row>
    <row r="519" spans="1:13" ht="12" customHeight="1" x14ac:dyDescent="0.2">
      <c r="A519" s="14"/>
      <c r="B519" s="16"/>
      <c r="C519" s="15"/>
      <c r="D519" s="17" t="s">
        <v>540</v>
      </c>
      <c r="E519" s="11"/>
      <c r="F519" s="11"/>
      <c r="G519" s="18"/>
      <c r="H519" s="18"/>
      <c r="I519" s="18"/>
      <c r="J519" s="18"/>
      <c r="K519" s="19"/>
      <c r="L519" s="20"/>
      <c r="M519" s="21"/>
    </row>
    <row r="520" spans="1:13" ht="24" customHeight="1" outlineLevel="1" x14ac:dyDescent="0.2">
      <c r="A520" s="69" t="s">
        <v>2748</v>
      </c>
      <c r="B520" s="61">
        <v>1673</v>
      </c>
      <c r="C520" s="61"/>
      <c r="D520" s="27" t="s">
        <v>541</v>
      </c>
      <c r="E520" s="28" t="s">
        <v>35</v>
      </c>
      <c r="F520" s="35">
        <v>179</v>
      </c>
      <c r="G520" s="25">
        <f>F520*0.98</f>
        <v>175.42</v>
      </c>
      <c r="H520" s="25">
        <f>F520*0.97</f>
        <v>173.63</v>
      </c>
      <c r="I520" s="25">
        <f>F520*0.96</f>
        <v>171.84</v>
      </c>
      <c r="J520" s="25">
        <f>F520*0.95</f>
        <v>170.04999999999998</v>
      </c>
      <c r="K520" s="26" t="s">
        <v>32</v>
      </c>
      <c r="L520" s="20"/>
      <c r="M520" s="21">
        <f>L520*F520</f>
        <v>0</v>
      </c>
    </row>
    <row r="521" spans="1:13" ht="24" customHeight="1" outlineLevel="1" x14ac:dyDescent="0.2">
      <c r="A521" s="69" t="s">
        <v>2748</v>
      </c>
      <c r="B521" s="61">
        <v>293</v>
      </c>
      <c r="C521" s="61"/>
      <c r="D521" s="27" t="s">
        <v>542</v>
      </c>
      <c r="E521" s="28" t="s">
        <v>151</v>
      </c>
      <c r="F521" s="35">
        <v>69</v>
      </c>
      <c r="G521" s="25">
        <f>F521*0.98</f>
        <v>67.62</v>
      </c>
      <c r="H521" s="25">
        <f>F521*0.97</f>
        <v>66.929999999999993</v>
      </c>
      <c r="I521" s="25">
        <f>F521*0.96</f>
        <v>66.239999999999995</v>
      </c>
      <c r="J521" s="25">
        <f>F521*0.95</f>
        <v>65.55</v>
      </c>
      <c r="K521" s="26" t="s">
        <v>32</v>
      </c>
      <c r="L521" s="20"/>
      <c r="M521" s="21">
        <f>L521*F521</f>
        <v>0</v>
      </c>
    </row>
    <row r="522" spans="1:13" ht="24" customHeight="1" outlineLevel="1" x14ac:dyDescent="0.2">
      <c r="A522" s="69" t="s">
        <v>2748</v>
      </c>
      <c r="B522" s="61">
        <v>337</v>
      </c>
      <c r="C522" s="61"/>
      <c r="D522" s="27" t="s">
        <v>543</v>
      </c>
      <c r="E522" s="28" t="s">
        <v>35</v>
      </c>
      <c r="F522" s="35">
        <v>140</v>
      </c>
      <c r="G522" s="25">
        <f>F522*0.98</f>
        <v>137.19999999999999</v>
      </c>
      <c r="H522" s="25">
        <f>F522*0.97</f>
        <v>135.79999999999998</v>
      </c>
      <c r="I522" s="25">
        <f>F522*0.96</f>
        <v>134.4</v>
      </c>
      <c r="J522" s="25">
        <f>F522*0.95</f>
        <v>133</v>
      </c>
      <c r="K522" s="26" t="s">
        <v>32</v>
      </c>
      <c r="L522" s="20"/>
      <c r="M522" s="21">
        <f>L522*F522</f>
        <v>0</v>
      </c>
    </row>
    <row r="523" spans="1:13" ht="24" customHeight="1" outlineLevel="1" x14ac:dyDescent="0.2">
      <c r="A523" s="69" t="s">
        <v>2748</v>
      </c>
      <c r="B523" s="61">
        <v>295</v>
      </c>
      <c r="C523" s="61"/>
      <c r="D523" s="27" t="s">
        <v>544</v>
      </c>
      <c r="E523" s="28" t="s">
        <v>151</v>
      </c>
      <c r="F523" s="35">
        <v>114</v>
      </c>
      <c r="G523" s="25">
        <f>F523*0.98</f>
        <v>111.72</v>
      </c>
      <c r="H523" s="25">
        <f>F523*0.97</f>
        <v>110.58</v>
      </c>
      <c r="I523" s="25">
        <f>F523*0.96</f>
        <v>109.44</v>
      </c>
      <c r="J523" s="25">
        <f>F523*0.95</f>
        <v>108.3</v>
      </c>
      <c r="K523" s="26" t="s">
        <v>32</v>
      </c>
      <c r="L523" s="20"/>
      <c r="M523" s="21">
        <f>L523*F523</f>
        <v>0</v>
      </c>
    </row>
    <row r="524" spans="1:13" ht="12" customHeight="1" x14ac:dyDescent="0.2">
      <c r="A524" s="14"/>
      <c r="B524" s="16"/>
      <c r="C524" s="15"/>
      <c r="D524" s="17" t="s">
        <v>545</v>
      </c>
      <c r="E524" s="11"/>
      <c r="F524" s="11"/>
      <c r="G524" s="18"/>
      <c r="H524" s="18"/>
      <c r="I524" s="18"/>
      <c r="J524" s="18"/>
      <c r="K524" s="19"/>
      <c r="L524" s="20"/>
      <c r="M524" s="21"/>
    </row>
    <row r="525" spans="1:13" ht="12" customHeight="1" outlineLevel="1" x14ac:dyDescent="0.2">
      <c r="A525" s="14"/>
      <c r="B525" s="16"/>
      <c r="C525" s="15"/>
      <c r="D525" s="17" t="s">
        <v>546</v>
      </c>
      <c r="E525" s="11"/>
      <c r="F525" s="11"/>
      <c r="G525" s="18"/>
      <c r="H525" s="18"/>
      <c r="I525" s="18"/>
      <c r="J525" s="18"/>
      <c r="K525" s="19"/>
      <c r="L525" s="20"/>
      <c r="M525" s="21"/>
    </row>
    <row r="526" spans="1:13" ht="24" customHeight="1" outlineLevel="2" x14ac:dyDescent="0.2">
      <c r="A526" s="69" t="s">
        <v>2748</v>
      </c>
      <c r="B526" s="61">
        <v>393</v>
      </c>
      <c r="C526" s="61"/>
      <c r="D526" s="27" t="s">
        <v>547</v>
      </c>
      <c r="E526" s="28" t="s">
        <v>31</v>
      </c>
      <c r="F526" s="35">
        <v>49</v>
      </c>
      <c r="G526" s="25">
        <f>F526*0.98</f>
        <v>48.019999999999996</v>
      </c>
      <c r="H526" s="25">
        <f>F526*0.97</f>
        <v>47.53</v>
      </c>
      <c r="I526" s="25">
        <f>F526*0.96</f>
        <v>47.04</v>
      </c>
      <c r="J526" s="25">
        <f>F526*0.95</f>
        <v>46.55</v>
      </c>
      <c r="K526" s="26" t="s">
        <v>32</v>
      </c>
      <c r="L526" s="20"/>
      <c r="M526" s="21">
        <f>L526*F526</f>
        <v>0</v>
      </c>
    </row>
    <row r="527" spans="1:13" ht="24" customHeight="1" outlineLevel="2" x14ac:dyDescent="0.2">
      <c r="A527" s="69" t="s">
        <v>2748</v>
      </c>
      <c r="B527" s="61">
        <v>394</v>
      </c>
      <c r="C527" s="61"/>
      <c r="D527" s="27" t="s">
        <v>548</v>
      </c>
      <c r="E527" s="28" t="s">
        <v>35</v>
      </c>
      <c r="F527" s="35">
        <v>78</v>
      </c>
      <c r="G527" s="25">
        <f>F527*0.98</f>
        <v>76.44</v>
      </c>
      <c r="H527" s="25">
        <f>F527*0.97</f>
        <v>75.66</v>
      </c>
      <c r="I527" s="25">
        <f>F527*0.96</f>
        <v>74.88</v>
      </c>
      <c r="J527" s="25">
        <f>F527*0.95</f>
        <v>74.099999999999994</v>
      </c>
      <c r="K527" s="26" t="s">
        <v>32</v>
      </c>
      <c r="L527" s="20"/>
      <c r="M527" s="21">
        <f>L527*F527</f>
        <v>0</v>
      </c>
    </row>
    <row r="528" spans="1:13" ht="24" customHeight="1" outlineLevel="2" x14ac:dyDescent="0.2">
      <c r="A528" s="69" t="s">
        <v>2748</v>
      </c>
      <c r="B528" s="61">
        <v>2828</v>
      </c>
      <c r="C528" s="61"/>
      <c r="D528" s="27" t="s">
        <v>549</v>
      </c>
      <c r="E528" s="28" t="s">
        <v>35</v>
      </c>
      <c r="F528" s="35">
        <v>72</v>
      </c>
      <c r="G528" s="25">
        <f>F528*0.98</f>
        <v>70.56</v>
      </c>
      <c r="H528" s="25">
        <f>F528*0.97</f>
        <v>69.84</v>
      </c>
      <c r="I528" s="25">
        <f>F528*0.96</f>
        <v>69.12</v>
      </c>
      <c r="J528" s="25">
        <f>F528*0.95</f>
        <v>68.399999999999991</v>
      </c>
      <c r="K528" s="26" t="s">
        <v>32</v>
      </c>
      <c r="L528" s="20"/>
      <c r="M528" s="21">
        <f>L528*F528</f>
        <v>0</v>
      </c>
    </row>
    <row r="529" spans="1:13" ht="24" customHeight="1" outlineLevel="2" x14ac:dyDescent="0.2">
      <c r="A529" s="69" t="s">
        <v>2748</v>
      </c>
      <c r="B529" s="61">
        <v>1349</v>
      </c>
      <c r="C529" s="61"/>
      <c r="D529" s="27" t="s">
        <v>550</v>
      </c>
      <c r="E529" s="28" t="s">
        <v>151</v>
      </c>
      <c r="F529" s="35">
        <v>42</v>
      </c>
      <c r="G529" s="25">
        <f>F529*0.98</f>
        <v>41.16</v>
      </c>
      <c r="H529" s="25">
        <f>F529*0.97</f>
        <v>40.74</v>
      </c>
      <c r="I529" s="25">
        <f>F529*0.96</f>
        <v>40.32</v>
      </c>
      <c r="J529" s="25">
        <f>F529*0.95</f>
        <v>39.9</v>
      </c>
      <c r="K529" s="26" t="s">
        <v>152</v>
      </c>
      <c r="L529" s="20"/>
      <c r="M529" s="21">
        <f>L529*F529</f>
        <v>0</v>
      </c>
    </row>
    <row r="530" spans="1:13" ht="24" customHeight="1" outlineLevel="2" x14ac:dyDescent="0.2">
      <c r="A530" s="69" t="s">
        <v>2748</v>
      </c>
      <c r="B530" s="61">
        <v>1731</v>
      </c>
      <c r="C530" s="61"/>
      <c r="D530" s="27" t="s">
        <v>551</v>
      </c>
      <c r="E530" s="28" t="s">
        <v>151</v>
      </c>
      <c r="F530" s="35">
        <v>52</v>
      </c>
      <c r="G530" s="25">
        <f>F530*0.98</f>
        <v>50.96</v>
      </c>
      <c r="H530" s="25">
        <f>F530*0.97</f>
        <v>50.44</v>
      </c>
      <c r="I530" s="25">
        <f>F530*0.96</f>
        <v>49.92</v>
      </c>
      <c r="J530" s="25">
        <f>F530*0.95</f>
        <v>49.4</v>
      </c>
      <c r="K530" s="26" t="s">
        <v>152</v>
      </c>
      <c r="L530" s="20"/>
      <c r="M530" s="21">
        <f>L530*F530</f>
        <v>0</v>
      </c>
    </row>
    <row r="531" spans="1:13" ht="12" customHeight="1" outlineLevel="1" x14ac:dyDescent="0.2">
      <c r="A531" s="14"/>
      <c r="B531" s="16"/>
      <c r="C531" s="15"/>
      <c r="D531" s="17" t="s">
        <v>552</v>
      </c>
      <c r="E531" s="11"/>
      <c r="F531" s="11"/>
      <c r="G531" s="18"/>
      <c r="H531" s="18"/>
      <c r="I531" s="18"/>
      <c r="J531" s="18"/>
      <c r="K531" s="19"/>
      <c r="L531" s="20"/>
      <c r="M531" s="21"/>
    </row>
    <row r="532" spans="1:13" ht="24" customHeight="1" outlineLevel="2" x14ac:dyDescent="0.2">
      <c r="A532" s="69" t="s">
        <v>2748</v>
      </c>
      <c r="B532" s="61">
        <v>265</v>
      </c>
      <c r="C532" s="61"/>
      <c r="D532" s="27" t="s">
        <v>553</v>
      </c>
      <c r="E532" s="28" t="s">
        <v>35</v>
      </c>
      <c r="F532" s="29">
        <v>269.5</v>
      </c>
      <c r="G532" s="25">
        <f>F532*0.98</f>
        <v>264.11</v>
      </c>
      <c r="H532" s="25">
        <f>F532*0.97</f>
        <v>261.41500000000002</v>
      </c>
      <c r="I532" s="25">
        <f>F532*0.96</f>
        <v>258.71999999999997</v>
      </c>
      <c r="J532" s="25">
        <f>F532*0.95</f>
        <v>256.02499999999998</v>
      </c>
      <c r="K532" s="26" t="s">
        <v>32</v>
      </c>
      <c r="L532" s="20"/>
      <c r="M532" s="21">
        <f>L532*F532</f>
        <v>0</v>
      </c>
    </row>
    <row r="533" spans="1:13" ht="24" customHeight="1" outlineLevel="2" x14ac:dyDescent="0.2">
      <c r="A533" s="69" t="s">
        <v>2748</v>
      </c>
      <c r="B533" s="61">
        <v>2349</v>
      </c>
      <c r="C533" s="61"/>
      <c r="D533" s="27" t="s">
        <v>554</v>
      </c>
      <c r="E533" s="28" t="s">
        <v>35</v>
      </c>
      <c r="F533" s="29">
        <v>411.5</v>
      </c>
      <c r="G533" s="25">
        <f>F533*0.98</f>
        <v>403.27</v>
      </c>
      <c r="H533" s="25">
        <f>F533*0.97</f>
        <v>399.15499999999997</v>
      </c>
      <c r="I533" s="25">
        <f>F533*0.96</f>
        <v>395.03999999999996</v>
      </c>
      <c r="J533" s="25">
        <f>F533*0.95</f>
        <v>390.92499999999995</v>
      </c>
      <c r="K533" s="26" t="s">
        <v>32</v>
      </c>
      <c r="L533" s="20"/>
      <c r="M533" s="21">
        <f>L533*F533</f>
        <v>0</v>
      </c>
    </row>
    <row r="534" spans="1:13" ht="24" customHeight="1" outlineLevel="2" x14ac:dyDescent="0.2">
      <c r="A534" s="69" t="s">
        <v>2748</v>
      </c>
      <c r="B534" s="61">
        <v>2350</v>
      </c>
      <c r="C534" s="61"/>
      <c r="D534" s="27" t="s">
        <v>555</v>
      </c>
      <c r="E534" s="28" t="s">
        <v>35</v>
      </c>
      <c r="F534" s="29">
        <v>449.5</v>
      </c>
      <c r="G534" s="25">
        <f>F534*0.98</f>
        <v>440.51</v>
      </c>
      <c r="H534" s="25">
        <f>F534*0.97</f>
        <v>436.01499999999999</v>
      </c>
      <c r="I534" s="25">
        <f>F534*0.96</f>
        <v>431.52</v>
      </c>
      <c r="J534" s="25">
        <f>F534*0.95</f>
        <v>427.02499999999998</v>
      </c>
      <c r="K534" s="26" t="s">
        <v>32</v>
      </c>
      <c r="L534" s="20"/>
      <c r="M534" s="21">
        <f>L534*F534</f>
        <v>0</v>
      </c>
    </row>
    <row r="535" spans="1:13" ht="24" customHeight="1" outlineLevel="2" x14ac:dyDescent="0.2">
      <c r="A535" s="69" t="s">
        <v>2748</v>
      </c>
      <c r="B535" s="61">
        <v>267</v>
      </c>
      <c r="C535" s="61"/>
      <c r="D535" s="27" t="s">
        <v>556</v>
      </c>
      <c r="E535" s="28" t="s">
        <v>35</v>
      </c>
      <c r="F535" s="29">
        <v>365.5</v>
      </c>
      <c r="G535" s="25">
        <f>F535*0.98</f>
        <v>358.19</v>
      </c>
      <c r="H535" s="25">
        <f>F535*0.97</f>
        <v>354.53499999999997</v>
      </c>
      <c r="I535" s="25">
        <f>F535*0.96</f>
        <v>350.88</v>
      </c>
      <c r="J535" s="25">
        <f>F535*0.95</f>
        <v>347.22499999999997</v>
      </c>
      <c r="K535" s="26" t="s">
        <v>32</v>
      </c>
      <c r="L535" s="20"/>
      <c r="M535" s="21">
        <f>L535*F535</f>
        <v>0</v>
      </c>
    </row>
    <row r="536" spans="1:13" ht="12" customHeight="1" outlineLevel="1" x14ac:dyDescent="0.2">
      <c r="A536" s="14"/>
      <c r="B536" s="16"/>
      <c r="C536" s="15"/>
      <c r="D536" s="17" t="s">
        <v>557</v>
      </c>
      <c r="E536" s="11"/>
      <c r="F536" s="11"/>
      <c r="G536" s="18"/>
      <c r="H536" s="18"/>
      <c r="I536" s="18"/>
      <c r="J536" s="18"/>
      <c r="K536" s="19"/>
      <c r="L536" s="20"/>
      <c r="M536" s="21"/>
    </row>
    <row r="537" spans="1:13" ht="24" customHeight="1" outlineLevel="2" x14ac:dyDescent="0.2">
      <c r="A537" s="69" t="s">
        <v>2748</v>
      </c>
      <c r="B537" s="61">
        <v>453</v>
      </c>
      <c r="C537" s="61"/>
      <c r="D537" s="27" t="s">
        <v>558</v>
      </c>
      <c r="E537" s="28" t="s">
        <v>35</v>
      </c>
      <c r="F537" s="29">
        <v>49.3</v>
      </c>
      <c r="G537" s="25">
        <f>F537*0.98</f>
        <v>48.313999999999993</v>
      </c>
      <c r="H537" s="25">
        <f>F537*0.97</f>
        <v>47.820999999999998</v>
      </c>
      <c r="I537" s="25">
        <f>F537*0.96</f>
        <v>47.327999999999996</v>
      </c>
      <c r="J537" s="25">
        <f>F537*0.95</f>
        <v>46.834999999999994</v>
      </c>
      <c r="K537" s="26" t="s">
        <v>32</v>
      </c>
      <c r="L537" s="20"/>
      <c r="M537" s="21">
        <f>L537*F537</f>
        <v>0</v>
      </c>
    </row>
    <row r="538" spans="1:13" ht="24" customHeight="1" outlineLevel="2" x14ac:dyDescent="0.2">
      <c r="A538" s="69" t="s">
        <v>2748</v>
      </c>
      <c r="B538" s="61">
        <v>454</v>
      </c>
      <c r="C538" s="61"/>
      <c r="D538" s="27" t="s">
        <v>559</v>
      </c>
      <c r="E538" s="28" t="s">
        <v>35</v>
      </c>
      <c r="F538" s="29">
        <v>42.4</v>
      </c>
      <c r="G538" s="25">
        <f>F538*0.98</f>
        <v>41.552</v>
      </c>
      <c r="H538" s="25">
        <f>F538*0.97</f>
        <v>41.128</v>
      </c>
      <c r="I538" s="25">
        <f>F538*0.96</f>
        <v>40.704000000000001</v>
      </c>
      <c r="J538" s="25">
        <f>F538*0.95</f>
        <v>40.279999999999994</v>
      </c>
      <c r="K538" s="26" t="s">
        <v>32</v>
      </c>
      <c r="L538" s="20"/>
      <c r="M538" s="21">
        <f>L538*F538</f>
        <v>0</v>
      </c>
    </row>
    <row r="539" spans="1:13" ht="12" customHeight="1" outlineLevel="1" x14ac:dyDescent="0.2">
      <c r="A539" s="14"/>
      <c r="B539" s="16"/>
      <c r="C539" s="15"/>
      <c r="D539" s="17" t="s">
        <v>560</v>
      </c>
      <c r="E539" s="11"/>
      <c r="F539" s="11"/>
      <c r="G539" s="18"/>
      <c r="H539" s="18"/>
      <c r="I539" s="18"/>
      <c r="J539" s="18"/>
      <c r="K539" s="19"/>
      <c r="L539" s="20"/>
      <c r="M539" s="21"/>
    </row>
    <row r="540" spans="1:13" ht="24" customHeight="1" outlineLevel="2" x14ac:dyDescent="0.2">
      <c r="A540" s="69" t="s">
        <v>2748</v>
      </c>
      <c r="B540" s="60">
        <v>348</v>
      </c>
      <c r="C540" s="60"/>
      <c r="D540" s="22" t="s">
        <v>561</v>
      </c>
      <c r="E540" s="23" t="s">
        <v>35</v>
      </c>
      <c r="F540" s="30">
        <v>333</v>
      </c>
      <c r="G540" s="25">
        <f>F540*0.98</f>
        <v>326.33999999999997</v>
      </c>
      <c r="H540" s="25">
        <f>F540*0.97</f>
        <v>323.01</v>
      </c>
      <c r="I540" s="25">
        <f>F540*0.96</f>
        <v>319.68</v>
      </c>
      <c r="J540" s="25">
        <f>F540*0.95</f>
        <v>316.34999999999997</v>
      </c>
      <c r="K540" s="26" t="s">
        <v>32</v>
      </c>
      <c r="L540" s="20"/>
      <c r="M540" s="21">
        <f>L540*F540</f>
        <v>0</v>
      </c>
    </row>
    <row r="541" spans="1:13" ht="24" customHeight="1" outlineLevel="2" x14ac:dyDescent="0.2">
      <c r="A541" s="69" t="s">
        <v>2748</v>
      </c>
      <c r="B541" s="61">
        <v>380</v>
      </c>
      <c r="C541" s="61"/>
      <c r="D541" s="27" t="s">
        <v>562</v>
      </c>
      <c r="E541" s="28" t="s">
        <v>35</v>
      </c>
      <c r="F541" s="37">
        <v>3264.8</v>
      </c>
      <c r="G541" s="25">
        <f>F541*0.98</f>
        <v>3199.5039999999999</v>
      </c>
      <c r="H541" s="25">
        <f>F541*0.97</f>
        <v>3166.8560000000002</v>
      </c>
      <c r="I541" s="25">
        <f>F541*0.96</f>
        <v>3134.2080000000001</v>
      </c>
      <c r="J541" s="25">
        <f>F541*0.95</f>
        <v>3101.56</v>
      </c>
      <c r="K541" s="26" t="s">
        <v>32</v>
      </c>
      <c r="L541" s="20"/>
      <c r="M541" s="21">
        <f>L541*F541</f>
        <v>0</v>
      </c>
    </row>
    <row r="542" spans="1:13" ht="24" customHeight="1" outlineLevel="2" x14ac:dyDescent="0.2">
      <c r="A542" s="69" t="s">
        <v>2748</v>
      </c>
      <c r="B542" s="61">
        <v>371</v>
      </c>
      <c r="C542" s="61"/>
      <c r="D542" s="27" t="s">
        <v>563</v>
      </c>
      <c r="E542" s="28" t="s">
        <v>35</v>
      </c>
      <c r="F542" s="36">
        <v>3069</v>
      </c>
      <c r="G542" s="25">
        <f>F542*0.98</f>
        <v>3007.62</v>
      </c>
      <c r="H542" s="25">
        <f>F542*0.97</f>
        <v>2976.93</v>
      </c>
      <c r="I542" s="25">
        <f>F542*0.96</f>
        <v>2946.24</v>
      </c>
      <c r="J542" s="25">
        <f>F542*0.95</f>
        <v>2915.5499999999997</v>
      </c>
      <c r="K542" s="26" t="s">
        <v>32</v>
      </c>
      <c r="L542" s="20"/>
      <c r="M542" s="21">
        <f>L542*F542</f>
        <v>0</v>
      </c>
    </row>
    <row r="543" spans="1:13" ht="24" customHeight="1" outlineLevel="2" x14ac:dyDescent="0.2">
      <c r="A543" s="69" t="s">
        <v>2748</v>
      </c>
      <c r="B543" s="60">
        <v>365</v>
      </c>
      <c r="C543" s="60"/>
      <c r="D543" s="22" t="s">
        <v>564</v>
      </c>
      <c r="E543" s="23" t="s">
        <v>35</v>
      </c>
      <c r="F543" s="24">
        <v>465.5</v>
      </c>
      <c r="G543" s="25">
        <f>F543*0.98</f>
        <v>456.19</v>
      </c>
      <c r="H543" s="25">
        <f>F543*0.97</f>
        <v>451.53499999999997</v>
      </c>
      <c r="I543" s="25">
        <f>F543*0.96</f>
        <v>446.88</v>
      </c>
      <c r="J543" s="25">
        <f>F543*0.95</f>
        <v>442.22499999999997</v>
      </c>
      <c r="K543" s="26" t="s">
        <v>32</v>
      </c>
      <c r="L543" s="20"/>
      <c r="M543" s="21">
        <f>L543*F543</f>
        <v>0</v>
      </c>
    </row>
    <row r="544" spans="1:13" ht="24" customHeight="1" outlineLevel="2" x14ac:dyDescent="0.2">
      <c r="A544" s="69" t="s">
        <v>2748</v>
      </c>
      <c r="B544" s="60">
        <v>3557</v>
      </c>
      <c r="C544" s="60"/>
      <c r="D544" s="22" t="s">
        <v>565</v>
      </c>
      <c r="E544" s="23" t="s">
        <v>35</v>
      </c>
      <c r="F544" s="30">
        <v>326</v>
      </c>
      <c r="G544" s="25">
        <f>F544*0.98</f>
        <v>319.48</v>
      </c>
      <c r="H544" s="25">
        <f>F544*0.97</f>
        <v>316.21999999999997</v>
      </c>
      <c r="I544" s="25">
        <f>F544*0.96</f>
        <v>312.95999999999998</v>
      </c>
      <c r="J544" s="25">
        <f>F544*0.95</f>
        <v>309.7</v>
      </c>
      <c r="K544" s="26" t="s">
        <v>32</v>
      </c>
      <c r="L544" s="20"/>
      <c r="M544" s="21">
        <f>L544*F544</f>
        <v>0</v>
      </c>
    </row>
    <row r="545" spans="1:13" ht="24" customHeight="1" outlineLevel="2" x14ac:dyDescent="0.2">
      <c r="A545" s="69" t="s">
        <v>2748</v>
      </c>
      <c r="B545" s="60">
        <v>4121</v>
      </c>
      <c r="C545" s="60"/>
      <c r="D545" s="22" t="s">
        <v>566</v>
      </c>
      <c r="E545" s="23" t="s">
        <v>35</v>
      </c>
      <c r="F545" s="30">
        <v>320</v>
      </c>
      <c r="G545" s="25">
        <f>F545*0.98</f>
        <v>313.60000000000002</v>
      </c>
      <c r="H545" s="25">
        <f>F545*0.97</f>
        <v>310.39999999999998</v>
      </c>
      <c r="I545" s="25">
        <f>F545*0.96</f>
        <v>307.2</v>
      </c>
      <c r="J545" s="25">
        <f>F545*0.95</f>
        <v>304</v>
      </c>
      <c r="K545" s="26" t="s">
        <v>32</v>
      </c>
      <c r="L545" s="20"/>
      <c r="M545" s="21">
        <f>L545*F545</f>
        <v>0</v>
      </c>
    </row>
    <row r="546" spans="1:13" ht="24" customHeight="1" outlineLevel="2" x14ac:dyDescent="0.2">
      <c r="A546" s="69" t="s">
        <v>2748</v>
      </c>
      <c r="B546" s="60">
        <v>3461</v>
      </c>
      <c r="C546" s="60"/>
      <c r="D546" s="22" t="s">
        <v>567</v>
      </c>
      <c r="E546" s="23" t="s">
        <v>35</v>
      </c>
      <c r="F546" s="30">
        <v>720</v>
      </c>
      <c r="G546" s="25">
        <f>F546*0.98</f>
        <v>705.6</v>
      </c>
      <c r="H546" s="25">
        <f>F546*0.97</f>
        <v>698.4</v>
      </c>
      <c r="I546" s="25">
        <f>F546*0.96</f>
        <v>691.19999999999993</v>
      </c>
      <c r="J546" s="25">
        <f>F546*0.95</f>
        <v>684</v>
      </c>
      <c r="K546" s="26" t="s">
        <v>32</v>
      </c>
      <c r="L546" s="20"/>
      <c r="M546" s="21">
        <f>L546*F546</f>
        <v>0</v>
      </c>
    </row>
    <row r="547" spans="1:13" ht="24" customHeight="1" outlineLevel="2" x14ac:dyDescent="0.2">
      <c r="A547" s="69" t="s">
        <v>2748</v>
      </c>
      <c r="B547" s="60">
        <v>3462</v>
      </c>
      <c r="C547" s="60"/>
      <c r="D547" s="22" t="s">
        <v>568</v>
      </c>
      <c r="E547" s="23" t="s">
        <v>35</v>
      </c>
      <c r="F547" s="30">
        <v>780</v>
      </c>
      <c r="G547" s="25">
        <f>F547*0.98</f>
        <v>764.4</v>
      </c>
      <c r="H547" s="25">
        <f>F547*0.97</f>
        <v>756.6</v>
      </c>
      <c r="I547" s="25">
        <f>F547*0.96</f>
        <v>748.8</v>
      </c>
      <c r="J547" s="25">
        <f>F547*0.95</f>
        <v>741</v>
      </c>
      <c r="K547" s="26" t="s">
        <v>32</v>
      </c>
      <c r="L547" s="20"/>
      <c r="M547" s="21">
        <f>L547*F547</f>
        <v>0</v>
      </c>
    </row>
    <row r="548" spans="1:13" ht="24" customHeight="1" outlineLevel="2" x14ac:dyDescent="0.2">
      <c r="A548" s="69" t="s">
        <v>2748</v>
      </c>
      <c r="B548" s="60">
        <v>3463</v>
      </c>
      <c r="C548" s="60"/>
      <c r="D548" s="22" t="s">
        <v>569</v>
      </c>
      <c r="E548" s="23" t="s">
        <v>35</v>
      </c>
      <c r="F548" s="30">
        <v>480</v>
      </c>
      <c r="G548" s="25">
        <f>F548*0.98</f>
        <v>470.4</v>
      </c>
      <c r="H548" s="25">
        <f>F548*0.97</f>
        <v>465.59999999999997</v>
      </c>
      <c r="I548" s="25">
        <f>F548*0.96</f>
        <v>460.79999999999995</v>
      </c>
      <c r="J548" s="25">
        <f>F548*0.95</f>
        <v>456</v>
      </c>
      <c r="K548" s="26" t="s">
        <v>32</v>
      </c>
      <c r="L548" s="20"/>
      <c r="M548" s="21">
        <f>L548*F548</f>
        <v>0</v>
      </c>
    </row>
    <row r="549" spans="1:13" ht="24" customHeight="1" outlineLevel="2" x14ac:dyDescent="0.2">
      <c r="A549" s="69" t="s">
        <v>2748</v>
      </c>
      <c r="B549" s="61">
        <v>3281</v>
      </c>
      <c r="C549" s="61"/>
      <c r="D549" s="27" t="s">
        <v>570</v>
      </c>
      <c r="E549" s="28" t="s">
        <v>35</v>
      </c>
      <c r="F549" s="35">
        <v>340</v>
      </c>
      <c r="G549" s="25">
        <f>F549*0.98</f>
        <v>333.2</v>
      </c>
      <c r="H549" s="25">
        <f>F549*0.97</f>
        <v>329.8</v>
      </c>
      <c r="I549" s="25">
        <f>F549*0.96</f>
        <v>326.39999999999998</v>
      </c>
      <c r="J549" s="25">
        <f>F549*0.95</f>
        <v>323</v>
      </c>
      <c r="K549" s="26" t="s">
        <v>32</v>
      </c>
      <c r="L549" s="20"/>
      <c r="M549" s="21">
        <f>L549*F549</f>
        <v>0</v>
      </c>
    </row>
    <row r="550" spans="1:13" ht="24" customHeight="1" outlineLevel="2" x14ac:dyDescent="0.2">
      <c r="A550" s="69" t="s">
        <v>2748</v>
      </c>
      <c r="B550" s="60">
        <v>3727</v>
      </c>
      <c r="C550" s="60"/>
      <c r="D550" s="22" t="s">
        <v>571</v>
      </c>
      <c r="E550" s="23" t="s">
        <v>35</v>
      </c>
      <c r="F550" s="30">
        <v>320</v>
      </c>
      <c r="G550" s="25">
        <f>F550*0.98</f>
        <v>313.60000000000002</v>
      </c>
      <c r="H550" s="25">
        <f>F550*0.97</f>
        <v>310.39999999999998</v>
      </c>
      <c r="I550" s="25">
        <f>F550*0.96</f>
        <v>307.2</v>
      </c>
      <c r="J550" s="25">
        <f>F550*0.95</f>
        <v>304</v>
      </c>
      <c r="K550" s="26" t="s">
        <v>32</v>
      </c>
      <c r="L550" s="20"/>
      <c r="M550" s="21">
        <f>L550*F550</f>
        <v>0</v>
      </c>
    </row>
    <row r="551" spans="1:13" ht="24" customHeight="1" outlineLevel="2" x14ac:dyDescent="0.2">
      <c r="A551" s="69" t="s">
        <v>2748</v>
      </c>
      <c r="B551" s="61">
        <v>364</v>
      </c>
      <c r="C551" s="61"/>
      <c r="D551" s="27" t="s">
        <v>572</v>
      </c>
      <c r="E551" s="28" t="s">
        <v>35</v>
      </c>
      <c r="F551" s="35">
        <v>425</v>
      </c>
      <c r="G551" s="25">
        <f>F551*0.98</f>
        <v>416.5</v>
      </c>
      <c r="H551" s="25">
        <f>F551*0.97</f>
        <v>412.25</v>
      </c>
      <c r="I551" s="25">
        <f>F551*0.96</f>
        <v>408</v>
      </c>
      <c r="J551" s="25">
        <f>F551*0.95</f>
        <v>403.75</v>
      </c>
      <c r="K551" s="26" t="s">
        <v>32</v>
      </c>
      <c r="L551" s="20"/>
      <c r="M551" s="21">
        <f>L551*F551</f>
        <v>0</v>
      </c>
    </row>
    <row r="552" spans="1:13" ht="24" customHeight="1" outlineLevel="2" x14ac:dyDescent="0.2">
      <c r="A552" s="69" t="s">
        <v>2748</v>
      </c>
      <c r="B552" s="60">
        <v>359</v>
      </c>
      <c r="C552" s="60"/>
      <c r="D552" s="22" t="s">
        <v>573</v>
      </c>
      <c r="E552" s="23" t="s">
        <v>35</v>
      </c>
      <c r="F552" s="24">
        <v>545.5</v>
      </c>
      <c r="G552" s="25">
        <f>F552*0.98</f>
        <v>534.59</v>
      </c>
      <c r="H552" s="25">
        <f>F552*0.97</f>
        <v>529.13499999999999</v>
      </c>
      <c r="I552" s="25">
        <f>F552*0.96</f>
        <v>523.67999999999995</v>
      </c>
      <c r="J552" s="25">
        <f>F552*0.95</f>
        <v>518.22500000000002</v>
      </c>
      <c r="K552" s="26" t="s">
        <v>32</v>
      </c>
      <c r="L552" s="20"/>
      <c r="M552" s="21">
        <f>L552*F552</f>
        <v>0</v>
      </c>
    </row>
    <row r="553" spans="1:13" ht="24" customHeight="1" outlineLevel="2" x14ac:dyDescent="0.2">
      <c r="A553" s="69" t="s">
        <v>2748</v>
      </c>
      <c r="B553" s="60">
        <v>3466</v>
      </c>
      <c r="C553" s="60"/>
      <c r="D553" s="22" t="s">
        <v>574</v>
      </c>
      <c r="E553" s="23" t="s">
        <v>35</v>
      </c>
      <c r="F553" s="30">
        <v>530</v>
      </c>
      <c r="G553" s="25">
        <f>F553*0.98</f>
        <v>519.4</v>
      </c>
      <c r="H553" s="25">
        <f>F553*0.97</f>
        <v>514.1</v>
      </c>
      <c r="I553" s="25">
        <f>F553*0.96</f>
        <v>508.79999999999995</v>
      </c>
      <c r="J553" s="25">
        <f>F553*0.95</f>
        <v>503.5</v>
      </c>
      <c r="K553" s="26" t="s">
        <v>32</v>
      </c>
      <c r="L553" s="20"/>
      <c r="M553" s="21">
        <f>L553*F553</f>
        <v>0</v>
      </c>
    </row>
    <row r="554" spans="1:13" ht="24" customHeight="1" outlineLevel="2" x14ac:dyDescent="0.2">
      <c r="A554" s="69" t="s">
        <v>2748</v>
      </c>
      <c r="B554" s="60">
        <v>3728</v>
      </c>
      <c r="C554" s="60"/>
      <c r="D554" s="22" t="s">
        <v>575</v>
      </c>
      <c r="E554" s="23" t="s">
        <v>35</v>
      </c>
      <c r="F554" s="30">
        <v>320</v>
      </c>
      <c r="G554" s="25">
        <f>F554*0.98</f>
        <v>313.60000000000002</v>
      </c>
      <c r="H554" s="25">
        <f>F554*0.97</f>
        <v>310.39999999999998</v>
      </c>
      <c r="I554" s="25">
        <f>F554*0.96</f>
        <v>307.2</v>
      </c>
      <c r="J554" s="25">
        <f>F554*0.95</f>
        <v>304</v>
      </c>
      <c r="K554" s="26" t="s">
        <v>32</v>
      </c>
      <c r="L554" s="20"/>
      <c r="M554" s="21">
        <f>L554*F554</f>
        <v>0</v>
      </c>
    </row>
    <row r="555" spans="1:13" ht="24" customHeight="1" outlineLevel="2" x14ac:dyDescent="0.2">
      <c r="A555" s="69" t="s">
        <v>2748</v>
      </c>
      <c r="B555" s="61">
        <v>3971</v>
      </c>
      <c r="C555" s="61"/>
      <c r="D555" s="27" t="s">
        <v>576</v>
      </c>
      <c r="E555" s="28" t="s">
        <v>35</v>
      </c>
      <c r="F555" s="35">
        <v>185</v>
      </c>
      <c r="G555" s="25">
        <f>F555*0.98</f>
        <v>181.29999999999998</v>
      </c>
      <c r="H555" s="25">
        <f>F555*0.97</f>
        <v>179.45</v>
      </c>
      <c r="I555" s="25">
        <f>F555*0.96</f>
        <v>177.6</v>
      </c>
      <c r="J555" s="25">
        <f>F555*0.95</f>
        <v>175.75</v>
      </c>
      <c r="K555" s="26" t="s">
        <v>32</v>
      </c>
      <c r="L555" s="20"/>
      <c r="M555" s="21">
        <f>L555*F555</f>
        <v>0</v>
      </c>
    </row>
    <row r="556" spans="1:13" ht="24" customHeight="1" outlineLevel="2" x14ac:dyDescent="0.2">
      <c r="A556" s="69" t="s">
        <v>2748</v>
      </c>
      <c r="B556" s="61">
        <v>4122</v>
      </c>
      <c r="C556" s="61"/>
      <c r="D556" s="27" t="s">
        <v>577</v>
      </c>
      <c r="E556" s="28" t="s">
        <v>35</v>
      </c>
      <c r="F556" s="35">
        <v>246</v>
      </c>
      <c r="G556" s="25">
        <f>F556*0.98</f>
        <v>241.07999999999998</v>
      </c>
      <c r="H556" s="25">
        <f>F556*0.97</f>
        <v>238.62</v>
      </c>
      <c r="I556" s="25">
        <f>F556*0.96</f>
        <v>236.16</v>
      </c>
      <c r="J556" s="25">
        <f>F556*0.95</f>
        <v>233.7</v>
      </c>
      <c r="K556" s="26" t="s">
        <v>32</v>
      </c>
      <c r="L556" s="20"/>
      <c r="M556" s="21">
        <f>L556*F556</f>
        <v>0</v>
      </c>
    </row>
    <row r="557" spans="1:13" ht="24" customHeight="1" outlineLevel="2" x14ac:dyDescent="0.2">
      <c r="A557" s="69" t="s">
        <v>2748</v>
      </c>
      <c r="B557" s="60">
        <v>362</v>
      </c>
      <c r="C557" s="60"/>
      <c r="D557" s="22" t="s">
        <v>578</v>
      </c>
      <c r="E557" s="23" t="s">
        <v>35</v>
      </c>
      <c r="F557" s="24">
        <v>390.5</v>
      </c>
      <c r="G557" s="25">
        <f>F557*0.98</f>
        <v>382.69</v>
      </c>
      <c r="H557" s="25">
        <f>F557*0.97</f>
        <v>378.78499999999997</v>
      </c>
      <c r="I557" s="25">
        <f>F557*0.96</f>
        <v>374.88</v>
      </c>
      <c r="J557" s="25">
        <f>F557*0.95</f>
        <v>370.97499999999997</v>
      </c>
      <c r="K557" s="26" t="s">
        <v>32</v>
      </c>
      <c r="L557" s="20"/>
      <c r="M557" s="21">
        <f>L557*F557</f>
        <v>0</v>
      </c>
    </row>
    <row r="558" spans="1:13" ht="24" customHeight="1" outlineLevel="2" x14ac:dyDescent="0.2">
      <c r="A558" s="69" t="s">
        <v>2748</v>
      </c>
      <c r="B558" s="61">
        <v>366</v>
      </c>
      <c r="C558" s="61"/>
      <c r="D558" s="27" t="s">
        <v>579</v>
      </c>
      <c r="E558" s="28" t="s">
        <v>35</v>
      </c>
      <c r="F558" s="35">
        <v>499</v>
      </c>
      <c r="G558" s="25">
        <f>F558*0.98</f>
        <v>489.02</v>
      </c>
      <c r="H558" s="25">
        <f>F558*0.97</f>
        <v>484.03</v>
      </c>
      <c r="I558" s="25">
        <f>F558*0.96</f>
        <v>479.03999999999996</v>
      </c>
      <c r="J558" s="25">
        <f>F558*0.95</f>
        <v>474.04999999999995</v>
      </c>
      <c r="K558" s="26" t="s">
        <v>32</v>
      </c>
      <c r="L558" s="20"/>
      <c r="M558" s="21">
        <f>L558*F558</f>
        <v>0</v>
      </c>
    </row>
    <row r="559" spans="1:13" ht="24" customHeight="1" outlineLevel="2" x14ac:dyDescent="0.2">
      <c r="A559" s="69" t="s">
        <v>2748</v>
      </c>
      <c r="B559" s="61">
        <v>390</v>
      </c>
      <c r="C559" s="61"/>
      <c r="D559" s="27" t="s">
        <v>580</v>
      </c>
      <c r="E559" s="28" t="s">
        <v>35</v>
      </c>
      <c r="F559" s="35">
        <v>157</v>
      </c>
      <c r="G559" s="25">
        <f>F559*0.98</f>
        <v>153.85999999999999</v>
      </c>
      <c r="H559" s="25">
        <f>F559*0.97</f>
        <v>152.29</v>
      </c>
      <c r="I559" s="25">
        <f>F559*0.96</f>
        <v>150.72</v>
      </c>
      <c r="J559" s="25">
        <f>F559*0.95</f>
        <v>149.15</v>
      </c>
      <c r="K559" s="26" t="s">
        <v>32</v>
      </c>
      <c r="L559" s="20"/>
      <c r="M559" s="21">
        <f>L559*F559</f>
        <v>0</v>
      </c>
    </row>
    <row r="560" spans="1:13" ht="12" customHeight="1" outlineLevel="1" x14ac:dyDescent="0.2">
      <c r="A560" s="14"/>
      <c r="B560" s="16"/>
      <c r="C560" s="15"/>
      <c r="D560" s="17" t="s">
        <v>581</v>
      </c>
      <c r="E560" s="11"/>
      <c r="F560" s="11"/>
      <c r="G560" s="18"/>
      <c r="H560" s="18"/>
      <c r="I560" s="18"/>
      <c r="J560" s="18"/>
      <c r="K560" s="19"/>
      <c r="L560" s="20"/>
      <c r="M560" s="21"/>
    </row>
    <row r="561" spans="1:13" ht="24" customHeight="1" outlineLevel="2" x14ac:dyDescent="0.2">
      <c r="A561" s="69" t="s">
        <v>2748</v>
      </c>
      <c r="B561" s="61">
        <v>4393</v>
      </c>
      <c r="C561" s="61"/>
      <c r="D561" s="27" t="s">
        <v>582</v>
      </c>
      <c r="E561" s="28" t="s">
        <v>31</v>
      </c>
      <c r="F561" s="35">
        <v>33</v>
      </c>
      <c r="G561" s="25">
        <f>F561*0.98</f>
        <v>32.339999999999996</v>
      </c>
      <c r="H561" s="25">
        <f>F561*0.97</f>
        <v>32.01</v>
      </c>
      <c r="I561" s="25">
        <f>F561*0.96</f>
        <v>31.68</v>
      </c>
      <c r="J561" s="25">
        <f>F561*0.95</f>
        <v>31.349999999999998</v>
      </c>
      <c r="K561" s="26" t="s">
        <v>32</v>
      </c>
      <c r="L561" s="20"/>
      <c r="M561" s="21">
        <f>L561*F561</f>
        <v>0</v>
      </c>
    </row>
    <row r="562" spans="1:13" ht="24" customHeight="1" outlineLevel="2" x14ac:dyDescent="0.2">
      <c r="A562" s="69" t="s">
        <v>2748</v>
      </c>
      <c r="B562" s="61">
        <v>2656</v>
      </c>
      <c r="C562" s="61"/>
      <c r="D562" s="27" t="s">
        <v>583</v>
      </c>
      <c r="E562" s="28" t="s">
        <v>151</v>
      </c>
      <c r="F562" s="35">
        <v>15</v>
      </c>
      <c r="G562" s="25">
        <f>F562*0.98</f>
        <v>14.7</v>
      </c>
      <c r="H562" s="25">
        <f>F562*0.97</f>
        <v>14.549999999999999</v>
      </c>
      <c r="I562" s="25">
        <f>F562*0.96</f>
        <v>14.399999999999999</v>
      </c>
      <c r="J562" s="25">
        <f>F562*0.95</f>
        <v>14.25</v>
      </c>
      <c r="K562" s="26" t="s">
        <v>32</v>
      </c>
      <c r="L562" s="20"/>
      <c r="M562" s="21">
        <f>L562*F562</f>
        <v>0</v>
      </c>
    </row>
    <row r="563" spans="1:13" ht="24" customHeight="1" outlineLevel="2" x14ac:dyDescent="0.2">
      <c r="A563" s="69" t="s">
        <v>2748</v>
      </c>
      <c r="B563" s="61">
        <v>2648</v>
      </c>
      <c r="C563" s="61"/>
      <c r="D563" s="27" t="s">
        <v>584</v>
      </c>
      <c r="E563" s="28" t="s">
        <v>151</v>
      </c>
      <c r="F563" s="35">
        <v>25</v>
      </c>
      <c r="G563" s="25">
        <f>F563*0.98</f>
        <v>24.5</v>
      </c>
      <c r="H563" s="25">
        <f>F563*0.97</f>
        <v>24.25</v>
      </c>
      <c r="I563" s="25">
        <f>F563*0.96</f>
        <v>24</v>
      </c>
      <c r="J563" s="25">
        <f>F563*0.95</f>
        <v>23.75</v>
      </c>
      <c r="K563" s="26" t="s">
        <v>32</v>
      </c>
      <c r="L563" s="20"/>
      <c r="M563" s="21">
        <f>L563*F563</f>
        <v>0</v>
      </c>
    </row>
    <row r="564" spans="1:13" ht="24" customHeight="1" outlineLevel="2" x14ac:dyDescent="0.2">
      <c r="A564" s="69" t="s">
        <v>2748</v>
      </c>
      <c r="B564" s="61">
        <v>1985</v>
      </c>
      <c r="C564" s="61"/>
      <c r="D564" s="27" t="s">
        <v>585</v>
      </c>
      <c r="E564" s="28" t="s">
        <v>151</v>
      </c>
      <c r="F564" s="35">
        <v>13</v>
      </c>
      <c r="G564" s="25">
        <f>F564*0.98</f>
        <v>12.74</v>
      </c>
      <c r="H564" s="25">
        <f>F564*0.97</f>
        <v>12.61</v>
      </c>
      <c r="I564" s="25">
        <f>F564*0.96</f>
        <v>12.48</v>
      </c>
      <c r="J564" s="25">
        <f>F564*0.95</f>
        <v>12.35</v>
      </c>
      <c r="K564" s="26" t="s">
        <v>32</v>
      </c>
      <c r="L564" s="20"/>
      <c r="M564" s="21">
        <f>L564*F564</f>
        <v>0</v>
      </c>
    </row>
    <row r="565" spans="1:13" ht="24" customHeight="1" outlineLevel="2" x14ac:dyDescent="0.2">
      <c r="A565" s="69" t="s">
        <v>2748</v>
      </c>
      <c r="B565" s="61">
        <v>2650</v>
      </c>
      <c r="C565" s="61"/>
      <c r="D565" s="27" t="s">
        <v>586</v>
      </c>
      <c r="E565" s="28" t="s">
        <v>151</v>
      </c>
      <c r="F565" s="35">
        <v>38</v>
      </c>
      <c r="G565" s="25">
        <f>F565*0.98</f>
        <v>37.24</v>
      </c>
      <c r="H565" s="25">
        <f>F565*0.97</f>
        <v>36.86</v>
      </c>
      <c r="I565" s="25">
        <f>F565*0.96</f>
        <v>36.479999999999997</v>
      </c>
      <c r="J565" s="25">
        <f>F565*0.95</f>
        <v>36.1</v>
      </c>
      <c r="K565" s="26" t="s">
        <v>32</v>
      </c>
      <c r="L565" s="20"/>
      <c r="M565" s="21">
        <f>L565*F565</f>
        <v>0</v>
      </c>
    </row>
    <row r="566" spans="1:13" ht="12" customHeight="1" outlineLevel="1" x14ac:dyDescent="0.2">
      <c r="A566" s="14"/>
      <c r="B566" s="16"/>
      <c r="C566" s="15"/>
      <c r="D566" s="17" t="s">
        <v>587</v>
      </c>
      <c r="E566" s="11"/>
      <c r="F566" s="11"/>
      <c r="G566" s="18"/>
      <c r="H566" s="18"/>
      <c r="I566" s="18"/>
      <c r="J566" s="18"/>
      <c r="K566" s="19"/>
      <c r="L566" s="20"/>
      <c r="M566" s="21"/>
    </row>
    <row r="567" spans="1:13" ht="24" customHeight="1" outlineLevel="2" x14ac:dyDescent="0.2">
      <c r="A567" s="69" t="s">
        <v>2748</v>
      </c>
      <c r="B567" s="60">
        <v>4084</v>
      </c>
      <c r="C567" s="60"/>
      <c r="D567" s="22" t="s">
        <v>588</v>
      </c>
      <c r="E567" s="23" t="s">
        <v>31</v>
      </c>
      <c r="F567" s="30">
        <v>69</v>
      </c>
      <c r="G567" s="25">
        <f>F567*0.98</f>
        <v>67.62</v>
      </c>
      <c r="H567" s="25">
        <f>F567*0.97</f>
        <v>66.929999999999993</v>
      </c>
      <c r="I567" s="25">
        <f>F567*0.96</f>
        <v>66.239999999999995</v>
      </c>
      <c r="J567" s="25">
        <f>F567*0.95</f>
        <v>65.55</v>
      </c>
      <c r="K567" s="26" t="s">
        <v>32</v>
      </c>
      <c r="L567" s="20"/>
      <c r="M567" s="21">
        <f>L567*F567</f>
        <v>0</v>
      </c>
    </row>
    <row r="568" spans="1:13" ht="12" customHeight="1" x14ac:dyDescent="0.2">
      <c r="A568" s="14"/>
      <c r="B568" s="16"/>
      <c r="C568" s="15"/>
      <c r="D568" s="17" t="s">
        <v>589</v>
      </c>
      <c r="E568" s="11"/>
      <c r="F568" s="11"/>
      <c r="G568" s="18"/>
      <c r="H568" s="18"/>
      <c r="I568" s="18"/>
      <c r="J568" s="18"/>
      <c r="K568" s="19"/>
      <c r="L568" s="20"/>
      <c r="M568" s="21"/>
    </row>
    <row r="569" spans="1:13" ht="12" customHeight="1" outlineLevel="1" x14ac:dyDescent="0.2">
      <c r="A569" s="14"/>
      <c r="B569" s="16"/>
      <c r="C569" s="15"/>
      <c r="D569" s="17" t="s">
        <v>590</v>
      </c>
      <c r="E569" s="11"/>
      <c r="F569" s="11"/>
      <c r="G569" s="18"/>
      <c r="H569" s="18"/>
      <c r="I569" s="18"/>
      <c r="J569" s="18"/>
      <c r="K569" s="19"/>
      <c r="L569" s="20"/>
      <c r="M569" s="21"/>
    </row>
    <row r="570" spans="1:13" ht="24" customHeight="1" outlineLevel="2" x14ac:dyDescent="0.2">
      <c r="A570" s="69" t="s">
        <v>2748</v>
      </c>
      <c r="B570" s="61">
        <v>2903</v>
      </c>
      <c r="C570" s="61"/>
      <c r="D570" s="27" t="s">
        <v>591</v>
      </c>
      <c r="E570" s="28" t="s">
        <v>31</v>
      </c>
      <c r="F570" s="35">
        <v>256</v>
      </c>
      <c r="G570" s="25">
        <f>F570*0.98</f>
        <v>250.88</v>
      </c>
      <c r="H570" s="25">
        <f>F570*0.97</f>
        <v>248.32</v>
      </c>
      <c r="I570" s="25">
        <f>F570*0.96</f>
        <v>245.76</v>
      </c>
      <c r="J570" s="25">
        <f>F570*0.95</f>
        <v>243.2</v>
      </c>
      <c r="K570" s="26" t="s">
        <v>32</v>
      </c>
      <c r="L570" s="20"/>
      <c r="M570" s="21">
        <f>L570*F570</f>
        <v>0</v>
      </c>
    </row>
    <row r="571" spans="1:13" ht="12" customHeight="1" outlineLevel="1" x14ac:dyDescent="0.2">
      <c r="A571" s="14"/>
      <c r="B571" s="16"/>
      <c r="C571" s="15"/>
      <c r="D571" s="17" t="s">
        <v>592</v>
      </c>
      <c r="E571" s="11"/>
      <c r="F571" s="11"/>
      <c r="G571" s="18"/>
      <c r="H571" s="18"/>
      <c r="I571" s="18"/>
      <c r="J571" s="18"/>
      <c r="K571" s="19"/>
      <c r="L571" s="20"/>
      <c r="M571" s="21"/>
    </row>
    <row r="572" spans="1:13" ht="24" customHeight="1" outlineLevel="2" x14ac:dyDescent="0.2">
      <c r="A572" s="69" t="s">
        <v>2748</v>
      </c>
      <c r="B572" s="60">
        <v>589</v>
      </c>
      <c r="C572" s="60"/>
      <c r="D572" s="22" t="s">
        <v>593</v>
      </c>
      <c r="E572" s="23" t="s">
        <v>31</v>
      </c>
      <c r="F572" s="30">
        <v>114</v>
      </c>
      <c r="G572" s="25">
        <f>F572*0.98</f>
        <v>111.72</v>
      </c>
      <c r="H572" s="25">
        <f>F572*0.97</f>
        <v>110.58</v>
      </c>
      <c r="I572" s="25">
        <f>F572*0.96</f>
        <v>109.44</v>
      </c>
      <c r="J572" s="25">
        <f>F572*0.95</f>
        <v>108.3</v>
      </c>
      <c r="K572" s="26" t="s">
        <v>32</v>
      </c>
      <c r="L572" s="20"/>
      <c r="M572" s="21">
        <f>L572*F572</f>
        <v>0</v>
      </c>
    </row>
    <row r="573" spans="1:13" ht="24" customHeight="1" outlineLevel="2" x14ac:dyDescent="0.2">
      <c r="A573" s="69" t="s">
        <v>2748</v>
      </c>
      <c r="B573" s="60">
        <v>590</v>
      </c>
      <c r="C573" s="60"/>
      <c r="D573" s="22" t="s">
        <v>594</v>
      </c>
      <c r="E573" s="23" t="s">
        <v>31</v>
      </c>
      <c r="F573" s="30">
        <v>114</v>
      </c>
      <c r="G573" s="25">
        <f>F573*0.98</f>
        <v>111.72</v>
      </c>
      <c r="H573" s="25">
        <f>F573*0.97</f>
        <v>110.58</v>
      </c>
      <c r="I573" s="25">
        <f>F573*0.96</f>
        <v>109.44</v>
      </c>
      <c r="J573" s="25">
        <f>F573*0.95</f>
        <v>108.3</v>
      </c>
      <c r="K573" s="26" t="s">
        <v>32</v>
      </c>
      <c r="L573" s="20"/>
      <c r="M573" s="21">
        <f>L573*F573</f>
        <v>0</v>
      </c>
    </row>
    <row r="574" spans="1:13" ht="24" customHeight="1" outlineLevel="2" x14ac:dyDescent="0.2">
      <c r="A574" s="69" t="s">
        <v>2748</v>
      </c>
      <c r="B574" s="62">
        <v>4590</v>
      </c>
      <c r="C574" s="62"/>
      <c r="D574" s="32" t="s">
        <v>595</v>
      </c>
      <c r="E574" s="33" t="s">
        <v>35</v>
      </c>
      <c r="F574" s="34">
        <v>92</v>
      </c>
      <c r="G574" s="25">
        <f>F574*0.98</f>
        <v>90.16</v>
      </c>
      <c r="H574" s="25">
        <f>F574*0.97</f>
        <v>89.24</v>
      </c>
      <c r="I574" s="25">
        <f>F574*0.96</f>
        <v>88.32</v>
      </c>
      <c r="J574" s="25">
        <f>F574*0.95</f>
        <v>87.399999999999991</v>
      </c>
      <c r="K574" s="26" t="s">
        <v>32</v>
      </c>
      <c r="L574" s="20"/>
      <c r="M574" s="21">
        <f>L574*F574</f>
        <v>0</v>
      </c>
    </row>
    <row r="575" spans="1:13" ht="24" customHeight="1" outlineLevel="2" x14ac:dyDescent="0.2">
      <c r="A575" s="69" t="s">
        <v>2748</v>
      </c>
      <c r="B575" s="62">
        <v>4591</v>
      </c>
      <c r="C575" s="62"/>
      <c r="D575" s="32" t="s">
        <v>596</v>
      </c>
      <c r="E575" s="33" t="s">
        <v>35</v>
      </c>
      <c r="F575" s="34">
        <v>92</v>
      </c>
      <c r="G575" s="25">
        <f>F575*0.98</f>
        <v>90.16</v>
      </c>
      <c r="H575" s="25">
        <f>F575*0.97</f>
        <v>89.24</v>
      </c>
      <c r="I575" s="25">
        <f>F575*0.96</f>
        <v>88.32</v>
      </c>
      <c r="J575" s="25">
        <f>F575*0.95</f>
        <v>87.399999999999991</v>
      </c>
      <c r="K575" s="26" t="s">
        <v>32</v>
      </c>
      <c r="L575" s="20"/>
      <c r="M575" s="21">
        <f>L575*F575</f>
        <v>0</v>
      </c>
    </row>
    <row r="576" spans="1:13" ht="24" customHeight="1" outlineLevel="2" x14ac:dyDescent="0.2">
      <c r="A576" s="69" t="s">
        <v>2748</v>
      </c>
      <c r="B576" s="60">
        <v>1505</v>
      </c>
      <c r="C576" s="60"/>
      <c r="D576" s="22" t="s">
        <v>597</v>
      </c>
      <c r="E576" s="23" t="s">
        <v>31</v>
      </c>
      <c r="F576" s="30">
        <v>135</v>
      </c>
      <c r="G576" s="25">
        <f>F576*0.98</f>
        <v>132.30000000000001</v>
      </c>
      <c r="H576" s="25">
        <f>F576*0.97</f>
        <v>130.94999999999999</v>
      </c>
      <c r="I576" s="25">
        <f>F576*0.96</f>
        <v>129.6</v>
      </c>
      <c r="J576" s="25">
        <f>F576*0.95</f>
        <v>128.25</v>
      </c>
      <c r="K576" s="26" t="s">
        <v>32</v>
      </c>
      <c r="L576" s="20"/>
      <c r="M576" s="21">
        <f>L576*F576</f>
        <v>0</v>
      </c>
    </row>
    <row r="577" spans="1:13" ht="12" customHeight="1" outlineLevel="1" x14ac:dyDescent="0.2">
      <c r="A577" s="14"/>
      <c r="B577" s="16"/>
      <c r="C577" s="15"/>
      <c r="D577" s="17" t="s">
        <v>598</v>
      </c>
      <c r="E577" s="11"/>
      <c r="F577" s="11"/>
      <c r="G577" s="18"/>
      <c r="H577" s="18"/>
      <c r="I577" s="18"/>
      <c r="J577" s="18"/>
      <c r="K577" s="19"/>
      <c r="L577" s="20"/>
      <c r="M577" s="21"/>
    </row>
    <row r="578" spans="1:13" ht="24" customHeight="1" outlineLevel="2" x14ac:dyDescent="0.2">
      <c r="A578" s="69" t="s">
        <v>2748</v>
      </c>
      <c r="B578" s="61">
        <v>595</v>
      </c>
      <c r="C578" s="61"/>
      <c r="D578" s="27" t="s">
        <v>599</v>
      </c>
      <c r="E578" s="28" t="s">
        <v>35</v>
      </c>
      <c r="F578" s="35">
        <v>629</v>
      </c>
      <c r="G578" s="25">
        <f>F578*0.98</f>
        <v>616.41999999999996</v>
      </c>
      <c r="H578" s="25">
        <f>F578*0.97</f>
        <v>610.13</v>
      </c>
      <c r="I578" s="25">
        <f>F578*0.96</f>
        <v>603.84</v>
      </c>
      <c r="J578" s="25">
        <f>F578*0.95</f>
        <v>597.54999999999995</v>
      </c>
      <c r="K578" s="26" t="s">
        <v>32</v>
      </c>
      <c r="L578" s="20"/>
      <c r="M578" s="21">
        <f>L578*F578</f>
        <v>0</v>
      </c>
    </row>
    <row r="579" spans="1:13" ht="24" customHeight="1" outlineLevel="2" x14ac:dyDescent="0.2">
      <c r="A579" s="69" t="s">
        <v>2748</v>
      </c>
      <c r="B579" s="61">
        <v>1923</v>
      </c>
      <c r="C579" s="61"/>
      <c r="D579" s="27" t="s">
        <v>600</v>
      </c>
      <c r="E579" s="28" t="s">
        <v>35</v>
      </c>
      <c r="F579" s="29">
        <v>617.5</v>
      </c>
      <c r="G579" s="25">
        <f>F579*0.98</f>
        <v>605.15</v>
      </c>
      <c r="H579" s="25">
        <f>F579*0.97</f>
        <v>598.97500000000002</v>
      </c>
      <c r="I579" s="25">
        <f>F579*0.96</f>
        <v>592.79999999999995</v>
      </c>
      <c r="J579" s="25">
        <f>F579*0.95</f>
        <v>586.625</v>
      </c>
      <c r="K579" s="26" t="s">
        <v>32</v>
      </c>
      <c r="L579" s="20"/>
      <c r="M579" s="21">
        <f>L579*F579</f>
        <v>0</v>
      </c>
    </row>
    <row r="580" spans="1:13" ht="24" customHeight="1" outlineLevel="2" x14ac:dyDescent="0.2">
      <c r="A580" s="69" t="s">
        <v>2748</v>
      </c>
      <c r="B580" s="60">
        <v>4204</v>
      </c>
      <c r="C580" s="60"/>
      <c r="D580" s="22" t="s">
        <v>601</v>
      </c>
      <c r="E580" s="23" t="s">
        <v>31</v>
      </c>
      <c r="F580" s="30">
        <v>218</v>
      </c>
      <c r="G580" s="25">
        <f>F580*0.98</f>
        <v>213.64</v>
      </c>
      <c r="H580" s="25">
        <f>F580*0.97</f>
        <v>211.46</v>
      </c>
      <c r="I580" s="25">
        <f>F580*0.96</f>
        <v>209.28</v>
      </c>
      <c r="J580" s="25">
        <f>F580*0.95</f>
        <v>207.1</v>
      </c>
      <c r="K580" s="26" t="s">
        <v>32</v>
      </c>
      <c r="L580" s="20"/>
      <c r="M580" s="21">
        <f>L580*F580</f>
        <v>0</v>
      </c>
    </row>
    <row r="581" spans="1:13" ht="12" customHeight="1" x14ac:dyDescent="0.2">
      <c r="A581" s="14"/>
      <c r="B581" s="16"/>
      <c r="C581" s="15"/>
      <c r="D581" s="17" t="s">
        <v>602</v>
      </c>
      <c r="E581" s="11"/>
      <c r="F581" s="11"/>
      <c r="G581" s="18"/>
      <c r="H581" s="18"/>
      <c r="I581" s="18"/>
      <c r="J581" s="18"/>
      <c r="K581" s="19"/>
      <c r="L581" s="20"/>
      <c r="M581" s="21"/>
    </row>
    <row r="582" spans="1:13" ht="24" customHeight="1" outlineLevel="1" x14ac:dyDescent="0.2">
      <c r="A582" s="69" t="s">
        <v>2748</v>
      </c>
      <c r="B582" s="61">
        <v>-10</v>
      </c>
      <c r="C582" s="61"/>
      <c r="D582" s="27" t="s">
        <v>603</v>
      </c>
      <c r="E582" s="28" t="s">
        <v>151</v>
      </c>
      <c r="F582" s="35">
        <v>450</v>
      </c>
      <c r="G582" s="25">
        <f>F582*0.98</f>
        <v>441</v>
      </c>
      <c r="H582" s="25">
        <f>F582*0.97</f>
        <v>436.5</v>
      </c>
      <c r="I582" s="25">
        <f>F582*0.96</f>
        <v>432</v>
      </c>
      <c r="J582" s="25">
        <f>F582*0.95</f>
        <v>427.5</v>
      </c>
      <c r="K582" s="26" t="s">
        <v>32</v>
      </c>
      <c r="L582" s="20"/>
      <c r="M582" s="21">
        <f>L582*F582</f>
        <v>0</v>
      </c>
    </row>
    <row r="583" spans="1:13" ht="24" customHeight="1" outlineLevel="1" x14ac:dyDescent="0.2">
      <c r="A583" s="69" t="s">
        <v>2748</v>
      </c>
      <c r="B583" s="61">
        <v>-5</v>
      </c>
      <c r="C583" s="61"/>
      <c r="D583" s="27" t="s">
        <v>604</v>
      </c>
      <c r="E583" s="28" t="s">
        <v>151</v>
      </c>
      <c r="F583" s="35">
        <v>45</v>
      </c>
      <c r="G583" s="25">
        <f>F583*0.98</f>
        <v>44.1</v>
      </c>
      <c r="H583" s="25">
        <f>F583*0.97</f>
        <v>43.65</v>
      </c>
      <c r="I583" s="25">
        <f>F583*0.96</f>
        <v>43.199999999999996</v>
      </c>
      <c r="J583" s="25">
        <f>F583*0.95</f>
        <v>42.75</v>
      </c>
      <c r="K583" s="26" t="s">
        <v>32</v>
      </c>
      <c r="L583" s="20"/>
      <c r="M583" s="21">
        <f>L583*F583</f>
        <v>0</v>
      </c>
    </row>
    <row r="584" spans="1:13" ht="24" customHeight="1" outlineLevel="1" x14ac:dyDescent="0.2">
      <c r="A584" s="69" t="s">
        <v>2748</v>
      </c>
      <c r="B584" s="61">
        <v>-1000</v>
      </c>
      <c r="C584" s="61"/>
      <c r="D584" s="27" t="s">
        <v>605</v>
      </c>
      <c r="E584" s="28" t="s">
        <v>31</v>
      </c>
      <c r="F584" s="36">
        <v>1000</v>
      </c>
      <c r="G584" s="25">
        <f>F584*0.98</f>
        <v>980</v>
      </c>
      <c r="H584" s="25">
        <f>F584*0.97</f>
        <v>970</v>
      </c>
      <c r="I584" s="25">
        <f>F584*0.96</f>
        <v>960</v>
      </c>
      <c r="J584" s="25">
        <f>F584*0.95</f>
        <v>950</v>
      </c>
      <c r="K584" s="26" t="s">
        <v>32</v>
      </c>
      <c r="L584" s="20"/>
      <c r="M584" s="21">
        <f>L584*F584</f>
        <v>0</v>
      </c>
    </row>
    <row r="585" spans="1:13" ht="24" customHeight="1" outlineLevel="1" x14ac:dyDescent="0.2">
      <c r="A585" s="69" t="s">
        <v>2748</v>
      </c>
      <c r="B585" s="61">
        <v>-2000</v>
      </c>
      <c r="C585" s="61"/>
      <c r="D585" s="27" t="s">
        <v>606</v>
      </c>
      <c r="E585" s="28" t="s">
        <v>31</v>
      </c>
      <c r="F585" s="36">
        <v>2000</v>
      </c>
      <c r="G585" s="25">
        <f>F585*0.98</f>
        <v>1960</v>
      </c>
      <c r="H585" s="25">
        <f>F585*0.97</f>
        <v>1940</v>
      </c>
      <c r="I585" s="25">
        <f>F585*0.96</f>
        <v>1920</v>
      </c>
      <c r="J585" s="25">
        <f>F585*0.95</f>
        <v>1900</v>
      </c>
      <c r="K585" s="26" t="s">
        <v>32</v>
      </c>
      <c r="L585" s="20"/>
      <c r="M585" s="21">
        <f>L585*F585</f>
        <v>0</v>
      </c>
    </row>
    <row r="586" spans="1:13" ht="24" customHeight="1" outlineLevel="1" x14ac:dyDescent="0.2">
      <c r="A586" s="69" t="s">
        <v>2748</v>
      </c>
      <c r="B586" s="61">
        <v>-300</v>
      </c>
      <c r="C586" s="61"/>
      <c r="D586" s="27" t="s">
        <v>607</v>
      </c>
      <c r="E586" s="28" t="s">
        <v>31</v>
      </c>
      <c r="F586" s="35">
        <v>300</v>
      </c>
      <c r="G586" s="25">
        <f>F586*0.98</f>
        <v>294</v>
      </c>
      <c r="H586" s="25">
        <f>F586*0.97</f>
        <v>291</v>
      </c>
      <c r="I586" s="25">
        <f>F586*0.96</f>
        <v>288</v>
      </c>
      <c r="J586" s="25">
        <f>F586*0.95</f>
        <v>285</v>
      </c>
      <c r="K586" s="26" t="s">
        <v>32</v>
      </c>
      <c r="L586" s="20"/>
      <c r="M586" s="21">
        <f>L586*F586</f>
        <v>0</v>
      </c>
    </row>
    <row r="587" spans="1:13" ht="24" customHeight="1" outlineLevel="1" x14ac:dyDescent="0.2">
      <c r="A587" s="69" t="s">
        <v>2748</v>
      </c>
      <c r="B587" s="61">
        <v>-500</v>
      </c>
      <c r="C587" s="61"/>
      <c r="D587" s="27" t="s">
        <v>608</v>
      </c>
      <c r="E587" s="28" t="s">
        <v>31</v>
      </c>
      <c r="F587" s="35">
        <v>500</v>
      </c>
      <c r="G587" s="25">
        <f>F587*0.98</f>
        <v>490</v>
      </c>
      <c r="H587" s="25">
        <f>F587*0.97</f>
        <v>485</v>
      </c>
      <c r="I587" s="25">
        <f>F587*0.96</f>
        <v>480</v>
      </c>
      <c r="J587" s="25">
        <f>F587*0.95</f>
        <v>475</v>
      </c>
      <c r="K587" s="26" t="s">
        <v>32</v>
      </c>
      <c r="L587" s="20"/>
      <c r="M587" s="21">
        <f>L587*F587</f>
        <v>0</v>
      </c>
    </row>
    <row r="588" spans="1:13" ht="24" customHeight="1" outlineLevel="1" x14ac:dyDescent="0.2">
      <c r="A588" s="69" t="s">
        <v>2748</v>
      </c>
      <c r="B588" s="61">
        <v>-5000</v>
      </c>
      <c r="C588" s="61"/>
      <c r="D588" s="27" t="s">
        <v>609</v>
      </c>
      <c r="E588" s="28" t="s">
        <v>35</v>
      </c>
      <c r="F588" s="36">
        <v>5000</v>
      </c>
      <c r="G588" s="25">
        <f>F588*0.98</f>
        <v>4900</v>
      </c>
      <c r="H588" s="25">
        <f>F588*0.97</f>
        <v>4850</v>
      </c>
      <c r="I588" s="25">
        <f>F588*0.96</f>
        <v>4800</v>
      </c>
      <c r="J588" s="25">
        <f>F588*0.95</f>
        <v>4750</v>
      </c>
      <c r="K588" s="26" t="s">
        <v>32</v>
      </c>
      <c r="L588" s="20"/>
      <c r="M588" s="21">
        <f>L588*F588</f>
        <v>0</v>
      </c>
    </row>
    <row r="589" spans="1:13" ht="12" customHeight="1" x14ac:dyDescent="0.2">
      <c r="A589" s="14"/>
      <c r="B589" s="16"/>
      <c r="C589" s="15"/>
      <c r="D589" s="17" t="s">
        <v>610</v>
      </c>
      <c r="E589" s="11"/>
      <c r="F589" s="11"/>
      <c r="G589" s="18"/>
      <c r="H589" s="18"/>
      <c r="I589" s="18"/>
      <c r="J589" s="18"/>
      <c r="K589" s="19"/>
      <c r="L589" s="20"/>
      <c r="M589" s="21"/>
    </row>
    <row r="590" spans="1:13" ht="24" customHeight="1" outlineLevel="1" x14ac:dyDescent="0.2">
      <c r="A590" s="69" t="s">
        <v>2748</v>
      </c>
      <c r="B590" s="62">
        <v>4597</v>
      </c>
      <c r="C590" s="62"/>
      <c r="D590" s="32" t="s">
        <v>611</v>
      </c>
      <c r="E590" s="33" t="s">
        <v>31</v>
      </c>
      <c r="F590" s="34">
        <v>185</v>
      </c>
      <c r="G590" s="25">
        <f>F590*0.98</f>
        <v>181.29999999999998</v>
      </c>
      <c r="H590" s="25">
        <f>F590*0.97</f>
        <v>179.45</v>
      </c>
      <c r="I590" s="25">
        <f>F590*0.96</f>
        <v>177.6</v>
      </c>
      <c r="J590" s="25">
        <f>F590*0.95</f>
        <v>175.75</v>
      </c>
      <c r="K590" s="26" t="s">
        <v>32</v>
      </c>
      <c r="L590" s="20"/>
      <c r="M590" s="21">
        <f>L590*F590</f>
        <v>0</v>
      </c>
    </row>
    <row r="591" spans="1:13" ht="24" customHeight="1" outlineLevel="1" x14ac:dyDescent="0.2">
      <c r="A591" s="69" t="s">
        <v>2748</v>
      </c>
      <c r="B591" s="62">
        <v>4598</v>
      </c>
      <c r="C591" s="62"/>
      <c r="D591" s="32" t="s">
        <v>612</v>
      </c>
      <c r="E591" s="33" t="s">
        <v>31</v>
      </c>
      <c r="F591" s="34">
        <v>145</v>
      </c>
      <c r="G591" s="25">
        <f>F591*0.98</f>
        <v>142.1</v>
      </c>
      <c r="H591" s="25">
        <f>F591*0.97</f>
        <v>140.65</v>
      </c>
      <c r="I591" s="25">
        <f>F591*0.96</f>
        <v>139.19999999999999</v>
      </c>
      <c r="J591" s="25">
        <f>F591*0.95</f>
        <v>137.75</v>
      </c>
      <c r="K591" s="26" t="s">
        <v>32</v>
      </c>
      <c r="L591" s="20"/>
      <c r="M591" s="21">
        <f>L591*F591</f>
        <v>0</v>
      </c>
    </row>
    <row r="592" spans="1:13" ht="24" customHeight="1" outlineLevel="1" x14ac:dyDescent="0.2">
      <c r="A592" s="69" t="s">
        <v>2748</v>
      </c>
      <c r="B592" s="61">
        <v>4223</v>
      </c>
      <c r="C592" s="61"/>
      <c r="D592" s="27" t="s">
        <v>613</v>
      </c>
      <c r="E592" s="28" t="s">
        <v>31</v>
      </c>
      <c r="F592" s="29">
        <v>89.5</v>
      </c>
      <c r="G592" s="25">
        <f>F592*0.98</f>
        <v>87.71</v>
      </c>
      <c r="H592" s="25">
        <f>F592*0.97</f>
        <v>86.814999999999998</v>
      </c>
      <c r="I592" s="25">
        <f>F592*0.96</f>
        <v>85.92</v>
      </c>
      <c r="J592" s="25">
        <f>F592*0.95</f>
        <v>85.024999999999991</v>
      </c>
      <c r="K592" s="26" t="s">
        <v>32</v>
      </c>
      <c r="L592" s="20"/>
      <c r="M592" s="21">
        <f>L592*F592</f>
        <v>0</v>
      </c>
    </row>
    <row r="593" spans="1:13" ht="24" customHeight="1" outlineLevel="1" x14ac:dyDescent="0.2">
      <c r="A593" s="69" t="s">
        <v>2748</v>
      </c>
      <c r="B593" s="61">
        <v>3333</v>
      </c>
      <c r="C593" s="61"/>
      <c r="D593" s="27" t="s">
        <v>614</v>
      </c>
      <c r="E593" s="28" t="s">
        <v>35</v>
      </c>
      <c r="F593" s="35">
        <v>99</v>
      </c>
      <c r="G593" s="25">
        <f>F593*0.98</f>
        <v>97.02</v>
      </c>
      <c r="H593" s="25">
        <f>F593*0.97</f>
        <v>96.03</v>
      </c>
      <c r="I593" s="25">
        <f>F593*0.96</f>
        <v>95.039999999999992</v>
      </c>
      <c r="J593" s="25">
        <f>F593*0.95</f>
        <v>94.05</v>
      </c>
      <c r="K593" s="26" t="s">
        <v>32</v>
      </c>
      <c r="L593" s="20"/>
      <c r="M593" s="21">
        <f>L593*F593</f>
        <v>0</v>
      </c>
    </row>
    <row r="594" spans="1:13" ht="24" customHeight="1" outlineLevel="1" x14ac:dyDescent="0.2">
      <c r="A594" s="69" t="s">
        <v>2748</v>
      </c>
      <c r="B594" s="61">
        <v>3334</v>
      </c>
      <c r="C594" s="61"/>
      <c r="D594" s="27" t="s">
        <v>615</v>
      </c>
      <c r="E594" s="28" t="s">
        <v>35</v>
      </c>
      <c r="F594" s="35">
        <v>99</v>
      </c>
      <c r="G594" s="25">
        <f>F594*0.98</f>
        <v>97.02</v>
      </c>
      <c r="H594" s="25">
        <f>F594*0.97</f>
        <v>96.03</v>
      </c>
      <c r="I594" s="25">
        <f>F594*0.96</f>
        <v>95.039999999999992</v>
      </c>
      <c r="J594" s="25">
        <f>F594*0.95</f>
        <v>94.05</v>
      </c>
      <c r="K594" s="26" t="s">
        <v>32</v>
      </c>
      <c r="L594" s="20"/>
      <c r="M594" s="21">
        <f>L594*F594</f>
        <v>0</v>
      </c>
    </row>
    <row r="595" spans="1:13" ht="24" customHeight="1" outlineLevel="1" x14ac:dyDescent="0.2">
      <c r="A595" s="69" t="s">
        <v>2748</v>
      </c>
      <c r="B595" s="61">
        <v>3337</v>
      </c>
      <c r="C595" s="61"/>
      <c r="D595" s="27" t="s">
        <v>616</v>
      </c>
      <c r="E595" s="28" t="s">
        <v>35</v>
      </c>
      <c r="F595" s="35">
        <v>99</v>
      </c>
      <c r="G595" s="25">
        <f>F595*0.98</f>
        <v>97.02</v>
      </c>
      <c r="H595" s="25">
        <f>F595*0.97</f>
        <v>96.03</v>
      </c>
      <c r="I595" s="25">
        <f>F595*0.96</f>
        <v>95.039999999999992</v>
      </c>
      <c r="J595" s="25">
        <f>F595*0.95</f>
        <v>94.05</v>
      </c>
      <c r="K595" s="26" t="s">
        <v>32</v>
      </c>
      <c r="L595" s="20"/>
      <c r="M595" s="21">
        <f>L595*F595</f>
        <v>0</v>
      </c>
    </row>
    <row r="596" spans="1:13" ht="24" customHeight="1" outlineLevel="1" x14ac:dyDescent="0.2">
      <c r="A596" s="69" t="s">
        <v>2748</v>
      </c>
      <c r="B596" s="60">
        <v>3230</v>
      </c>
      <c r="C596" s="60"/>
      <c r="D596" s="22" t="s">
        <v>617</v>
      </c>
      <c r="E596" s="23" t="s">
        <v>35</v>
      </c>
      <c r="F596" s="30">
        <v>195</v>
      </c>
      <c r="G596" s="25">
        <f>F596*0.98</f>
        <v>191.1</v>
      </c>
      <c r="H596" s="25">
        <f>F596*0.97</f>
        <v>189.15</v>
      </c>
      <c r="I596" s="25">
        <f>F596*0.96</f>
        <v>187.2</v>
      </c>
      <c r="J596" s="25">
        <f>F596*0.95</f>
        <v>185.25</v>
      </c>
      <c r="K596" s="26" t="s">
        <v>32</v>
      </c>
      <c r="L596" s="20"/>
      <c r="M596" s="21">
        <f>L596*F596</f>
        <v>0</v>
      </c>
    </row>
    <row r="597" spans="1:13" ht="24" customHeight="1" outlineLevel="1" x14ac:dyDescent="0.2">
      <c r="A597" s="69" t="s">
        <v>2748</v>
      </c>
      <c r="B597" s="62">
        <v>4602</v>
      </c>
      <c r="C597" s="62"/>
      <c r="D597" s="32" t="s">
        <v>618</v>
      </c>
      <c r="E597" s="33" t="s">
        <v>35</v>
      </c>
      <c r="F597" s="34">
        <v>180</v>
      </c>
      <c r="G597" s="25">
        <f>F597*0.98</f>
        <v>176.4</v>
      </c>
      <c r="H597" s="25">
        <f>F597*0.97</f>
        <v>174.6</v>
      </c>
      <c r="I597" s="25">
        <f>F597*0.96</f>
        <v>172.79999999999998</v>
      </c>
      <c r="J597" s="25">
        <f>F597*0.95</f>
        <v>171</v>
      </c>
      <c r="K597" s="26" t="s">
        <v>32</v>
      </c>
      <c r="L597" s="20"/>
      <c r="M597" s="21">
        <f>L597*F597</f>
        <v>0</v>
      </c>
    </row>
    <row r="598" spans="1:13" ht="24" customHeight="1" outlineLevel="1" x14ac:dyDescent="0.2">
      <c r="A598" s="69" t="s">
        <v>2748</v>
      </c>
      <c r="B598" s="62">
        <v>4603</v>
      </c>
      <c r="C598" s="62"/>
      <c r="D598" s="32" t="s">
        <v>619</v>
      </c>
      <c r="E598" s="33" t="s">
        <v>35</v>
      </c>
      <c r="F598" s="34">
        <v>145</v>
      </c>
      <c r="G598" s="25">
        <f>F598*0.98</f>
        <v>142.1</v>
      </c>
      <c r="H598" s="25">
        <f>F598*0.97</f>
        <v>140.65</v>
      </c>
      <c r="I598" s="25">
        <f>F598*0.96</f>
        <v>139.19999999999999</v>
      </c>
      <c r="J598" s="25">
        <f>F598*0.95</f>
        <v>137.75</v>
      </c>
      <c r="K598" s="26" t="s">
        <v>32</v>
      </c>
      <c r="L598" s="20"/>
      <c r="M598" s="21">
        <f>L598*F598</f>
        <v>0</v>
      </c>
    </row>
    <row r="599" spans="1:13" ht="24" customHeight="1" outlineLevel="1" x14ac:dyDescent="0.2">
      <c r="A599" s="69" t="s">
        <v>2748</v>
      </c>
      <c r="B599" s="62">
        <v>4604</v>
      </c>
      <c r="C599" s="62"/>
      <c r="D599" s="32" t="s">
        <v>620</v>
      </c>
      <c r="E599" s="33" t="s">
        <v>35</v>
      </c>
      <c r="F599" s="34">
        <v>195</v>
      </c>
      <c r="G599" s="25">
        <f>F599*0.98</f>
        <v>191.1</v>
      </c>
      <c r="H599" s="25">
        <f>F599*0.97</f>
        <v>189.15</v>
      </c>
      <c r="I599" s="25">
        <f>F599*0.96</f>
        <v>187.2</v>
      </c>
      <c r="J599" s="25">
        <f>F599*0.95</f>
        <v>185.25</v>
      </c>
      <c r="K599" s="26" t="s">
        <v>32</v>
      </c>
      <c r="L599" s="20"/>
      <c r="M599" s="21">
        <f>L599*F599</f>
        <v>0</v>
      </c>
    </row>
    <row r="600" spans="1:13" ht="24" customHeight="1" outlineLevel="1" x14ac:dyDescent="0.2">
      <c r="A600" s="69" t="s">
        <v>2748</v>
      </c>
      <c r="B600" s="62">
        <v>4605</v>
      </c>
      <c r="C600" s="62"/>
      <c r="D600" s="32" t="s">
        <v>621</v>
      </c>
      <c r="E600" s="33" t="s">
        <v>35</v>
      </c>
      <c r="F600" s="34">
        <v>268</v>
      </c>
      <c r="G600" s="25">
        <f>F600*0.98</f>
        <v>262.64</v>
      </c>
      <c r="H600" s="25">
        <f>F600*0.97</f>
        <v>259.95999999999998</v>
      </c>
      <c r="I600" s="25">
        <f>F600*0.96</f>
        <v>257.27999999999997</v>
      </c>
      <c r="J600" s="25">
        <f>F600*0.95</f>
        <v>254.6</v>
      </c>
      <c r="K600" s="26" t="s">
        <v>32</v>
      </c>
      <c r="L600" s="20"/>
      <c r="M600" s="21">
        <f>L600*F600</f>
        <v>0</v>
      </c>
    </row>
    <row r="601" spans="1:13" ht="24" customHeight="1" outlineLevel="1" x14ac:dyDescent="0.2">
      <c r="A601" s="69" t="s">
        <v>2748</v>
      </c>
      <c r="B601" s="61">
        <v>3754</v>
      </c>
      <c r="C601" s="61"/>
      <c r="D601" s="27" t="s">
        <v>622</v>
      </c>
      <c r="E601" s="28" t="s">
        <v>35</v>
      </c>
      <c r="F601" s="35">
        <v>890</v>
      </c>
      <c r="G601" s="25">
        <f>F601*0.98</f>
        <v>872.19999999999993</v>
      </c>
      <c r="H601" s="25">
        <f>F601*0.97</f>
        <v>863.3</v>
      </c>
      <c r="I601" s="25">
        <f>F601*0.96</f>
        <v>854.4</v>
      </c>
      <c r="J601" s="25">
        <f>F601*0.95</f>
        <v>845.5</v>
      </c>
      <c r="K601" s="26" t="s">
        <v>32</v>
      </c>
      <c r="L601" s="20"/>
      <c r="M601" s="21">
        <f>L601*F601</f>
        <v>0</v>
      </c>
    </row>
    <row r="602" spans="1:13" ht="24" customHeight="1" outlineLevel="1" x14ac:dyDescent="0.2">
      <c r="A602" s="69" t="s">
        <v>2748</v>
      </c>
      <c r="B602" s="61">
        <v>4415</v>
      </c>
      <c r="C602" s="61"/>
      <c r="D602" s="27" t="s">
        <v>623</v>
      </c>
      <c r="E602" s="28" t="s">
        <v>35</v>
      </c>
      <c r="F602" s="29">
        <v>148.5</v>
      </c>
      <c r="G602" s="25">
        <f>F602*0.98</f>
        <v>145.53</v>
      </c>
      <c r="H602" s="25">
        <f>F602*0.97</f>
        <v>144.04499999999999</v>
      </c>
      <c r="I602" s="25">
        <f>F602*0.96</f>
        <v>142.56</v>
      </c>
      <c r="J602" s="25">
        <f>F602*0.95</f>
        <v>141.07499999999999</v>
      </c>
      <c r="K602" s="26" t="s">
        <v>32</v>
      </c>
      <c r="L602" s="20"/>
      <c r="M602" s="21">
        <f>L602*F602</f>
        <v>0</v>
      </c>
    </row>
    <row r="603" spans="1:13" ht="24" customHeight="1" outlineLevel="1" x14ac:dyDescent="0.2">
      <c r="A603" s="69" t="s">
        <v>2748</v>
      </c>
      <c r="B603" s="61">
        <v>4175</v>
      </c>
      <c r="C603" s="61"/>
      <c r="D603" s="27" t="s">
        <v>624</v>
      </c>
      <c r="E603" s="28" t="s">
        <v>35</v>
      </c>
      <c r="F603" s="29">
        <v>169.5</v>
      </c>
      <c r="G603" s="25">
        <f>F603*0.98</f>
        <v>166.10999999999999</v>
      </c>
      <c r="H603" s="25">
        <f>F603*0.97</f>
        <v>164.41499999999999</v>
      </c>
      <c r="I603" s="25">
        <f>F603*0.96</f>
        <v>162.72</v>
      </c>
      <c r="J603" s="25">
        <f>F603*0.95</f>
        <v>161.02500000000001</v>
      </c>
      <c r="K603" s="26" t="s">
        <v>32</v>
      </c>
      <c r="L603" s="20"/>
      <c r="M603" s="21">
        <f>L603*F603</f>
        <v>0</v>
      </c>
    </row>
    <row r="604" spans="1:13" ht="24" customHeight="1" outlineLevel="1" x14ac:dyDescent="0.2">
      <c r="A604" s="69" t="s">
        <v>2748</v>
      </c>
      <c r="B604" s="61">
        <v>4408</v>
      </c>
      <c r="C604" s="61"/>
      <c r="D604" s="27" t="s">
        <v>625</v>
      </c>
      <c r="E604" s="28" t="s">
        <v>35</v>
      </c>
      <c r="F604" s="29">
        <v>84.5</v>
      </c>
      <c r="G604" s="25">
        <f>F604*0.98</f>
        <v>82.81</v>
      </c>
      <c r="H604" s="25">
        <f>F604*0.97</f>
        <v>81.965000000000003</v>
      </c>
      <c r="I604" s="25">
        <f>F604*0.96</f>
        <v>81.11999999999999</v>
      </c>
      <c r="J604" s="25">
        <f>F604*0.95</f>
        <v>80.274999999999991</v>
      </c>
      <c r="K604" s="26" t="s">
        <v>32</v>
      </c>
      <c r="L604" s="20"/>
      <c r="M604" s="21">
        <f>L604*F604</f>
        <v>0</v>
      </c>
    </row>
    <row r="605" spans="1:13" ht="24" customHeight="1" outlineLevel="1" x14ac:dyDescent="0.2">
      <c r="A605" s="69" t="s">
        <v>2748</v>
      </c>
      <c r="B605" s="61">
        <v>3231</v>
      </c>
      <c r="C605" s="61"/>
      <c r="D605" s="27" t="s">
        <v>626</v>
      </c>
      <c r="E605" s="28" t="s">
        <v>35</v>
      </c>
      <c r="F605" s="35">
        <v>285</v>
      </c>
      <c r="G605" s="25">
        <f>F605*0.98</f>
        <v>279.3</v>
      </c>
      <c r="H605" s="25">
        <f>F605*0.97</f>
        <v>276.45</v>
      </c>
      <c r="I605" s="25">
        <f>F605*0.96</f>
        <v>273.59999999999997</v>
      </c>
      <c r="J605" s="25">
        <f>F605*0.95</f>
        <v>270.75</v>
      </c>
      <c r="K605" s="26" t="s">
        <v>32</v>
      </c>
      <c r="L605" s="20"/>
      <c r="M605" s="21">
        <f>L605*F605</f>
        <v>0</v>
      </c>
    </row>
    <row r="606" spans="1:13" ht="24" customHeight="1" outlineLevel="1" x14ac:dyDescent="0.2">
      <c r="A606" s="69" t="s">
        <v>2748</v>
      </c>
      <c r="B606" s="61">
        <v>4306</v>
      </c>
      <c r="C606" s="61"/>
      <c r="D606" s="27" t="s">
        <v>627</v>
      </c>
      <c r="E606" s="28" t="s">
        <v>35</v>
      </c>
      <c r="F606" s="29">
        <v>19.5</v>
      </c>
      <c r="G606" s="25">
        <f>F606*0.98</f>
        <v>19.11</v>
      </c>
      <c r="H606" s="25">
        <f>F606*0.97</f>
        <v>18.914999999999999</v>
      </c>
      <c r="I606" s="25">
        <f>F606*0.96</f>
        <v>18.72</v>
      </c>
      <c r="J606" s="25">
        <f>F606*0.95</f>
        <v>18.524999999999999</v>
      </c>
      <c r="K606" s="26" t="s">
        <v>32</v>
      </c>
      <c r="L606" s="20"/>
      <c r="M606" s="21">
        <f>L606*F606</f>
        <v>0</v>
      </c>
    </row>
    <row r="607" spans="1:13" ht="24" customHeight="1" outlineLevel="1" x14ac:dyDescent="0.2">
      <c r="A607" s="69" t="s">
        <v>2748</v>
      </c>
      <c r="B607" s="61">
        <v>4307</v>
      </c>
      <c r="C607" s="61"/>
      <c r="D607" s="27" t="s">
        <v>628</v>
      </c>
      <c r="E607" s="28" t="s">
        <v>35</v>
      </c>
      <c r="F607" s="29">
        <v>19.5</v>
      </c>
      <c r="G607" s="25">
        <f>F607*0.98</f>
        <v>19.11</v>
      </c>
      <c r="H607" s="25">
        <f>F607*0.97</f>
        <v>18.914999999999999</v>
      </c>
      <c r="I607" s="25">
        <f>F607*0.96</f>
        <v>18.72</v>
      </c>
      <c r="J607" s="25">
        <f>F607*0.95</f>
        <v>18.524999999999999</v>
      </c>
      <c r="K607" s="26" t="s">
        <v>32</v>
      </c>
      <c r="L607" s="20"/>
      <c r="M607" s="21">
        <f>L607*F607</f>
        <v>0</v>
      </c>
    </row>
    <row r="608" spans="1:13" ht="24" customHeight="1" outlineLevel="1" x14ac:dyDescent="0.2">
      <c r="A608" s="69" t="s">
        <v>2748</v>
      </c>
      <c r="B608" s="61">
        <v>4308</v>
      </c>
      <c r="C608" s="61"/>
      <c r="D608" s="27" t="s">
        <v>629</v>
      </c>
      <c r="E608" s="28" t="s">
        <v>35</v>
      </c>
      <c r="F608" s="29">
        <v>24.5</v>
      </c>
      <c r="G608" s="25">
        <f>F608*0.98</f>
        <v>24.009999999999998</v>
      </c>
      <c r="H608" s="25">
        <f>F608*0.97</f>
        <v>23.765000000000001</v>
      </c>
      <c r="I608" s="25">
        <f>F608*0.96</f>
        <v>23.52</v>
      </c>
      <c r="J608" s="25">
        <f>F608*0.95</f>
        <v>23.274999999999999</v>
      </c>
      <c r="K608" s="26" t="s">
        <v>32</v>
      </c>
      <c r="L608" s="20"/>
      <c r="M608" s="21">
        <f>L608*F608</f>
        <v>0</v>
      </c>
    </row>
    <row r="609" spans="1:13" ht="24" customHeight="1" outlineLevel="1" x14ac:dyDescent="0.2">
      <c r="A609" s="69" t="s">
        <v>2748</v>
      </c>
      <c r="B609" s="61">
        <v>4309</v>
      </c>
      <c r="C609" s="61"/>
      <c r="D609" s="27" t="s">
        <v>630</v>
      </c>
      <c r="E609" s="28" t="s">
        <v>35</v>
      </c>
      <c r="F609" s="29">
        <v>24.5</v>
      </c>
      <c r="G609" s="25">
        <f>F609*0.98</f>
        <v>24.009999999999998</v>
      </c>
      <c r="H609" s="25">
        <f>F609*0.97</f>
        <v>23.765000000000001</v>
      </c>
      <c r="I609" s="25">
        <f>F609*0.96</f>
        <v>23.52</v>
      </c>
      <c r="J609" s="25">
        <f>F609*0.95</f>
        <v>23.274999999999999</v>
      </c>
      <c r="K609" s="26" t="s">
        <v>32</v>
      </c>
      <c r="L609" s="20"/>
      <c r="M609" s="21">
        <f>L609*F609</f>
        <v>0</v>
      </c>
    </row>
    <row r="610" spans="1:13" ht="24" customHeight="1" outlineLevel="1" x14ac:dyDescent="0.2">
      <c r="A610" s="69" t="s">
        <v>2748</v>
      </c>
      <c r="B610" s="60">
        <v>4413</v>
      </c>
      <c r="C610" s="60"/>
      <c r="D610" s="22" t="s">
        <v>631</v>
      </c>
      <c r="E610" s="23" t="s">
        <v>35</v>
      </c>
      <c r="F610" s="30">
        <v>505</v>
      </c>
      <c r="G610" s="25">
        <f>F610*0.98</f>
        <v>494.9</v>
      </c>
      <c r="H610" s="25">
        <f>F610*0.97</f>
        <v>489.84999999999997</v>
      </c>
      <c r="I610" s="25">
        <f>F610*0.96</f>
        <v>484.79999999999995</v>
      </c>
      <c r="J610" s="25">
        <f>F610*0.95</f>
        <v>479.75</v>
      </c>
      <c r="K610" s="26" t="s">
        <v>32</v>
      </c>
      <c r="L610" s="20"/>
      <c r="M610" s="21">
        <f>L610*F610</f>
        <v>0</v>
      </c>
    </row>
    <row r="611" spans="1:13" ht="24" customHeight="1" outlineLevel="1" x14ac:dyDescent="0.2">
      <c r="A611" s="69" t="s">
        <v>2748</v>
      </c>
      <c r="B611" s="61">
        <v>3980</v>
      </c>
      <c r="C611" s="61"/>
      <c r="D611" s="27" t="s">
        <v>632</v>
      </c>
      <c r="E611" s="28" t="s">
        <v>35</v>
      </c>
      <c r="F611" s="29">
        <v>239.5</v>
      </c>
      <c r="G611" s="25">
        <f>F611*0.98</f>
        <v>234.71</v>
      </c>
      <c r="H611" s="25">
        <f>F611*0.97</f>
        <v>232.315</v>
      </c>
      <c r="I611" s="25">
        <f>F611*0.96</f>
        <v>229.92</v>
      </c>
      <c r="J611" s="25">
        <f>F611*0.95</f>
        <v>227.52499999999998</v>
      </c>
      <c r="K611" s="26" t="s">
        <v>32</v>
      </c>
      <c r="L611" s="20"/>
      <c r="M611" s="21">
        <f>L611*F611</f>
        <v>0</v>
      </c>
    </row>
    <row r="612" spans="1:13" ht="24" customHeight="1" outlineLevel="1" x14ac:dyDescent="0.2">
      <c r="A612" s="69" t="s">
        <v>2748</v>
      </c>
      <c r="B612" s="61">
        <v>4007</v>
      </c>
      <c r="C612" s="61"/>
      <c r="D612" s="27" t="s">
        <v>633</v>
      </c>
      <c r="E612" s="28" t="s">
        <v>35</v>
      </c>
      <c r="F612" s="29">
        <v>295.5</v>
      </c>
      <c r="G612" s="25">
        <f>F612*0.98</f>
        <v>289.58999999999997</v>
      </c>
      <c r="H612" s="25">
        <f>F612*0.97</f>
        <v>286.63499999999999</v>
      </c>
      <c r="I612" s="25">
        <f>F612*0.96</f>
        <v>283.68</v>
      </c>
      <c r="J612" s="25">
        <f>F612*0.95</f>
        <v>280.72499999999997</v>
      </c>
      <c r="K612" s="26" t="s">
        <v>32</v>
      </c>
      <c r="L612" s="20"/>
      <c r="M612" s="21">
        <f>L612*F612</f>
        <v>0</v>
      </c>
    </row>
    <row r="613" spans="1:13" ht="24" customHeight="1" outlineLevel="1" x14ac:dyDescent="0.2">
      <c r="A613" s="69" t="s">
        <v>2748</v>
      </c>
      <c r="B613" s="61">
        <v>4008</v>
      </c>
      <c r="C613" s="61"/>
      <c r="D613" s="27" t="s">
        <v>634</v>
      </c>
      <c r="E613" s="28" t="s">
        <v>35</v>
      </c>
      <c r="F613" s="35">
        <v>376</v>
      </c>
      <c r="G613" s="25">
        <f>F613*0.98</f>
        <v>368.48</v>
      </c>
      <c r="H613" s="25">
        <f>F613*0.97</f>
        <v>364.71999999999997</v>
      </c>
      <c r="I613" s="25">
        <f>F613*0.96</f>
        <v>360.96</v>
      </c>
      <c r="J613" s="25">
        <f>F613*0.95</f>
        <v>357.2</v>
      </c>
      <c r="K613" s="26" t="s">
        <v>32</v>
      </c>
      <c r="L613" s="20"/>
      <c r="M613" s="21">
        <f>L613*F613</f>
        <v>0</v>
      </c>
    </row>
    <row r="614" spans="1:13" ht="24" customHeight="1" outlineLevel="1" x14ac:dyDescent="0.2">
      <c r="A614" s="69" t="s">
        <v>2748</v>
      </c>
      <c r="B614" s="60">
        <v>4009</v>
      </c>
      <c r="C614" s="60"/>
      <c r="D614" s="22" t="s">
        <v>635</v>
      </c>
      <c r="E614" s="23" t="s">
        <v>35</v>
      </c>
      <c r="F614" s="30">
        <v>55</v>
      </c>
      <c r="G614" s="25">
        <f>F614*0.98</f>
        <v>53.9</v>
      </c>
      <c r="H614" s="25">
        <f>F614*0.97</f>
        <v>53.35</v>
      </c>
      <c r="I614" s="25">
        <f>F614*0.96</f>
        <v>52.8</v>
      </c>
      <c r="J614" s="25">
        <f>F614*0.95</f>
        <v>52.25</v>
      </c>
      <c r="K614" s="26" t="s">
        <v>32</v>
      </c>
      <c r="L614" s="20"/>
      <c r="M614" s="21">
        <f>L614*F614</f>
        <v>0</v>
      </c>
    </row>
    <row r="615" spans="1:13" ht="24" customHeight="1" outlineLevel="1" x14ac:dyDescent="0.2">
      <c r="A615" s="69" t="s">
        <v>2748</v>
      </c>
      <c r="B615" s="60">
        <v>4010</v>
      </c>
      <c r="C615" s="60"/>
      <c r="D615" s="22" t="s">
        <v>636</v>
      </c>
      <c r="E615" s="23" t="s">
        <v>35</v>
      </c>
      <c r="F615" s="30">
        <v>55</v>
      </c>
      <c r="G615" s="25">
        <f>F615*0.98</f>
        <v>53.9</v>
      </c>
      <c r="H615" s="25">
        <f>F615*0.97</f>
        <v>53.35</v>
      </c>
      <c r="I615" s="25">
        <f>F615*0.96</f>
        <v>52.8</v>
      </c>
      <c r="J615" s="25">
        <f>F615*0.95</f>
        <v>52.25</v>
      </c>
      <c r="K615" s="26" t="s">
        <v>32</v>
      </c>
      <c r="L615" s="20"/>
      <c r="M615" s="21">
        <f>L615*F615</f>
        <v>0</v>
      </c>
    </row>
    <row r="616" spans="1:13" ht="24" customHeight="1" outlineLevel="1" x14ac:dyDescent="0.2">
      <c r="A616" s="69" t="s">
        <v>2748</v>
      </c>
      <c r="B616" s="60">
        <v>4011</v>
      </c>
      <c r="C616" s="60"/>
      <c r="D616" s="22" t="s">
        <v>637</v>
      </c>
      <c r="E616" s="23" t="s">
        <v>35</v>
      </c>
      <c r="F616" s="30">
        <v>51</v>
      </c>
      <c r="G616" s="25">
        <f>F616*0.98</f>
        <v>49.98</v>
      </c>
      <c r="H616" s="25">
        <f>F616*0.97</f>
        <v>49.47</v>
      </c>
      <c r="I616" s="25">
        <f>F616*0.96</f>
        <v>48.96</v>
      </c>
      <c r="J616" s="25">
        <f>F616*0.95</f>
        <v>48.449999999999996</v>
      </c>
      <c r="K616" s="26" t="s">
        <v>32</v>
      </c>
      <c r="L616" s="20"/>
      <c r="M616" s="21">
        <f>L616*F616</f>
        <v>0</v>
      </c>
    </row>
    <row r="617" spans="1:13" ht="24" customHeight="1" outlineLevel="1" x14ac:dyDescent="0.2">
      <c r="A617" s="69" t="s">
        <v>2748</v>
      </c>
      <c r="B617" s="60">
        <v>4012</v>
      </c>
      <c r="C617" s="60"/>
      <c r="D617" s="22" t="s">
        <v>638</v>
      </c>
      <c r="E617" s="23" t="s">
        <v>31</v>
      </c>
      <c r="F617" s="30">
        <v>51</v>
      </c>
      <c r="G617" s="25">
        <f>F617*0.98</f>
        <v>49.98</v>
      </c>
      <c r="H617" s="25">
        <f>F617*0.97</f>
        <v>49.47</v>
      </c>
      <c r="I617" s="25">
        <f>F617*0.96</f>
        <v>48.96</v>
      </c>
      <c r="J617" s="25">
        <f>F617*0.95</f>
        <v>48.449999999999996</v>
      </c>
      <c r="K617" s="26" t="s">
        <v>32</v>
      </c>
      <c r="L617" s="20"/>
      <c r="M617" s="21">
        <f>L617*F617</f>
        <v>0</v>
      </c>
    </row>
    <row r="618" spans="1:13" ht="24" customHeight="1" outlineLevel="1" x14ac:dyDescent="0.2">
      <c r="A618" s="69" t="s">
        <v>2748</v>
      </c>
      <c r="B618" s="62">
        <v>4607</v>
      </c>
      <c r="C618" s="62"/>
      <c r="D618" s="32" t="s">
        <v>639</v>
      </c>
      <c r="E618" s="33" t="s">
        <v>35</v>
      </c>
      <c r="F618" s="34">
        <v>215</v>
      </c>
      <c r="G618" s="25">
        <f>F618*0.98</f>
        <v>210.7</v>
      </c>
      <c r="H618" s="25">
        <f>F618*0.97</f>
        <v>208.54999999999998</v>
      </c>
      <c r="I618" s="25">
        <f>F618*0.96</f>
        <v>206.4</v>
      </c>
      <c r="J618" s="25">
        <f>F618*0.95</f>
        <v>204.25</v>
      </c>
      <c r="K618" s="26" t="s">
        <v>32</v>
      </c>
      <c r="L618" s="20"/>
      <c r="M618" s="21">
        <f>L618*F618</f>
        <v>0</v>
      </c>
    </row>
    <row r="619" spans="1:13" ht="24" customHeight="1" outlineLevel="1" x14ac:dyDescent="0.2">
      <c r="A619" s="69" t="s">
        <v>2748</v>
      </c>
      <c r="B619" s="62">
        <v>4608</v>
      </c>
      <c r="C619" s="62"/>
      <c r="D619" s="32" t="s">
        <v>640</v>
      </c>
      <c r="E619" s="33" t="s">
        <v>35</v>
      </c>
      <c r="F619" s="34">
        <v>250</v>
      </c>
      <c r="G619" s="25">
        <f>F619*0.98</f>
        <v>245</v>
      </c>
      <c r="H619" s="25">
        <f>F619*0.97</f>
        <v>242.5</v>
      </c>
      <c r="I619" s="25">
        <f>F619*0.96</f>
        <v>240</v>
      </c>
      <c r="J619" s="25">
        <f>F619*0.95</f>
        <v>237.5</v>
      </c>
      <c r="K619" s="26" t="s">
        <v>32</v>
      </c>
      <c r="L619" s="20"/>
      <c r="M619" s="21">
        <f>L619*F619</f>
        <v>0</v>
      </c>
    </row>
    <row r="620" spans="1:13" ht="24" customHeight="1" outlineLevel="1" x14ac:dyDescent="0.2">
      <c r="A620" s="69" t="s">
        <v>2748</v>
      </c>
      <c r="B620" s="62">
        <v>4609</v>
      </c>
      <c r="C620" s="62"/>
      <c r="D620" s="32" t="s">
        <v>641</v>
      </c>
      <c r="E620" s="33" t="s">
        <v>35</v>
      </c>
      <c r="F620" s="34">
        <v>215</v>
      </c>
      <c r="G620" s="25">
        <f>F620*0.98</f>
        <v>210.7</v>
      </c>
      <c r="H620" s="25">
        <f>F620*0.97</f>
        <v>208.54999999999998</v>
      </c>
      <c r="I620" s="25">
        <f>F620*0.96</f>
        <v>206.4</v>
      </c>
      <c r="J620" s="25">
        <f>F620*0.95</f>
        <v>204.25</v>
      </c>
      <c r="K620" s="26" t="s">
        <v>32</v>
      </c>
      <c r="L620" s="20"/>
      <c r="M620" s="21">
        <f>L620*F620</f>
        <v>0</v>
      </c>
    </row>
    <row r="621" spans="1:13" ht="24" customHeight="1" outlineLevel="1" x14ac:dyDescent="0.2">
      <c r="A621" s="69" t="s">
        <v>2748</v>
      </c>
      <c r="B621" s="62">
        <v>4610</v>
      </c>
      <c r="C621" s="62"/>
      <c r="D621" s="32" t="s">
        <v>642</v>
      </c>
      <c r="E621" s="33" t="s">
        <v>35</v>
      </c>
      <c r="F621" s="34">
        <v>250</v>
      </c>
      <c r="G621" s="25">
        <f>F621*0.98</f>
        <v>245</v>
      </c>
      <c r="H621" s="25">
        <f>F621*0.97</f>
        <v>242.5</v>
      </c>
      <c r="I621" s="25">
        <f>F621*0.96</f>
        <v>240</v>
      </c>
      <c r="J621" s="25">
        <f>F621*0.95</f>
        <v>237.5</v>
      </c>
      <c r="K621" s="26" t="s">
        <v>32</v>
      </c>
      <c r="L621" s="20"/>
      <c r="M621" s="21">
        <f>L621*F621</f>
        <v>0</v>
      </c>
    </row>
    <row r="622" spans="1:13" ht="24" customHeight="1" outlineLevel="1" x14ac:dyDescent="0.2">
      <c r="A622" s="69" t="s">
        <v>2748</v>
      </c>
      <c r="B622" s="61">
        <v>3064</v>
      </c>
      <c r="C622" s="61"/>
      <c r="D622" s="27" t="s">
        <v>643</v>
      </c>
      <c r="E622" s="28" t="s">
        <v>35</v>
      </c>
      <c r="F622" s="35">
        <v>499</v>
      </c>
      <c r="G622" s="25">
        <f>F622*0.98</f>
        <v>489.02</v>
      </c>
      <c r="H622" s="25">
        <f>F622*0.97</f>
        <v>484.03</v>
      </c>
      <c r="I622" s="25">
        <f>F622*0.96</f>
        <v>479.03999999999996</v>
      </c>
      <c r="J622" s="25">
        <f>F622*0.95</f>
        <v>474.04999999999995</v>
      </c>
      <c r="K622" s="26" t="s">
        <v>32</v>
      </c>
      <c r="L622" s="20"/>
      <c r="M622" s="21">
        <f>L622*F622</f>
        <v>0</v>
      </c>
    </row>
    <row r="623" spans="1:13" ht="24" customHeight="1" outlineLevel="1" x14ac:dyDescent="0.2">
      <c r="A623" s="69" t="s">
        <v>2748</v>
      </c>
      <c r="B623" s="61">
        <v>3007</v>
      </c>
      <c r="C623" s="61"/>
      <c r="D623" s="27" t="s">
        <v>644</v>
      </c>
      <c r="E623" s="28" t="s">
        <v>35</v>
      </c>
      <c r="F623" s="35">
        <v>619</v>
      </c>
      <c r="G623" s="25">
        <f>F623*0.98</f>
        <v>606.62</v>
      </c>
      <c r="H623" s="25">
        <f>F623*0.97</f>
        <v>600.42999999999995</v>
      </c>
      <c r="I623" s="25">
        <f>F623*0.96</f>
        <v>594.24</v>
      </c>
      <c r="J623" s="25">
        <f>F623*0.95</f>
        <v>588.04999999999995</v>
      </c>
      <c r="K623" s="26" t="s">
        <v>32</v>
      </c>
      <c r="L623" s="20"/>
      <c r="M623" s="21">
        <f>L623*F623</f>
        <v>0</v>
      </c>
    </row>
    <row r="624" spans="1:13" ht="36" customHeight="1" outlineLevel="1" x14ac:dyDescent="0.2">
      <c r="A624" s="69" t="s">
        <v>2748</v>
      </c>
      <c r="B624" s="61">
        <v>2685</v>
      </c>
      <c r="C624" s="61"/>
      <c r="D624" s="27" t="s">
        <v>645</v>
      </c>
      <c r="E624" s="28" t="s">
        <v>35</v>
      </c>
      <c r="F624" s="35">
        <v>858</v>
      </c>
      <c r="G624" s="25">
        <f>F624*0.98</f>
        <v>840.84</v>
      </c>
      <c r="H624" s="25">
        <f>F624*0.97</f>
        <v>832.26</v>
      </c>
      <c r="I624" s="25">
        <f>F624*0.96</f>
        <v>823.68</v>
      </c>
      <c r="J624" s="25">
        <f>F624*0.95</f>
        <v>815.09999999999991</v>
      </c>
      <c r="K624" s="26" t="s">
        <v>32</v>
      </c>
      <c r="L624" s="20"/>
      <c r="M624" s="21">
        <f>L624*F624</f>
        <v>0</v>
      </c>
    </row>
    <row r="625" spans="1:13" ht="24" customHeight="1" outlineLevel="1" x14ac:dyDescent="0.2">
      <c r="A625" s="69" t="s">
        <v>2748</v>
      </c>
      <c r="B625" s="60">
        <v>3234</v>
      </c>
      <c r="C625" s="60"/>
      <c r="D625" s="22" t="s">
        <v>646</v>
      </c>
      <c r="E625" s="23" t="s">
        <v>35</v>
      </c>
      <c r="F625" s="24">
        <v>179.5</v>
      </c>
      <c r="G625" s="25">
        <f>F625*0.98</f>
        <v>175.91</v>
      </c>
      <c r="H625" s="25">
        <f>F625*0.97</f>
        <v>174.11500000000001</v>
      </c>
      <c r="I625" s="25">
        <f>F625*0.96</f>
        <v>172.32</v>
      </c>
      <c r="J625" s="25">
        <f>F625*0.95</f>
        <v>170.52500000000001</v>
      </c>
      <c r="K625" s="26" t="s">
        <v>32</v>
      </c>
      <c r="L625" s="20"/>
      <c r="M625" s="21">
        <f>L625*F625</f>
        <v>0</v>
      </c>
    </row>
    <row r="626" spans="1:13" ht="24" customHeight="1" outlineLevel="1" x14ac:dyDescent="0.2">
      <c r="A626" s="69" t="s">
        <v>2748</v>
      </c>
      <c r="B626" s="60">
        <v>3235</v>
      </c>
      <c r="C626" s="60"/>
      <c r="D626" s="22" t="s">
        <v>647</v>
      </c>
      <c r="E626" s="23" t="s">
        <v>35</v>
      </c>
      <c r="F626" s="30">
        <v>149</v>
      </c>
      <c r="G626" s="25">
        <f>F626*0.98</f>
        <v>146.02000000000001</v>
      </c>
      <c r="H626" s="25">
        <f>F626*0.97</f>
        <v>144.53</v>
      </c>
      <c r="I626" s="25">
        <f>F626*0.96</f>
        <v>143.04</v>
      </c>
      <c r="J626" s="25">
        <f>F626*0.95</f>
        <v>141.54999999999998</v>
      </c>
      <c r="K626" s="26" t="s">
        <v>32</v>
      </c>
      <c r="L626" s="20"/>
      <c r="M626" s="21">
        <f>L626*F626</f>
        <v>0</v>
      </c>
    </row>
    <row r="627" spans="1:13" ht="24" customHeight="1" outlineLevel="1" x14ac:dyDescent="0.2">
      <c r="A627" s="69" t="s">
        <v>2748</v>
      </c>
      <c r="B627" s="60">
        <v>4013</v>
      </c>
      <c r="C627" s="60"/>
      <c r="D627" s="22" t="s">
        <v>648</v>
      </c>
      <c r="E627" s="23" t="s">
        <v>35</v>
      </c>
      <c r="F627" s="30">
        <v>188</v>
      </c>
      <c r="G627" s="25">
        <f>F627*0.98</f>
        <v>184.24</v>
      </c>
      <c r="H627" s="25">
        <f>F627*0.97</f>
        <v>182.35999999999999</v>
      </c>
      <c r="I627" s="25">
        <f>F627*0.96</f>
        <v>180.48</v>
      </c>
      <c r="J627" s="25">
        <f>F627*0.95</f>
        <v>178.6</v>
      </c>
      <c r="K627" s="26" t="s">
        <v>32</v>
      </c>
      <c r="L627" s="20"/>
      <c r="M627" s="21">
        <f>L627*F627</f>
        <v>0</v>
      </c>
    </row>
    <row r="628" spans="1:13" ht="24" customHeight="1" outlineLevel="1" x14ac:dyDescent="0.2">
      <c r="A628" s="69" t="s">
        <v>2748</v>
      </c>
      <c r="B628" s="60">
        <v>4014</v>
      </c>
      <c r="C628" s="60"/>
      <c r="D628" s="22" t="s">
        <v>649</v>
      </c>
      <c r="E628" s="23" t="s">
        <v>35</v>
      </c>
      <c r="F628" s="30">
        <v>149</v>
      </c>
      <c r="G628" s="25">
        <f>F628*0.98</f>
        <v>146.02000000000001</v>
      </c>
      <c r="H628" s="25">
        <f>F628*0.97</f>
        <v>144.53</v>
      </c>
      <c r="I628" s="25">
        <f>F628*0.96</f>
        <v>143.04</v>
      </c>
      <c r="J628" s="25">
        <f>F628*0.95</f>
        <v>141.54999999999998</v>
      </c>
      <c r="K628" s="26" t="s">
        <v>32</v>
      </c>
      <c r="L628" s="20"/>
      <c r="M628" s="21">
        <f>L628*F628</f>
        <v>0</v>
      </c>
    </row>
    <row r="629" spans="1:13" ht="24" customHeight="1" outlineLevel="1" x14ac:dyDescent="0.2">
      <c r="A629" s="69" t="s">
        <v>2748</v>
      </c>
      <c r="B629" s="61">
        <v>2385</v>
      </c>
      <c r="C629" s="61"/>
      <c r="D629" s="27" t="s">
        <v>650</v>
      </c>
      <c r="E629" s="28" t="s">
        <v>35</v>
      </c>
      <c r="F629" s="35">
        <v>433</v>
      </c>
      <c r="G629" s="25">
        <f>F629*0.98</f>
        <v>424.34</v>
      </c>
      <c r="H629" s="25">
        <f>F629*0.97</f>
        <v>420.01</v>
      </c>
      <c r="I629" s="25">
        <f>F629*0.96</f>
        <v>415.68</v>
      </c>
      <c r="J629" s="25">
        <f>F629*0.95</f>
        <v>411.34999999999997</v>
      </c>
      <c r="K629" s="26" t="s">
        <v>32</v>
      </c>
      <c r="L629" s="20"/>
      <c r="M629" s="21">
        <f>L629*F629</f>
        <v>0</v>
      </c>
    </row>
    <row r="630" spans="1:13" ht="24" customHeight="1" outlineLevel="1" x14ac:dyDescent="0.2">
      <c r="A630" s="69" t="s">
        <v>2748</v>
      </c>
      <c r="B630" s="61">
        <v>3237</v>
      </c>
      <c r="C630" s="61"/>
      <c r="D630" s="27" t="s">
        <v>651</v>
      </c>
      <c r="E630" s="28" t="s">
        <v>35</v>
      </c>
      <c r="F630" s="29">
        <v>79.5</v>
      </c>
      <c r="G630" s="25">
        <f>F630*0.98</f>
        <v>77.91</v>
      </c>
      <c r="H630" s="25">
        <f>F630*0.97</f>
        <v>77.114999999999995</v>
      </c>
      <c r="I630" s="25">
        <f>F630*0.96</f>
        <v>76.319999999999993</v>
      </c>
      <c r="J630" s="25">
        <f>F630*0.95</f>
        <v>75.524999999999991</v>
      </c>
      <c r="K630" s="26" t="s">
        <v>32</v>
      </c>
      <c r="L630" s="20"/>
      <c r="M630" s="21">
        <f>L630*F630</f>
        <v>0</v>
      </c>
    </row>
    <row r="631" spans="1:13" ht="24" customHeight="1" outlineLevel="1" x14ac:dyDescent="0.2">
      <c r="A631" s="69" t="s">
        <v>2748</v>
      </c>
      <c r="B631" s="61">
        <v>3536</v>
      </c>
      <c r="C631" s="61"/>
      <c r="D631" s="27" t="s">
        <v>652</v>
      </c>
      <c r="E631" s="28" t="s">
        <v>35</v>
      </c>
      <c r="F631" s="29">
        <v>225.5</v>
      </c>
      <c r="G631" s="25">
        <f>F631*0.98</f>
        <v>220.99</v>
      </c>
      <c r="H631" s="25">
        <f>F631*0.97</f>
        <v>218.73499999999999</v>
      </c>
      <c r="I631" s="25">
        <f>F631*0.96</f>
        <v>216.48</v>
      </c>
      <c r="J631" s="25">
        <f>F631*0.95</f>
        <v>214.22499999999999</v>
      </c>
      <c r="K631" s="26" t="s">
        <v>32</v>
      </c>
      <c r="L631" s="20"/>
      <c r="M631" s="21">
        <f>L631*F631</f>
        <v>0</v>
      </c>
    </row>
    <row r="632" spans="1:13" ht="24" customHeight="1" outlineLevel="1" x14ac:dyDescent="0.2">
      <c r="A632" s="69" t="s">
        <v>2748</v>
      </c>
      <c r="B632" s="61">
        <v>3538</v>
      </c>
      <c r="C632" s="61"/>
      <c r="D632" s="27" t="s">
        <v>653</v>
      </c>
      <c r="E632" s="28" t="s">
        <v>35</v>
      </c>
      <c r="F632" s="29">
        <v>209.5</v>
      </c>
      <c r="G632" s="25">
        <f>F632*0.98</f>
        <v>205.31</v>
      </c>
      <c r="H632" s="25">
        <f>F632*0.97</f>
        <v>203.215</v>
      </c>
      <c r="I632" s="25">
        <f>F632*0.96</f>
        <v>201.12</v>
      </c>
      <c r="J632" s="25">
        <f>F632*0.95</f>
        <v>199.02499999999998</v>
      </c>
      <c r="K632" s="26" t="s">
        <v>32</v>
      </c>
      <c r="L632" s="20"/>
      <c r="M632" s="21">
        <f>L632*F632</f>
        <v>0</v>
      </c>
    </row>
    <row r="633" spans="1:13" ht="24" customHeight="1" outlineLevel="1" x14ac:dyDescent="0.2">
      <c r="A633" s="69" t="s">
        <v>2748</v>
      </c>
      <c r="B633" s="61">
        <v>3376</v>
      </c>
      <c r="C633" s="61"/>
      <c r="D633" s="27" t="s">
        <v>654</v>
      </c>
      <c r="E633" s="28" t="s">
        <v>35</v>
      </c>
      <c r="F633" s="29">
        <v>252.5</v>
      </c>
      <c r="G633" s="25">
        <f>F633*0.98</f>
        <v>247.45</v>
      </c>
      <c r="H633" s="25">
        <f>F633*0.97</f>
        <v>244.92499999999998</v>
      </c>
      <c r="I633" s="25">
        <f>F633*0.96</f>
        <v>242.39999999999998</v>
      </c>
      <c r="J633" s="25">
        <f>F633*0.95</f>
        <v>239.875</v>
      </c>
      <c r="K633" s="26" t="s">
        <v>32</v>
      </c>
      <c r="L633" s="20"/>
      <c r="M633" s="21">
        <f>L633*F633</f>
        <v>0</v>
      </c>
    </row>
    <row r="634" spans="1:13" ht="24" customHeight="1" outlineLevel="1" x14ac:dyDescent="0.2">
      <c r="A634" s="69" t="s">
        <v>2748</v>
      </c>
      <c r="B634" s="61">
        <v>3378</v>
      </c>
      <c r="C634" s="61"/>
      <c r="D634" s="27" t="s">
        <v>655</v>
      </c>
      <c r="E634" s="28" t="s">
        <v>35</v>
      </c>
      <c r="F634" s="29">
        <v>269.5</v>
      </c>
      <c r="G634" s="25">
        <f>F634*0.98</f>
        <v>264.11</v>
      </c>
      <c r="H634" s="25">
        <f>F634*0.97</f>
        <v>261.41500000000002</v>
      </c>
      <c r="I634" s="25">
        <f>F634*0.96</f>
        <v>258.71999999999997</v>
      </c>
      <c r="J634" s="25">
        <f>F634*0.95</f>
        <v>256.02499999999998</v>
      </c>
      <c r="K634" s="26" t="s">
        <v>32</v>
      </c>
      <c r="L634" s="20"/>
      <c r="M634" s="21">
        <f>L634*F634</f>
        <v>0</v>
      </c>
    </row>
    <row r="635" spans="1:13" ht="12" customHeight="1" x14ac:dyDescent="0.2">
      <c r="A635" s="14"/>
      <c r="B635" s="16"/>
      <c r="C635" s="15"/>
      <c r="D635" s="17" t="s">
        <v>656</v>
      </c>
      <c r="E635" s="11"/>
      <c r="F635" s="11"/>
      <c r="G635" s="18"/>
      <c r="H635" s="18"/>
      <c r="I635" s="18"/>
      <c r="J635" s="18"/>
      <c r="K635" s="19"/>
      <c r="L635" s="20"/>
      <c r="M635" s="21"/>
    </row>
    <row r="636" spans="1:13" ht="12" customHeight="1" outlineLevel="1" x14ac:dyDescent="0.2">
      <c r="A636" s="14"/>
      <c r="B636" s="16"/>
      <c r="C636" s="15"/>
      <c r="D636" s="17" t="s">
        <v>657</v>
      </c>
      <c r="E636" s="11"/>
      <c r="F636" s="11"/>
      <c r="G636" s="18"/>
      <c r="H636" s="18"/>
      <c r="I636" s="18"/>
      <c r="J636" s="18"/>
      <c r="K636" s="19"/>
      <c r="L636" s="20"/>
      <c r="M636" s="21"/>
    </row>
    <row r="637" spans="1:13" ht="24" customHeight="1" outlineLevel="2" x14ac:dyDescent="0.2">
      <c r="A637" s="69" t="s">
        <v>2748</v>
      </c>
      <c r="B637" s="61">
        <v>4186</v>
      </c>
      <c r="C637" s="61"/>
      <c r="D637" s="27" t="s">
        <v>658</v>
      </c>
      <c r="E637" s="28" t="s">
        <v>31</v>
      </c>
      <c r="F637" s="29">
        <v>18.5</v>
      </c>
      <c r="G637" s="25">
        <f>F637*0.98</f>
        <v>18.13</v>
      </c>
      <c r="H637" s="25">
        <f>F637*0.97</f>
        <v>17.945</v>
      </c>
      <c r="I637" s="25">
        <f>F637*0.96</f>
        <v>17.759999999999998</v>
      </c>
      <c r="J637" s="25">
        <f>F637*0.95</f>
        <v>17.574999999999999</v>
      </c>
      <c r="K637" s="26" t="s">
        <v>32</v>
      </c>
      <c r="L637" s="20"/>
      <c r="M637" s="21">
        <f>L637*F637</f>
        <v>0</v>
      </c>
    </row>
    <row r="638" spans="1:13" ht="24" customHeight="1" outlineLevel="2" x14ac:dyDescent="0.2">
      <c r="A638" s="69" t="s">
        <v>2748</v>
      </c>
      <c r="B638" s="61">
        <v>2768</v>
      </c>
      <c r="C638" s="61"/>
      <c r="D638" s="27" t="s">
        <v>659</v>
      </c>
      <c r="E638" s="28" t="s">
        <v>31</v>
      </c>
      <c r="F638" s="29">
        <v>11.5</v>
      </c>
      <c r="G638" s="25">
        <f>F638*0.98</f>
        <v>11.27</v>
      </c>
      <c r="H638" s="25">
        <f>F638*0.97</f>
        <v>11.154999999999999</v>
      </c>
      <c r="I638" s="25">
        <f>F638*0.96</f>
        <v>11.04</v>
      </c>
      <c r="J638" s="25">
        <f>F638*0.95</f>
        <v>10.924999999999999</v>
      </c>
      <c r="K638" s="26" t="s">
        <v>32</v>
      </c>
      <c r="L638" s="20"/>
      <c r="M638" s="21">
        <f>L638*F638</f>
        <v>0</v>
      </c>
    </row>
    <row r="639" spans="1:13" ht="24" customHeight="1" outlineLevel="2" x14ac:dyDescent="0.2">
      <c r="A639" s="69" t="s">
        <v>2748</v>
      </c>
      <c r="B639" s="61">
        <v>3215</v>
      </c>
      <c r="C639" s="61"/>
      <c r="D639" s="27" t="s">
        <v>660</v>
      </c>
      <c r="E639" s="28" t="s">
        <v>31</v>
      </c>
      <c r="F639" s="29">
        <v>11.5</v>
      </c>
      <c r="G639" s="25">
        <f>F639*0.98</f>
        <v>11.27</v>
      </c>
      <c r="H639" s="25">
        <f>F639*0.97</f>
        <v>11.154999999999999</v>
      </c>
      <c r="I639" s="25">
        <f>F639*0.96</f>
        <v>11.04</v>
      </c>
      <c r="J639" s="25">
        <f>F639*0.95</f>
        <v>10.924999999999999</v>
      </c>
      <c r="K639" s="26" t="s">
        <v>32</v>
      </c>
      <c r="L639" s="20"/>
      <c r="M639" s="21">
        <f>L639*F639</f>
        <v>0</v>
      </c>
    </row>
    <row r="640" spans="1:13" ht="24" customHeight="1" outlineLevel="2" x14ac:dyDescent="0.2">
      <c r="A640" s="69" t="s">
        <v>2748</v>
      </c>
      <c r="B640" s="61">
        <v>2767</v>
      </c>
      <c r="C640" s="61"/>
      <c r="D640" s="27" t="s">
        <v>661</v>
      </c>
      <c r="E640" s="28" t="s">
        <v>31</v>
      </c>
      <c r="F640" s="29">
        <v>11.5</v>
      </c>
      <c r="G640" s="25">
        <f>F640*0.98</f>
        <v>11.27</v>
      </c>
      <c r="H640" s="25">
        <f>F640*0.97</f>
        <v>11.154999999999999</v>
      </c>
      <c r="I640" s="25">
        <f>F640*0.96</f>
        <v>11.04</v>
      </c>
      <c r="J640" s="25">
        <f>F640*0.95</f>
        <v>10.924999999999999</v>
      </c>
      <c r="K640" s="26" t="s">
        <v>32</v>
      </c>
      <c r="L640" s="20"/>
      <c r="M640" s="21">
        <f>L640*F640</f>
        <v>0</v>
      </c>
    </row>
    <row r="641" spans="1:13" ht="24" customHeight="1" outlineLevel="2" x14ac:dyDescent="0.2">
      <c r="A641" s="69" t="s">
        <v>2748</v>
      </c>
      <c r="B641" s="61">
        <v>2766</v>
      </c>
      <c r="C641" s="61"/>
      <c r="D641" s="27" t="s">
        <v>662</v>
      </c>
      <c r="E641" s="28" t="s">
        <v>31</v>
      </c>
      <c r="F641" s="29">
        <v>11.5</v>
      </c>
      <c r="G641" s="25">
        <f>F641*0.98</f>
        <v>11.27</v>
      </c>
      <c r="H641" s="25">
        <f>F641*0.97</f>
        <v>11.154999999999999</v>
      </c>
      <c r="I641" s="25">
        <f>F641*0.96</f>
        <v>11.04</v>
      </c>
      <c r="J641" s="25">
        <f>F641*0.95</f>
        <v>10.924999999999999</v>
      </c>
      <c r="K641" s="26" t="s">
        <v>32</v>
      </c>
      <c r="L641" s="20"/>
      <c r="M641" s="21">
        <f>L641*F641</f>
        <v>0</v>
      </c>
    </row>
    <row r="642" spans="1:13" ht="24" customHeight="1" outlineLevel="2" x14ac:dyDescent="0.2">
      <c r="A642" s="69" t="s">
        <v>2748</v>
      </c>
      <c r="B642" s="61">
        <v>2769</v>
      </c>
      <c r="C642" s="61"/>
      <c r="D642" s="27" t="s">
        <v>663</v>
      </c>
      <c r="E642" s="28" t="s">
        <v>31</v>
      </c>
      <c r="F642" s="29">
        <v>23.7</v>
      </c>
      <c r="G642" s="25">
        <f>F642*0.98</f>
        <v>23.225999999999999</v>
      </c>
      <c r="H642" s="25">
        <f>F642*0.97</f>
        <v>22.988999999999997</v>
      </c>
      <c r="I642" s="25">
        <f>F642*0.96</f>
        <v>22.751999999999999</v>
      </c>
      <c r="J642" s="25">
        <f>F642*0.95</f>
        <v>22.514999999999997</v>
      </c>
      <c r="K642" s="26" t="s">
        <v>32</v>
      </c>
      <c r="L642" s="20"/>
      <c r="M642" s="21">
        <f>L642*F642</f>
        <v>0</v>
      </c>
    </row>
    <row r="643" spans="1:13" ht="24" customHeight="1" outlineLevel="2" x14ac:dyDescent="0.2">
      <c r="A643" s="69" t="s">
        <v>2748</v>
      </c>
      <c r="B643" s="61">
        <v>2771</v>
      </c>
      <c r="C643" s="61"/>
      <c r="D643" s="27" t="s">
        <v>664</v>
      </c>
      <c r="E643" s="28" t="s">
        <v>31</v>
      </c>
      <c r="F643" s="35">
        <v>29</v>
      </c>
      <c r="G643" s="25">
        <f>F643*0.98</f>
        <v>28.419999999999998</v>
      </c>
      <c r="H643" s="25">
        <f>F643*0.97</f>
        <v>28.13</v>
      </c>
      <c r="I643" s="25">
        <f>F643*0.96</f>
        <v>27.84</v>
      </c>
      <c r="J643" s="25">
        <f>F643*0.95</f>
        <v>27.549999999999997</v>
      </c>
      <c r="K643" s="26" t="s">
        <v>32</v>
      </c>
      <c r="L643" s="20"/>
      <c r="M643" s="21">
        <f>L643*F643</f>
        <v>0</v>
      </c>
    </row>
    <row r="644" spans="1:13" ht="24" customHeight="1" outlineLevel="2" x14ac:dyDescent="0.2">
      <c r="A644" s="69" t="s">
        <v>2748</v>
      </c>
      <c r="B644" s="61">
        <v>2770</v>
      </c>
      <c r="C644" s="61"/>
      <c r="D644" s="27" t="s">
        <v>665</v>
      </c>
      <c r="E644" s="28" t="s">
        <v>31</v>
      </c>
      <c r="F644" s="29">
        <v>24.5</v>
      </c>
      <c r="G644" s="25">
        <f>F644*0.98</f>
        <v>24.009999999999998</v>
      </c>
      <c r="H644" s="25">
        <f>F644*0.97</f>
        <v>23.765000000000001</v>
      </c>
      <c r="I644" s="25">
        <f>F644*0.96</f>
        <v>23.52</v>
      </c>
      <c r="J644" s="25">
        <f>F644*0.95</f>
        <v>23.274999999999999</v>
      </c>
      <c r="K644" s="26" t="s">
        <v>32</v>
      </c>
      <c r="L644" s="20"/>
      <c r="M644" s="21">
        <f>L644*F644</f>
        <v>0</v>
      </c>
    </row>
    <row r="645" spans="1:13" ht="48" customHeight="1" outlineLevel="2" x14ac:dyDescent="0.2">
      <c r="A645" s="69" t="s">
        <v>2748</v>
      </c>
      <c r="B645" s="61">
        <v>4263</v>
      </c>
      <c r="C645" s="61"/>
      <c r="D645" s="27" t="s">
        <v>666</v>
      </c>
      <c r="E645" s="28" t="s">
        <v>31</v>
      </c>
      <c r="F645" s="29">
        <v>24.5</v>
      </c>
      <c r="G645" s="25">
        <f>F645*0.98</f>
        <v>24.009999999999998</v>
      </c>
      <c r="H645" s="25">
        <f>F645*0.97</f>
        <v>23.765000000000001</v>
      </c>
      <c r="I645" s="25">
        <f>F645*0.96</f>
        <v>23.52</v>
      </c>
      <c r="J645" s="25">
        <f>F645*0.95</f>
        <v>23.274999999999999</v>
      </c>
      <c r="K645" s="26" t="s">
        <v>32</v>
      </c>
      <c r="L645" s="20"/>
      <c r="M645" s="21">
        <f>L645*F645</f>
        <v>0</v>
      </c>
    </row>
    <row r="646" spans="1:13" ht="24" customHeight="1" outlineLevel="2" x14ac:dyDescent="0.2">
      <c r="A646" s="69" t="s">
        <v>2748</v>
      </c>
      <c r="B646" s="61">
        <v>2659</v>
      </c>
      <c r="C646" s="61"/>
      <c r="D646" s="27" t="s">
        <v>667</v>
      </c>
      <c r="E646" s="28" t="s">
        <v>31</v>
      </c>
      <c r="F646" s="35">
        <v>25</v>
      </c>
      <c r="G646" s="25">
        <f>F646*0.98</f>
        <v>24.5</v>
      </c>
      <c r="H646" s="25">
        <f>F646*0.97</f>
        <v>24.25</v>
      </c>
      <c r="I646" s="25">
        <f>F646*0.96</f>
        <v>24</v>
      </c>
      <c r="J646" s="25">
        <f>F646*0.95</f>
        <v>23.75</v>
      </c>
      <c r="K646" s="26" t="s">
        <v>32</v>
      </c>
      <c r="L646" s="20"/>
      <c r="M646" s="21">
        <f>L646*F646</f>
        <v>0</v>
      </c>
    </row>
    <row r="647" spans="1:13" ht="12" customHeight="1" outlineLevel="1" x14ac:dyDescent="0.2">
      <c r="A647" s="14"/>
      <c r="B647" s="16"/>
      <c r="C647" s="15"/>
      <c r="D647" s="17" t="s">
        <v>668</v>
      </c>
      <c r="E647" s="11"/>
      <c r="F647" s="11"/>
      <c r="G647" s="18"/>
      <c r="H647" s="18"/>
      <c r="I647" s="18"/>
      <c r="J647" s="18"/>
      <c r="K647" s="19"/>
      <c r="L647" s="20"/>
      <c r="M647" s="21"/>
    </row>
    <row r="648" spans="1:13" ht="24" customHeight="1" outlineLevel="2" x14ac:dyDescent="0.2">
      <c r="A648" s="69" t="s">
        <v>2748</v>
      </c>
      <c r="B648" s="61">
        <v>2752</v>
      </c>
      <c r="C648" s="61"/>
      <c r="D648" s="27" t="s">
        <v>669</v>
      </c>
      <c r="E648" s="28" t="s">
        <v>31</v>
      </c>
      <c r="F648" s="35">
        <v>95</v>
      </c>
      <c r="G648" s="25">
        <f>F648*0.98</f>
        <v>93.1</v>
      </c>
      <c r="H648" s="25">
        <f>F648*0.97</f>
        <v>92.149999999999991</v>
      </c>
      <c r="I648" s="25">
        <f>F648*0.96</f>
        <v>91.2</v>
      </c>
      <c r="J648" s="25">
        <f>F648*0.95</f>
        <v>90.25</v>
      </c>
      <c r="K648" s="26" t="s">
        <v>32</v>
      </c>
      <c r="L648" s="20"/>
      <c r="M648" s="21">
        <f>L648*F648</f>
        <v>0</v>
      </c>
    </row>
    <row r="649" spans="1:13" ht="24" customHeight="1" outlineLevel="2" x14ac:dyDescent="0.2">
      <c r="A649" s="69" t="s">
        <v>2748</v>
      </c>
      <c r="B649" s="61">
        <v>2753</v>
      </c>
      <c r="C649" s="61"/>
      <c r="D649" s="27" t="s">
        <v>670</v>
      </c>
      <c r="E649" s="28" t="s">
        <v>31</v>
      </c>
      <c r="F649" s="35">
        <v>171</v>
      </c>
      <c r="G649" s="25">
        <f>F649*0.98</f>
        <v>167.57999999999998</v>
      </c>
      <c r="H649" s="25">
        <f>F649*0.97</f>
        <v>165.87</v>
      </c>
      <c r="I649" s="25">
        <f>F649*0.96</f>
        <v>164.16</v>
      </c>
      <c r="J649" s="25">
        <f>F649*0.95</f>
        <v>162.44999999999999</v>
      </c>
      <c r="K649" s="26" t="s">
        <v>32</v>
      </c>
      <c r="L649" s="20"/>
      <c r="M649" s="21">
        <f>L649*F649</f>
        <v>0</v>
      </c>
    </row>
    <row r="650" spans="1:13" ht="24" customHeight="1" outlineLevel="2" x14ac:dyDescent="0.2">
      <c r="A650" s="69" t="s">
        <v>2748</v>
      </c>
      <c r="B650" s="61">
        <v>2754</v>
      </c>
      <c r="C650" s="61"/>
      <c r="D650" s="27" t="s">
        <v>671</v>
      </c>
      <c r="E650" s="28" t="s">
        <v>35</v>
      </c>
      <c r="F650" s="35">
        <v>238</v>
      </c>
      <c r="G650" s="25">
        <f>F650*0.98</f>
        <v>233.24</v>
      </c>
      <c r="H650" s="25">
        <f>F650*0.97</f>
        <v>230.85999999999999</v>
      </c>
      <c r="I650" s="25">
        <f>F650*0.96</f>
        <v>228.48</v>
      </c>
      <c r="J650" s="25">
        <f>F650*0.95</f>
        <v>226.1</v>
      </c>
      <c r="K650" s="26" t="s">
        <v>32</v>
      </c>
      <c r="L650" s="20"/>
      <c r="M650" s="21">
        <f>L650*F650</f>
        <v>0</v>
      </c>
    </row>
    <row r="651" spans="1:13" ht="12" customHeight="1" outlineLevel="1" x14ac:dyDescent="0.2">
      <c r="A651" s="14"/>
      <c r="B651" s="16"/>
      <c r="C651" s="15"/>
      <c r="D651" s="17" t="s">
        <v>672</v>
      </c>
      <c r="E651" s="11"/>
      <c r="F651" s="11"/>
      <c r="G651" s="18"/>
      <c r="H651" s="18"/>
      <c r="I651" s="18"/>
      <c r="J651" s="18"/>
      <c r="K651" s="19"/>
      <c r="L651" s="20"/>
      <c r="M651" s="21"/>
    </row>
    <row r="652" spans="1:13" ht="36" customHeight="1" outlineLevel="2" x14ac:dyDescent="0.2">
      <c r="A652" s="69" t="s">
        <v>2748</v>
      </c>
      <c r="B652" s="61">
        <v>436</v>
      </c>
      <c r="C652" s="61"/>
      <c r="D652" s="27" t="s">
        <v>673</v>
      </c>
      <c r="E652" s="28" t="s">
        <v>31</v>
      </c>
      <c r="F652" s="35">
        <v>20</v>
      </c>
      <c r="G652" s="25">
        <f>F652*0.98</f>
        <v>19.600000000000001</v>
      </c>
      <c r="H652" s="25">
        <f>F652*0.97</f>
        <v>19.399999999999999</v>
      </c>
      <c r="I652" s="25">
        <f>F652*0.96</f>
        <v>19.2</v>
      </c>
      <c r="J652" s="25">
        <f>F652*0.95</f>
        <v>19</v>
      </c>
      <c r="K652" s="26" t="s">
        <v>32</v>
      </c>
      <c r="L652" s="20"/>
      <c r="M652" s="21">
        <f>L652*F652</f>
        <v>0</v>
      </c>
    </row>
    <row r="653" spans="1:13" ht="36" customHeight="1" outlineLevel="2" x14ac:dyDescent="0.2">
      <c r="A653" s="69" t="s">
        <v>2748</v>
      </c>
      <c r="B653" s="61">
        <v>1889</v>
      </c>
      <c r="C653" s="61"/>
      <c r="D653" s="27" t="s">
        <v>674</v>
      </c>
      <c r="E653" s="28" t="s">
        <v>31</v>
      </c>
      <c r="F653" s="35">
        <v>21</v>
      </c>
      <c r="G653" s="25">
        <f>F653*0.98</f>
        <v>20.58</v>
      </c>
      <c r="H653" s="25">
        <f>F653*0.97</f>
        <v>20.37</v>
      </c>
      <c r="I653" s="25">
        <f>F653*0.96</f>
        <v>20.16</v>
      </c>
      <c r="J653" s="25">
        <f>F653*0.95</f>
        <v>19.95</v>
      </c>
      <c r="K653" s="26" t="s">
        <v>32</v>
      </c>
      <c r="L653" s="20"/>
      <c r="M653" s="21">
        <f>L653*F653</f>
        <v>0</v>
      </c>
    </row>
    <row r="654" spans="1:13" ht="36" customHeight="1" outlineLevel="2" x14ac:dyDescent="0.2">
      <c r="A654" s="69" t="s">
        <v>2748</v>
      </c>
      <c r="B654" s="61">
        <v>3212</v>
      </c>
      <c r="C654" s="61"/>
      <c r="D654" s="27" t="s">
        <v>675</v>
      </c>
      <c r="E654" s="28" t="s">
        <v>31</v>
      </c>
      <c r="F654" s="29">
        <v>20.7</v>
      </c>
      <c r="G654" s="25">
        <f>F654*0.98</f>
        <v>20.285999999999998</v>
      </c>
      <c r="H654" s="25">
        <f>F654*0.97</f>
        <v>20.078999999999997</v>
      </c>
      <c r="I654" s="25">
        <f>F654*0.96</f>
        <v>19.872</v>
      </c>
      <c r="J654" s="25">
        <f>F654*0.95</f>
        <v>19.664999999999999</v>
      </c>
      <c r="K654" s="26" t="s">
        <v>32</v>
      </c>
      <c r="L654" s="20"/>
      <c r="M654" s="21">
        <f>L654*F654</f>
        <v>0</v>
      </c>
    </row>
    <row r="655" spans="1:13" ht="36" customHeight="1" outlineLevel="2" x14ac:dyDescent="0.2">
      <c r="A655" s="69" t="s">
        <v>2748</v>
      </c>
      <c r="B655" s="61">
        <v>3359</v>
      </c>
      <c r="C655" s="61"/>
      <c r="D655" s="27" t="s">
        <v>676</v>
      </c>
      <c r="E655" s="28" t="s">
        <v>31</v>
      </c>
      <c r="F655" s="35">
        <v>26</v>
      </c>
      <c r="G655" s="25">
        <f>F655*0.98</f>
        <v>25.48</v>
      </c>
      <c r="H655" s="25">
        <f>F655*0.97</f>
        <v>25.22</v>
      </c>
      <c r="I655" s="25">
        <f>F655*0.96</f>
        <v>24.96</v>
      </c>
      <c r="J655" s="25">
        <f>F655*0.95</f>
        <v>24.7</v>
      </c>
      <c r="K655" s="26" t="s">
        <v>32</v>
      </c>
      <c r="L655" s="20"/>
      <c r="M655" s="21">
        <f>L655*F655</f>
        <v>0</v>
      </c>
    </row>
    <row r="656" spans="1:13" ht="36" customHeight="1" outlineLevel="2" x14ac:dyDescent="0.2">
      <c r="A656" s="69" t="s">
        <v>2748</v>
      </c>
      <c r="B656" s="61">
        <v>1890</v>
      </c>
      <c r="C656" s="61"/>
      <c r="D656" s="27" t="s">
        <v>677</v>
      </c>
      <c r="E656" s="28" t="s">
        <v>31</v>
      </c>
      <c r="F656" s="35">
        <v>35</v>
      </c>
      <c r="G656" s="25">
        <f>F656*0.98</f>
        <v>34.299999999999997</v>
      </c>
      <c r="H656" s="25">
        <f>F656*0.97</f>
        <v>33.949999999999996</v>
      </c>
      <c r="I656" s="25">
        <f>F656*0.96</f>
        <v>33.6</v>
      </c>
      <c r="J656" s="25">
        <f>F656*0.95</f>
        <v>33.25</v>
      </c>
      <c r="K656" s="26" t="s">
        <v>32</v>
      </c>
      <c r="L656" s="20"/>
      <c r="M656" s="21">
        <f>L656*F656</f>
        <v>0</v>
      </c>
    </row>
    <row r="657" spans="1:13" ht="36" customHeight="1" outlineLevel="2" x14ac:dyDescent="0.2">
      <c r="A657" s="69" t="s">
        <v>2748</v>
      </c>
      <c r="B657" s="61">
        <v>1891</v>
      </c>
      <c r="C657" s="61"/>
      <c r="D657" s="27" t="s">
        <v>678</v>
      </c>
      <c r="E657" s="28" t="s">
        <v>31</v>
      </c>
      <c r="F657" s="35">
        <v>31</v>
      </c>
      <c r="G657" s="25">
        <f>F657*0.98</f>
        <v>30.38</v>
      </c>
      <c r="H657" s="25">
        <f>F657*0.97</f>
        <v>30.07</v>
      </c>
      <c r="I657" s="25">
        <f>F657*0.96</f>
        <v>29.759999999999998</v>
      </c>
      <c r="J657" s="25">
        <f>F657*0.95</f>
        <v>29.45</v>
      </c>
      <c r="K657" s="26" t="s">
        <v>32</v>
      </c>
      <c r="L657" s="20"/>
      <c r="M657" s="21">
        <f>L657*F657</f>
        <v>0</v>
      </c>
    </row>
    <row r="658" spans="1:13" ht="36" customHeight="1" outlineLevel="2" x14ac:dyDescent="0.2">
      <c r="A658" s="69" t="s">
        <v>2748</v>
      </c>
      <c r="B658" s="61">
        <v>437</v>
      </c>
      <c r="C658" s="61"/>
      <c r="D658" s="27" t="s">
        <v>679</v>
      </c>
      <c r="E658" s="28" t="s">
        <v>35</v>
      </c>
      <c r="F658" s="35">
        <v>47</v>
      </c>
      <c r="G658" s="25">
        <f>F658*0.98</f>
        <v>46.06</v>
      </c>
      <c r="H658" s="25">
        <f>F658*0.97</f>
        <v>45.589999999999996</v>
      </c>
      <c r="I658" s="25">
        <f>F658*0.96</f>
        <v>45.12</v>
      </c>
      <c r="J658" s="25">
        <f>F658*0.95</f>
        <v>44.65</v>
      </c>
      <c r="K658" s="26" t="s">
        <v>32</v>
      </c>
      <c r="L658" s="20"/>
      <c r="M658" s="21">
        <f>L658*F658</f>
        <v>0</v>
      </c>
    </row>
    <row r="659" spans="1:13" ht="36" customHeight="1" outlineLevel="2" x14ac:dyDescent="0.2">
      <c r="A659" s="69" t="s">
        <v>2748</v>
      </c>
      <c r="B659" s="61">
        <v>438</v>
      </c>
      <c r="C659" s="61"/>
      <c r="D659" s="27" t="s">
        <v>680</v>
      </c>
      <c r="E659" s="28" t="s">
        <v>35</v>
      </c>
      <c r="F659" s="35">
        <v>89</v>
      </c>
      <c r="G659" s="25">
        <f>F659*0.98</f>
        <v>87.22</v>
      </c>
      <c r="H659" s="25">
        <f>F659*0.97</f>
        <v>86.33</v>
      </c>
      <c r="I659" s="25">
        <f>F659*0.96</f>
        <v>85.44</v>
      </c>
      <c r="J659" s="25">
        <f>F659*0.95</f>
        <v>84.55</v>
      </c>
      <c r="K659" s="26" t="s">
        <v>32</v>
      </c>
      <c r="L659" s="20"/>
      <c r="M659" s="21">
        <f>L659*F659</f>
        <v>0</v>
      </c>
    </row>
    <row r="660" spans="1:13" ht="36" customHeight="1" outlineLevel="2" x14ac:dyDescent="0.2">
      <c r="A660" s="69" t="s">
        <v>2748</v>
      </c>
      <c r="B660" s="61">
        <v>439</v>
      </c>
      <c r="C660" s="61"/>
      <c r="D660" s="27" t="s">
        <v>681</v>
      </c>
      <c r="E660" s="28" t="s">
        <v>35</v>
      </c>
      <c r="F660" s="35">
        <v>110</v>
      </c>
      <c r="G660" s="25">
        <f>F660*0.98</f>
        <v>107.8</v>
      </c>
      <c r="H660" s="25">
        <f>F660*0.97</f>
        <v>106.7</v>
      </c>
      <c r="I660" s="25">
        <f>F660*0.96</f>
        <v>105.6</v>
      </c>
      <c r="J660" s="25">
        <f>F660*0.95</f>
        <v>104.5</v>
      </c>
      <c r="K660" s="26" t="s">
        <v>32</v>
      </c>
      <c r="L660" s="20"/>
      <c r="M660" s="21">
        <f>L660*F660</f>
        <v>0</v>
      </c>
    </row>
    <row r="661" spans="1:13" ht="36" customHeight="1" outlineLevel="2" x14ac:dyDescent="0.2">
      <c r="A661" s="69" t="s">
        <v>2748</v>
      </c>
      <c r="B661" s="61">
        <v>1914</v>
      </c>
      <c r="C661" s="61"/>
      <c r="D661" s="27" t="s">
        <v>682</v>
      </c>
      <c r="E661" s="28" t="s">
        <v>35</v>
      </c>
      <c r="F661" s="35">
        <v>99</v>
      </c>
      <c r="G661" s="25">
        <f>F661*0.98</f>
        <v>97.02</v>
      </c>
      <c r="H661" s="25">
        <f>F661*0.97</f>
        <v>96.03</v>
      </c>
      <c r="I661" s="25">
        <f>F661*0.96</f>
        <v>95.039999999999992</v>
      </c>
      <c r="J661" s="25">
        <f>F661*0.95</f>
        <v>94.05</v>
      </c>
      <c r="K661" s="26" t="s">
        <v>32</v>
      </c>
      <c r="L661" s="20"/>
      <c r="M661" s="21">
        <f>L661*F661</f>
        <v>0</v>
      </c>
    </row>
    <row r="662" spans="1:13" ht="24" customHeight="1" outlineLevel="2" x14ac:dyDescent="0.2">
      <c r="A662" s="69" t="s">
        <v>2748</v>
      </c>
      <c r="B662" s="61">
        <v>440</v>
      </c>
      <c r="C662" s="61"/>
      <c r="D662" s="27" t="s">
        <v>683</v>
      </c>
      <c r="E662" s="28" t="s">
        <v>35</v>
      </c>
      <c r="F662" s="31">
        <v>215.55</v>
      </c>
      <c r="G662" s="25">
        <f>F662*0.98</f>
        <v>211.239</v>
      </c>
      <c r="H662" s="25">
        <f>F662*0.97</f>
        <v>209.08350000000002</v>
      </c>
      <c r="I662" s="25">
        <f>F662*0.96</f>
        <v>206.928</v>
      </c>
      <c r="J662" s="25">
        <f>F662*0.95</f>
        <v>204.77250000000001</v>
      </c>
      <c r="K662" s="26" t="s">
        <v>32</v>
      </c>
      <c r="L662" s="20"/>
      <c r="M662" s="21">
        <f>L662*F662</f>
        <v>0</v>
      </c>
    </row>
    <row r="663" spans="1:13" ht="12" customHeight="1" outlineLevel="1" x14ac:dyDescent="0.2">
      <c r="A663" s="14"/>
      <c r="B663" s="16"/>
      <c r="C663" s="15"/>
      <c r="D663" s="17" t="s">
        <v>684</v>
      </c>
      <c r="E663" s="11"/>
      <c r="F663" s="11"/>
      <c r="G663" s="18"/>
      <c r="H663" s="18"/>
      <c r="I663" s="18"/>
      <c r="J663" s="18"/>
      <c r="K663" s="19"/>
      <c r="L663" s="20"/>
      <c r="M663" s="21"/>
    </row>
    <row r="664" spans="1:13" ht="24" customHeight="1" outlineLevel="2" x14ac:dyDescent="0.2">
      <c r="A664" s="69" t="s">
        <v>2748</v>
      </c>
      <c r="B664" s="61">
        <v>2645</v>
      </c>
      <c r="C664" s="61"/>
      <c r="D664" s="27" t="s">
        <v>685</v>
      </c>
      <c r="E664" s="28" t="s">
        <v>35</v>
      </c>
      <c r="F664" s="35">
        <v>160</v>
      </c>
      <c r="G664" s="25">
        <f>F664*0.98</f>
        <v>156.80000000000001</v>
      </c>
      <c r="H664" s="25">
        <f>F664*0.97</f>
        <v>155.19999999999999</v>
      </c>
      <c r="I664" s="25">
        <f>F664*0.96</f>
        <v>153.6</v>
      </c>
      <c r="J664" s="25">
        <f>F664*0.95</f>
        <v>152</v>
      </c>
      <c r="K664" s="26" t="s">
        <v>32</v>
      </c>
      <c r="L664" s="20"/>
      <c r="M664" s="21">
        <f>L664*F664</f>
        <v>0</v>
      </c>
    </row>
    <row r="665" spans="1:13" ht="12" customHeight="1" x14ac:dyDescent="0.2">
      <c r="A665" s="14"/>
      <c r="B665" s="16"/>
      <c r="C665" s="15"/>
      <c r="D665" s="17" t="s">
        <v>686</v>
      </c>
      <c r="E665" s="11"/>
      <c r="F665" s="11"/>
      <c r="G665" s="18"/>
      <c r="H665" s="18"/>
      <c r="I665" s="18"/>
      <c r="J665" s="18"/>
      <c r="K665" s="19"/>
      <c r="L665" s="20"/>
      <c r="M665" s="21"/>
    </row>
    <row r="666" spans="1:13" ht="12" customHeight="1" outlineLevel="1" x14ac:dyDescent="0.2">
      <c r="A666" s="14"/>
      <c r="B666" s="16"/>
      <c r="C666" s="15"/>
      <c r="D666" s="17" t="s">
        <v>687</v>
      </c>
      <c r="E666" s="11"/>
      <c r="F666" s="11"/>
      <c r="G666" s="18"/>
      <c r="H666" s="18"/>
      <c r="I666" s="18"/>
      <c r="J666" s="18"/>
      <c r="K666" s="19"/>
      <c r="L666" s="20"/>
      <c r="M666" s="21"/>
    </row>
    <row r="667" spans="1:13" ht="24" customHeight="1" outlineLevel="2" x14ac:dyDescent="0.2">
      <c r="A667" s="69" t="s">
        <v>2748</v>
      </c>
      <c r="B667" s="61">
        <v>1742</v>
      </c>
      <c r="C667" s="61"/>
      <c r="D667" s="27" t="s">
        <v>688</v>
      </c>
      <c r="E667" s="28" t="s">
        <v>31</v>
      </c>
      <c r="F667" s="35">
        <v>355</v>
      </c>
      <c r="G667" s="25">
        <f>F667*0.98</f>
        <v>347.9</v>
      </c>
      <c r="H667" s="25">
        <f>F667*0.97</f>
        <v>344.34999999999997</v>
      </c>
      <c r="I667" s="25">
        <f>F667*0.96</f>
        <v>340.8</v>
      </c>
      <c r="J667" s="25">
        <f>F667*0.95</f>
        <v>337.25</v>
      </c>
      <c r="K667" s="26" t="s">
        <v>32</v>
      </c>
      <c r="L667" s="20"/>
      <c r="M667" s="21">
        <f>L667*F667</f>
        <v>0</v>
      </c>
    </row>
    <row r="668" spans="1:13" ht="24" customHeight="1" outlineLevel="2" x14ac:dyDescent="0.2">
      <c r="A668" s="69" t="s">
        <v>2748</v>
      </c>
      <c r="B668" s="61">
        <v>632</v>
      </c>
      <c r="C668" s="61"/>
      <c r="D668" s="27" t="s">
        <v>689</v>
      </c>
      <c r="E668" s="28" t="s">
        <v>35</v>
      </c>
      <c r="F668" s="35">
        <v>904</v>
      </c>
      <c r="G668" s="25">
        <f>F668*0.98</f>
        <v>885.92</v>
      </c>
      <c r="H668" s="25">
        <f>F668*0.97</f>
        <v>876.88</v>
      </c>
      <c r="I668" s="25">
        <f>F668*0.96</f>
        <v>867.83999999999992</v>
      </c>
      <c r="J668" s="25">
        <f>F668*0.95</f>
        <v>858.8</v>
      </c>
      <c r="K668" s="26" t="s">
        <v>32</v>
      </c>
      <c r="L668" s="20"/>
      <c r="M668" s="21">
        <f>L668*F668</f>
        <v>0</v>
      </c>
    </row>
    <row r="669" spans="1:13" ht="12" customHeight="1" outlineLevel="1" x14ac:dyDescent="0.2">
      <c r="A669" s="14"/>
      <c r="B669" s="16"/>
      <c r="C669" s="15"/>
      <c r="D669" s="17" t="s">
        <v>690</v>
      </c>
      <c r="E669" s="11"/>
      <c r="F669" s="11"/>
      <c r="G669" s="18"/>
      <c r="H669" s="18"/>
      <c r="I669" s="18"/>
      <c r="J669" s="18"/>
      <c r="K669" s="19"/>
      <c r="L669" s="20"/>
      <c r="M669" s="21"/>
    </row>
    <row r="670" spans="1:13" ht="24" customHeight="1" outlineLevel="2" x14ac:dyDescent="0.2">
      <c r="A670" s="69" t="s">
        <v>2748</v>
      </c>
      <c r="B670" s="61">
        <v>3950</v>
      </c>
      <c r="C670" s="61"/>
      <c r="D670" s="27" t="s">
        <v>691</v>
      </c>
      <c r="E670" s="28" t="s">
        <v>31</v>
      </c>
      <c r="F670" s="35">
        <v>510</v>
      </c>
      <c r="G670" s="25">
        <f>F670*0.98</f>
        <v>499.8</v>
      </c>
      <c r="H670" s="25">
        <f>F670*0.97</f>
        <v>494.7</v>
      </c>
      <c r="I670" s="25">
        <f>F670*0.96</f>
        <v>489.59999999999997</v>
      </c>
      <c r="J670" s="25">
        <f>F670*0.95</f>
        <v>484.5</v>
      </c>
      <c r="K670" s="26" t="s">
        <v>32</v>
      </c>
      <c r="L670" s="20"/>
      <c r="M670" s="21">
        <f>L670*F670</f>
        <v>0</v>
      </c>
    </row>
    <row r="671" spans="1:13" ht="24" customHeight="1" outlineLevel="2" x14ac:dyDescent="0.2">
      <c r="A671" s="69" t="s">
        <v>2748</v>
      </c>
      <c r="B671" s="61">
        <v>618</v>
      </c>
      <c r="C671" s="61"/>
      <c r="D671" s="27" t="s">
        <v>692</v>
      </c>
      <c r="E671" s="28" t="s">
        <v>35</v>
      </c>
      <c r="F671" s="35">
        <v>460</v>
      </c>
      <c r="G671" s="25">
        <f>F671*0.98</f>
        <v>450.8</v>
      </c>
      <c r="H671" s="25">
        <f>F671*0.97</f>
        <v>446.2</v>
      </c>
      <c r="I671" s="25">
        <f>F671*0.96</f>
        <v>441.59999999999997</v>
      </c>
      <c r="J671" s="25">
        <f>F671*0.95</f>
        <v>437</v>
      </c>
      <c r="K671" s="26" t="s">
        <v>32</v>
      </c>
      <c r="L671" s="20"/>
      <c r="M671" s="21">
        <f>L671*F671</f>
        <v>0</v>
      </c>
    </row>
    <row r="672" spans="1:13" ht="24" customHeight="1" outlineLevel="2" x14ac:dyDescent="0.2">
      <c r="A672" s="69" t="s">
        <v>2748</v>
      </c>
      <c r="B672" s="61">
        <v>4457</v>
      </c>
      <c r="C672" s="61"/>
      <c r="D672" s="27" t="s">
        <v>693</v>
      </c>
      <c r="E672" s="28" t="s">
        <v>35</v>
      </c>
      <c r="F672" s="35">
        <v>395</v>
      </c>
      <c r="G672" s="25">
        <f>F672*0.98</f>
        <v>387.09999999999997</v>
      </c>
      <c r="H672" s="25">
        <f>F672*0.97</f>
        <v>383.15</v>
      </c>
      <c r="I672" s="25">
        <f>F672*0.96</f>
        <v>379.2</v>
      </c>
      <c r="J672" s="25">
        <f>F672*0.95</f>
        <v>375.25</v>
      </c>
      <c r="K672" s="26" t="s">
        <v>32</v>
      </c>
      <c r="L672" s="20"/>
      <c r="M672" s="21">
        <f>L672*F672</f>
        <v>0</v>
      </c>
    </row>
    <row r="673" spans="1:13" ht="12" customHeight="1" outlineLevel="1" x14ac:dyDescent="0.2">
      <c r="A673" s="14"/>
      <c r="B673" s="16"/>
      <c r="C673" s="15"/>
      <c r="D673" s="17" t="s">
        <v>694</v>
      </c>
      <c r="E673" s="11"/>
      <c r="F673" s="11"/>
      <c r="G673" s="18"/>
      <c r="H673" s="18"/>
      <c r="I673" s="18"/>
      <c r="J673" s="18"/>
      <c r="K673" s="19"/>
      <c r="L673" s="20"/>
      <c r="M673" s="21"/>
    </row>
    <row r="674" spans="1:13" ht="24" customHeight="1" outlineLevel="2" x14ac:dyDescent="0.2">
      <c r="A674" s="69" t="s">
        <v>2748</v>
      </c>
      <c r="B674" s="61">
        <v>4477</v>
      </c>
      <c r="C674" s="61"/>
      <c r="D674" s="27" t="s">
        <v>695</v>
      </c>
      <c r="E674" s="28" t="s">
        <v>35</v>
      </c>
      <c r="F674" s="36">
        <v>1985</v>
      </c>
      <c r="G674" s="25">
        <f>F674*0.98</f>
        <v>1945.3</v>
      </c>
      <c r="H674" s="25">
        <f>F674*0.97</f>
        <v>1925.45</v>
      </c>
      <c r="I674" s="25">
        <f>F674*0.96</f>
        <v>1905.6</v>
      </c>
      <c r="J674" s="25">
        <f>F674*0.95</f>
        <v>1885.75</v>
      </c>
      <c r="K674" s="26" t="s">
        <v>32</v>
      </c>
      <c r="L674" s="20"/>
      <c r="M674" s="21">
        <f>L674*F674</f>
        <v>0</v>
      </c>
    </row>
    <row r="675" spans="1:13" ht="24" customHeight="1" outlineLevel="2" x14ac:dyDescent="0.2">
      <c r="A675" s="69" t="s">
        <v>2748</v>
      </c>
      <c r="B675" s="61">
        <v>624</v>
      </c>
      <c r="C675" s="61"/>
      <c r="D675" s="27" t="s">
        <v>696</v>
      </c>
      <c r="E675" s="28" t="s">
        <v>31</v>
      </c>
      <c r="F675" s="35">
        <v>258</v>
      </c>
      <c r="G675" s="25">
        <f>F675*0.98</f>
        <v>252.84</v>
      </c>
      <c r="H675" s="25">
        <f>F675*0.97</f>
        <v>250.26</v>
      </c>
      <c r="I675" s="25">
        <f>F675*0.96</f>
        <v>247.67999999999998</v>
      </c>
      <c r="J675" s="25">
        <f>F675*0.95</f>
        <v>245.1</v>
      </c>
      <c r="K675" s="26" t="s">
        <v>32</v>
      </c>
      <c r="L675" s="20"/>
      <c r="M675" s="21">
        <f>L675*F675</f>
        <v>0</v>
      </c>
    </row>
    <row r="676" spans="1:13" ht="24" customHeight="1" outlineLevel="2" x14ac:dyDescent="0.2">
      <c r="A676" s="69" t="s">
        <v>2748</v>
      </c>
      <c r="B676" s="61">
        <v>4370</v>
      </c>
      <c r="C676" s="61"/>
      <c r="D676" s="27" t="s">
        <v>697</v>
      </c>
      <c r="E676" s="28" t="s">
        <v>31</v>
      </c>
      <c r="F676" s="35">
        <v>969</v>
      </c>
      <c r="G676" s="25">
        <f>F676*0.98</f>
        <v>949.62</v>
      </c>
      <c r="H676" s="25">
        <f>F676*0.97</f>
        <v>939.93</v>
      </c>
      <c r="I676" s="25">
        <f>F676*0.96</f>
        <v>930.24</v>
      </c>
      <c r="J676" s="25">
        <f>F676*0.95</f>
        <v>920.55</v>
      </c>
      <c r="K676" s="26" t="s">
        <v>32</v>
      </c>
      <c r="L676" s="20"/>
      <c r="M676" s="21">
        <f>L676*F676</f>
        <v>0</v>
      </c>
    </row>
    <row r="677" spans="1:13" ht="24" customHeight="1" outlineLevel="2" x14ac:dyDescent="0.2">
      <c r="A677" s="69" t="s">
        <v>2748</v>
      </c>
      <c r="B677" s="61">
        <v>620</v>
      </c>
      <c r="C677" s="61"/>
      <c r="D677" s="27" t="s">
        <v>698</v>
      </c>
      <c r="E677" s="28" t="s">
        <v>31</v>
      </c>
      <c r="F677" s="35">
        <v>528</v>
      </c>
      <c r="G677" s="25">
        <f>F677*0.98</f>
        <v>517.43999999999994</v>
      </c>
      <c r="H677" s="25">
        <f>F677*0.97</f>
        <v>512.16</v>
      </c>
      <c r="I677" s="25">
        <f>F677*0.96</f>
        <v>506.88</v>
      </c>
      <c r="J677" s="25">
        <f>F677*0.95</f>
        <v>501.59999999999997</v>
      </c>
      <c r="K677" s="26" t="s">
        <v>32</v>
      </c>
      <c r="L677" s="20"/>
      <c r="M677" s="21">
        <f>L677*F677</f>
        <v>0</v>
      </c>
    </row>
    <row r="678" spans="1:13" ht="24" customHeight="1" outlineLevel="2" x14ac:dyDescent="0.2">
      <c r="A678" s="69" t="s">
        <v>2748</v>
      </c>
      <c r="B678" s="61">
        <v>4476</v>
      </c>
      <c r="C678" s="61"/>
      <c r="D678" s="27" t="s">
        <v>699</v>
      </c>
      <c r="E678" s="28" t="s">
        <v>35</v>
      </c>
      <c r="F678" s="35">
        <v>605</v>
      </c>
      <c r="G678" s="25">
        <f>F678*0.98</f>
        <v>592.9</v>
      </c>
      <c r="H678" s="25">
        <f>F678*0.97</f>
        <v>586.85</v>
      </c>
      <c r="I678" s="25">
        <f>F678*0.96</f>
        <v>580.79999999999995</v>
      </c>
      <c r="J678" s="25">
        <f>F678*0.95</f>
        <v>574.75</v>
      </c>
      <c r="K678" s="26" t="s">
        <v>32</v>
      </c>
      <c r="L678" s="20"/>
      <c r="M678" s="21">
        <f>L678*F678</f>
        <v>0</v>
      </c>
    </row>
    <row r="679" spans="1:13" ht="24" customHeight="1" outlineLevel="2" x14ac:dyDescent="0.2">
      <c r="A679" s="69" t="s">
        <v>2748</v>
      </c>
      <c r="B679" s="61">
        <v>1584</v>
      </c>
      <c r="C679" s="61"/>
      <c r="D679" s="27" t="s">
        <v>700</v>
      </c>
      <c r="E679" s="28" t="s">
        <v>31</v>
      </c>
      <c r="F679" s="36">
        <v>1480</v>
      </c>
      <c r="G679" s="25">
        <f>F679*0.98</f>
        <v>1450.3999999999999</v>
      </c>
      <c r="H679" s="25">
        <f>F679*0.97</f>
        <v>1435.6</v>
      </c>
      <c r="I679" s="25">
        <f>F679*0.96</f>
        <v>1420.8</v>
      </c>
      <c r="J679" s="25">
        <f>F679*0.95</f>
        <v>1406</v>
      </c>
      <c r="K679" s="26" t="s">
        <v>32</v>
      </c>
      <c r="L679" s="20"/>
      <c r="M679" s="21">
        <f>L679*F679</f>
        <v>0</v>
      </c>
    </row>
    <row r="680" spans="1:13" ht="24" customHeight="1" outlineLevel="2" x14ac:dyDescent="0.2">
      <c r="A680" s="69" t="s">
        <v>2748</v>
      </c>
      <c r="B680" s="61">
        <v>4369</v>
      </c>
      <c r="C680" s="61"/>
      <c r="D680" s="27" t="s">
        <v>701</v>
      </c>
      <c r="E680" s="28" t="s">
        <v>35</v>
      </c>
      <c r="F680" s="36">
        <v>1385</v>
      </c>
      <c r="G680" s="25">
        <f>F680*0.98</f>
        <v>1357.3</v>
      </c>
      <c r="H680" s="25">
        <f>F680*0.97</f>
        <v>1343.45</v>
      </c>
      <c r="I680" s="25">
        <f>F680*0.96</f>
        <v>1329.6</v>
      </c>
      <c r="J680" s="25">
        <f>F680*0.95</f>
        <v>1315.75</v>
      </c>
      <c r="K680" s="26" t="s">
        <v>32</v>
      </c>
      <c r="L680" s="20"/>
      <c r="M680" s="21">
        <f>L680*F680</f>
        <v>0</v>
      </c>
    </row>
    <row r="681" spans="1:13" ht="24" customHeight="1" outlineLevel="1" x14ac:dyDescent="0.2">
      <c r="A681" s="14"/>
      <c r="B681" s="16"/>
      <c r="C681" s="15"/>
      <c r="D681" s="17" t="s">
        <v>702</v>
      </c>
      <c r="E681" s="11"/>
      <c r="F681" s="11"/>
      <c r="G681" s="18"/>
      <c r="H681" s="18"/>
      <c r="I681" s="18"/>
      <c r="J681" s="18"/>
      <c r="K681" s="19"/>
      <c r="L681" s="20"/>
      <c r="M681" s="21"/>
    </row>
    <row r="682" spans="1:13" ht="36" customHeight="1" outlineLevel="2" x14ac:dyDescent="0.2">
      <c r="A682" s="69" t="s">
        <v>2748</v>
      </c>
      <c r="B682" s="61">
        <v>4367</v>
      </c>
      <c r="C682" s="61"/>
      <c r="D682" s="27" t="s">
        <v>703</v>
      </c>
      <c r="E682" s="28" t="s">
        <v>35</v>
      </c>
      <c r="F682" s="36">
        <v>1380</v>
      </c>
      <c r="G682" s="25">
        <f>F682*0.98</f>
        <v>1352.3999999999999</v>
      </c>
      <c r="H682" s="25">
        <f>F682*0.97</f>
        <v>1338.6</v>
      </c>
      <c r="I682" s="25">
        <f>F682*0.96</f>
        <v>1324.8</v>
      </c>
      <c r="J682" s="25">
        <f>F682*0.95</f>
        <v>1311</v>
      </c>
      <c r="K682" s="26" t="s">
        <v>32</v>
      </c>
      <c r="L682" s="20"/>
      <c r="M682" s="21">
        <f>L682*F682</f>
        <v>0</v>
      </c>
    </row>
    <row r="683" spans="1:13" ht="24" customHeight="1" outlineLevel="2" x14ac:dyDescent="0.2">
      <c r="A683" s="69" t="s">
        <v>2748</v>
      </c>
      <c r="B683" s="61">
        <v>1590</v>
      </c>
      <c r="C683" s="61"/>
      <c r="D683" s="27" t="s">
        <v>704</v>
      </c>
      <c r="E683" s="28" t="s">
        <v>35</v>
      </c>
      <c r="F683" s="36">
        <v>2842</v>
      </c>
      <c r="G683" s="25">
        <f>F683*0.98</f>
        <v>2785.16</v>
      </c>
      <c r="H683" s="25">
        <f>F683*0.97</f>
        <v>2756.74</v>
      </c>
      <c r="I683" s="25">
        <f>F683*0.96</f>
        <v>2728.3199999999997</v>
      </c>
      <c r="J683" s="25">
        <f>F683*0.95</f>
        <v>2699.9</v>
      </c>
      <c r="K683" s="26" t="s">
        <v>32</v>
      </c>
      <c r="L683" s="20"/>
      <c r="M683" s="21">
        <f>L683*F683</f>
        <v>0</v>
      </c>
    </row>
    <row r="684" spans="1:13" ht="24" customHeight="1" outlineLevel="2" x14ac:dyDescent="0.2">
      <c r="A684" s="69" t="s">
        <v>2748</v>
      </c>
      <c r="B684" s="61">
        <v>623</v>
      </c>
      <c r="C684" s="61"/>
      <c r="D684" s="27" t="s">
        <v>705</v>
      </c>
      <c r="E684" s="28" t="s">
        <v>31</v>
      </c>
      <c r="F684" s="35">
        <v>448</v>
      </c>
      <c r="G684" s="25">
        <f>F684*0.98</f>
        <v>439.03999999999996</v>
      </c>
      <c r="H684" s="25">
        <f>F684*0.97</f>
        <v>434.56</v>
      </c>
      <c r="I684" s="25">
        <f>F684*0.96</f>
        <v>430.08</v>
      </c>
      <c r="J684" s="25">
        <f>F684*0.95</f>
        <v>425.59999999999997</v>
      </c>
      <c r="K684" s="26" t="s">
        <v>32</v>
      </c>
      <c r="L684" s="20"/>
      <c r="M684" s="21">
        <f>L684*F684</f>
        <v>0</v>
      </c>
    </row>
    <row r="685" spans="1:13" ht="24" customHeight="1" outlineLevel="2" x14ac:dyDescent="0.2">
      <c r="A685" s="69" t="s">
        <v>2748</v>
      </c>
      <c r="B685" s="61">
        <v>622</v>
      </c>
      <c r="C685" s="61"/>
      <c r="D685" s="27" t="s">
        <v>706</v>
      </c>
      <c r="E685" s="28" t="s">
        <v>31</v>
      </c>
      <c r="F685" s="35">
        <v>515</v>
      </c>
      <c r="G685" s="25">
        <f>F685*0.98</f>
        <v>504.7</v>
      </c>
      <c r="H685" s="25">
        <f>F685*0.97</f>
        <v>499.55</v>
      </c>
      <c r="I685" s="25">
        <f>F685*0.96</f>
        <v>494.4</v>
      </c>
      <c r="J685" s="25">
        <f>F685*0.95</f>
        <v>489.25</v>
      </c>
      <c r="K685" s="26" t="s">
        <v>32</v>
      </c>
      <c r="L685" s="20"/>
      <c r="M685" s="21">
        <f>L685*F685</f>
        <v>0</v>
      </c>
    </row>
    <row r="686" spans="1:13" ht="24" customHeight="1" outlineLevel="2" x14ac:dyDescent="0.2">
      <c r="A686" s="69" t="s">
        <v>2748</v>
      </c>
      <c r="B686" s="61">
        <v>621</v>
      </c>
      <c r="C686" s="61"/>
      <c r="D686" s="27" t="s">
        <v>707</v>
      </c>
      <c r="E686" s="28" t="s">
        <v>31</v>
      </c>
      <c r="F686" s="35">
        <v>667</v>
      </c>
      <c r="G686" s="25">
        <f>F686*0.98</f>
        <v>653.66</v>
      </c>
      <c r="H686" s="25">
        <f>F686*0.97</f>
        <v>646.99</v>
      </c>
      <c r="I686" s="25">
        <f>F686*0.96</f>
        <v>640.31999999999994</v>
      </c>
      <c r="J686" s="25">
        <f>F686*0.95</f>
        <v>633.65</v>
      </c>
      <c r="K686" s="26" t="s">
        <v>32</v>
      </c>
      <c r="L686" s="20"/>
      <c r="M686" s="21">
        <f>L686*F686</f>
        <v>0</v>
      </c>
    </row>
    <row r="687" spans="1:13" ht="24" customHeight="1" outlineLevel="2" x14ac:dyDescent="0.2">
      <c r="A687" s="69" t="s">
        <v>2748</v>
      </c>
      <c r="B687" s="61">
        <v>4475</v>
      </c>
      <c r="C687" s="61"/>
      <c r="D687" s="27" t="s">
        <v>708</v>
      </c>
      <c r="E687" s="28" t="s">
        <v>35</v>
      </c>
      <c r="F687" s="36">
        <v>1350</v>
      </c>
      <c r="G687" s="25">
        <f>F687*0.98</f>
        <v>1323</v>
      </c>
      <c r="H687" s="25">
        <f>F687*0.97</f>
        <v>1309.5</v>
      </c>
      <c r="I687" s="25">
        <f>F687*0.96</f>
        <v>1296</v>
      </c>
      <c r="J687" s="25">
        <f>F687*0.95</f>
        <v>1282.5</v>
      </c>
      <c r="K687" s="26" t="s">
        <v>32</v>
      </c>
      <c r="L687" s="20"/>
      <c r="M687" s="21">
        <f>L687*F687</f>
        <v>0</v>
      </c>
    </row>
    <row r="688" spans="1:13" ht="24" customHeight="1" outlineLevel="2" x14ac:dyDescent="0.2">
      <c r="A688" s="69" t="s">
        <v>2748</v>
      </c>
      <c r="B688" s="61">
        <v>626</v>
      </c>
      <c r="C688" s="61"/>
      <c r="D688" s="27" t="s">
        <v>709</v>
      </c>
      <c r="E688" s="28" t="s">
        <v>35</v>
      </c>
      <c r="F688" s="36">
        <v>1040</v>
      </c>
      <c r="G688" s="25">
        <f>F688*0.98</f>
        <v>1019.1999999999999</v>
      </c>
      <c r="H688" s="25">
        <f>F688*0.97</f>
        <v>1008.8</v>
      </c>
      <c r="I688" s="25">
        <f>F688*0.96</f>
        <v>998.4</v>
      </c>
      <c r="J688" s="25">
        <f>F688*0.95</f>
        <v>988</v>
      </c>
      <c r="K688" s="26" t="s">
        <v>32</v>
      </c>
      <c r="L688" s="20"/>
      <c r="M688" s="21">
        <f>L688*F688</f>
        <v>0</v>
      </c>
    </row>
    <row r="689" spans="1:13" ht="24" customHeight="1" outlineLevel="2" x14ac:dyDescent="0.2">
      <c r="A689" s="69" t="s">
        <v>2748</v>
      </c>
      <c r="B689" s="61">
        <v>4368</v>
      </c>
      <c r="C689" s="61"/>
      <c r="D689" s="27" t="s">
        <v>710</v>
      </c>
      <c r="E689" s="28" t="s">
        <v>35</v>
      </c>
      <c r="F689" s="36">
        <v>1495</v>
      </c>
      <c r="G689" s="25">
        <f>F689*0.98</f>
        <v>1465.1</v>
      </c>
      <c r="H689" s="25">
        <f>F689*0.97</f>
        <v>1450.1499999999999</v>
      </c>
      <c r="I689" s="25">
        <f>F689*0.96</f>
        <v>1435.2</v>
      </c>
      <c r="J689" s="25">
        <f>F689*0.95</f>
        <v>1420.25</v>
      </c>
      <c r="K689" s="26" t="s">
        <v>32</v>
      </c>
      <c r="L689" s="20"/>
      <c r="M689" s="21">
        <f>L689*F689</f>
        <v>0</v>
      </c>
    </row>
    <row r="690" spans="1:13" ht="12" customHeight="1" outlineLevel="1" x14ac:dyDescent="0.2">
      <c r="A690" s="14"/>
      <c r="B690" s="16"/>
      <c r="C690" s="15"/>
      <c r="D690" s="17" t="s">
        <v>711</v>
      </c>
      <c r="E690" s="11"/>
      <c r="F690" s="11"/>
      <c r="G690" s="18"/>
      <c r="H690" s="18"/>
      <c r="I690" s="18"/>
      <c r="J690" s="18"/>
      <c r="K690" s="19"/>
      <c r="L690" s="20"/>
      <c r="M690" s="21"/>
    </row>
    <row r="691" spans="1:13" ht="24" customHeight="1" outlineLevel="2" x14ac:dyDescent="0.2">
      <c r="A691" s="69" t="s">
        <v>2748</v>
      </c>
      <c r="B691" s="61">
        <v>1587</v>
      </c>
      <c r="C691" s="61"/>
      <c r="D691" s="27" t="s">
        <v>712</v>
      </c>
      <c r="E691" s="28" t="s">
        <v>31</v>
      </c>
      <c r="F691" s="35">
        <v>178</v>
      </c>
      <c r="G691" s="25">
        <f>F691*0.98</f>
        <v>174.44</v>
      </c>
      <c r="H691" s="25">
        <f>F691*0.97</f>
        <v>172.66</v>
      </c>
      <c r="I691" s="25">
        <f>F691*0.96</f>
        <v>170.88</v>
      </c>
      <c r="J691" s="25">
        <f>F691*0.95</f>
        <v>169.1</v>
      </c>
      <c r="K691" s="26" t="s">
        <v>32</v>
      </c>
      <c r="L691" s="20"/>
      <c r="M691" s="21">
        <f>L691*F691</f>
        <v>0</v>
      </c>
    </row>
    <row r="692" spans="1:13" ht="24" customHeight="1" outlineLevel="2" x14ac:dyDescent="0.2">
      <c r="A692" s="69" t="s">
        <v>2748</v>
      </c>
      <c r="B692" s="61">
        <v>2865</v>
      </c>
      <c r="C692" s="61"/>
      <c r="D692" s="27" t="s">
        <v>713</v>
      </c>
      <c r="E692" s="28" t="s">
        <v>35</v>
      </c>
      <c r="F692" s="35">
        <v>369</v>
      </c>
      <c r="G692" s="25">
        <f>F692*0.98</f>
        <v>361.62</v>
      </c>
      <c r="H692" s="25">
        <f>F692*0.97</f>
        <v>357.93</v>
      </c>
      <c r="I692" s="25">
        <f>F692*0.96</f>
        <v>354.24</v>
      </c>
      <c r="J692" s="25">
        <f>F692*0.95</f>
        <v>350.55</v>
      </c>
      <c r="K692" s="26" t="s">
        <v>32</v>
      </c>
      <c r="L692" s="20"/>
      <c r="M692" s="21">
        <f>L692*F692</f>
        <v>0</v>
      </c>
    </row>
    <row r="693" spans="1:13" ht="24" customHeight="1" outlineLevel="2" x14ac:dyDescent="0.2">
      <c r="A693" s="69" t="s">
        <v>2748</v>
      </c>
      <c r="B693" s="61">
        <v>627</v>
      </c>
      <c r="C693" s="61"/>
      <c r="D693" s="27" t="s">
        <v>714</v>
      </c>
      <c r="E693" s="28" t="s">
        <v>35</v>
      </c>
      <c r="F693" s="35">
        <v>375</v>
      </c>
      <c r="G693" s="25">
        <f>F693*0.98</f>
        <v>367.5</v>
      </c>
      <c r="H693" s="25">
        <f>F693*0.97</f>
        <v>363.75</v>
      </c>
      <c r="I693" s="25">
        <f>F693*0.96</f>
        <v>360</v>
      </c>
      <c r="J693" s="25">
        <f>F693*0.95</f>
        <v>356.25</v>
      </c>
      <c r="K693" s="26" t="s">
        <v>32</v>
      </c>
      <c r="L693" s="20"/>
      <c r="M693" s="21">
        <f>L693*F693</f>
        <v>0</v>
      </c>
    </row>
    <row r="694" spans="1:13" ht="12" customHeight="1" x14ac:dyDescent="0.2">
      <c r="A694" s="14"/>
      <c r="B694" s="16"/>
      <c r="C694" s="15"/>
      <c r="D694" s="17" t="s">
        <v>715</v>
      </c>
      <c r="E694" s="11"/>
      <c r="F694" s="11"/>
      <c r="G694" s="18"/>
      <c r="H694" s="18"/>
      <c r="I694" s="18"/>
      <c r="J694" s="18"/>
      <c r="K694" s="19"/>
      <c r="L694" s="20"/>
      <c r="M694" s="21"/>
    </row>
    <row r="695" spans="1:13" ht="12" customHeight="1" outlineLevel="1" x14ac:dyDescent="0.2">
      <c r="A695" s="14"/>
      <c r="B695" s="16"/>
      <c r="C695" s="15"/>
      <c r="D695" s="17" t="s">
        <v>716</v>
      </c>
      <c r="E695" s="11"/>
      <c r="F695" s="11"/>
      <c r="G695" s="18"/>
      <c r="H695" s="18"/>
      <c r="I695" s="18"/>
      <c r="J695" s="18"/>
      <c r="K695" s="19"/>
      <c r="L695" s="20"/>
      <c r="M695" s="21"/>
    </row>
    <row r="696" spans="1:13" ht="24" customHeight="1" outlineLevel="2" x14ac:dyDescent="0.2">
      <c r="A696" s="69" t="s">
        <v>2748</v>
      </c>
      <c r="B696" s="61">
        <v>298</v>
      </c>
      <c r="C696" s="61"/>
      <c r="D696" s="27" t="s">
        <v>717</v>
      </c>
      <c r="E696" s="28" t="s">
        <v>31</v>
      </c>
      <c r="F696" s="35">
        <v>18</v>
      </c>
      <c r="G696" s="25">
        <f>F696*0.98</f>
        <v>17.64</v>
      </c>
      <c r="H696" s="25">
        <f>F696*0.97</f>
        <v>17.46</v>
      </c>
      <c r="I696" s="25">
        <f>F696*0.96</f>
        <v>17.28</v>
      </c>
      <c r="J696" s="25">
        <f>F696*0.95</f>
        <v>17.099999999999998</v>
      </c>
      <c r="K696" s="26" t="s">
        <v>32</v>
      </c>
      <c r="L696" s="20"/>
      <c r="M696" s="21">
        <f>L696*F696</f>
        <v>0</v>
      </c>
    </row>
    <row r="697" spans="1:13" ht="12" customHeight="1" outlineLevel="1" x14ac:dyDescent="0.2">
      <c r="A697" s="14"/>
      <c r="B697" s="16"/>
      <c r="C697" s="15"/>
      <c r="D697" s="17" t="s">
        <v>718</v>
      </c>
      <c r="E697" s="11"/>
      <c r="F697" s="11"/>
      <c r="G697" s="18"/>
      <c r="H697" s="18"/>
      <c r="I697" s="18"/>
      <c r="J697" s="18"/>
      <c r="K697" s="19"/>
      <c r="L697" s="20"/>
      <c r="M697" s="21"/>
    </row>
    <row r="698" spans="1:13" ht="24" customHeight="1" outlineLevel="2" x14ac:dyDescent="0.2">
      <c r="A698" s="69" t="s">
        <v>2748</v>
      </c>
      <c r="B698" s="61">
        <v>500</v>
      </c>
      <c r="C698" s="61"/>
      <c r="D698" s="27" t="s">
        <v>719</v>
      </c>
      <c r="E698" s="28" t="s">
        <v>35</v>
      </c>
      <c r="F698" s="31">
        <v>12.15</v>
      </c>
      <c r="G698" s="25">
        <f>F698*0.98</f>
        <v>11.907</v>
      </c>
      <c r="H698" s="25">
        <f>F698*0.97</f>
        <v>11.785500000000001</v>
      </c>
      <c r="I698" s="25">
        <f>F698*0.96</f>
        <v>11.664</v>
      </c>
      <c r="J698" s="25">
        <f>F698*0.95</f>
        <v>11.5425</v>
      </c>
      <c r="K698" s="26" t="s">
        <v>32</v>
      </c>
      <c r="L698" s="20"/>
      <c r="M698" s="21">
        <f>L698*F698</f>
        <v>0</v>
      </c>
    </row>
    <row r="699" spans="1:13" ht="24" customHeight="1" outlineLevel="2" x14ac:dyDescent="0.2">
      <c r="A699" s="69" t="s">
        <v>2748</v>
      </c>
      <c r="B699" s="61">
        <v>501</v>
      </c>
      <c r="C699" s="61"/>
      <c r="D699" s="27" t="s">
        <v>720</v>
      </c>
      <c r="E699" s="28" t="s">
        <v>35</v>
      </c>
      <c r="F699" s="29">
        <v>15.3</v>
      </c>
      <c r="G699" s="25">
        <f>F699*0.98</f>
        <v>14.994</v>
      </c>
      <c r="H699" s="25">
        <f>F699*0.97</f>
        <v>14.841000000000001</v>
      </c>
      <c r="I699" s="25">
        <f>F699*0.96</f>
        <v>14.688000000000001</v>
      </c>
      <c r="J699" s="25">
        <f>F699*0.95</f>
        <v>14.535</v>
      </c>
      <c r="K699" s="26" t="s">
        <v>32</v>
      </c>
      <c r="L699" s="20"/>
      <c r="M699" s="21">
        <f>L699*F699</f>
        <v>0</v>
      </c>
    </row>
    <row r="700" spans="1:13" ht="12" customHeight="1" outlineLevel="1" x14ac:dyDescent="0.2">
      <c r="A700" s="14"/>
      <c r="B700" s="16"/>
      <c r="C700" s="15"/>
      <c r="D700" s="17" t="s">
        <v>721</v>
      </c>
      <c r="E700" s="11"/>
      <c r="F700" s="11"/>
      <c r="G700" s="18"/>
      <c r="H700" s="18"/>
      <c r="I700" s="18"/>
      <c r="J700" s="18"/>
      <c r="K700" s="19"/>
      <c r="L700" s="20"/>
      <c r="M700" s="21"/>
    </row>
    <row r="701" spans="1:13" ht="24" customHeight="1" outlineLevel="2" x14ac:dyDescent="0.2">
      <c r="A701" s="69" t="s">
        <v>2748</v>
      </c>
      <c r="B701" s="61">
        <v>3685</v>
      </c>
      <c r="C701" s="61"/>
      <c r="D701" s="27" t="s">
        <v>722</v>
      </c>
      <c r="E701" s="28" t="s">
        <v>35</v>
      </c>
      <c r="F701" s="35">
        <v>58</v>
      </c>
      <c r="G701" s="25">
        <f>F701*0.98</f>
        <v>56.839999999999996</v>
      </c>
      <c r="H701" s="25">
        <f>F701*0.97</f>
        <v>56.26</v>
      </c>
      <c r="I701" s="25">
        <f>F701*0.96</f>
        <v>55.68</v>
      </c>
      <c r="J701" s="25">
        <f>F701*0.95</f>
        <v>55.099999999999994</v>
      </c>
      <c r="K701" s="26" t="s">
        <v>32</v>
      </c>
      <c r="L701" s="20"/>
      <c r="M701" s="21">
        <f>L701*F701</f>
        <v>0</v>
      </c>
    </row>
    <row r="702" spans="1:13" ht="24" customHeight="1" outlineLevel="2" x14ac:dyDescent="0.2">
      <c r="A702" s="69" t="s">
        <v>2748</v>
      </c>
      <c r="B702" s="61">
        <v>3684</v>
      </c>
      <c r="C702" s="61"/>
      <c r="D702" s="27" t="s">
        <v>723</v>
      </c>
      <c r="E702" s="28" t="s">
        <v>31</v>
      </c>
      <c r="F702" s="35">
        <v>57</v>
      </c>
      <c r="G702" s="25">
        <f>F702*0.98</f>
        <v>55.86</v>
      </c>
      <c r="H702" s="25">
        <f>F702*0.97</f>
        <v>55.29</v>
      </c>
      <c r="I702" s="25">
        <f>F702*0.96</f>
        <v>54.72</v>
      </c>
      <c r="J702" s="25">
        <f>F702*0.95</f>
        <v>54.15</v>
      </c>
      <c r="K702" s="26" t="s">
        <v>32</v>
      </c>
      <c r="L702" s="20"/>
      <c r="M702" s="21">
        <f>L702*F702</f>
        <v>0</v>
      </c>
    </row>
    <row r="703" spans="1:13" ht="24" customHeight="1" outlineLevel="2" x14ac:dyDescent="0.2">
      <c r="A703" s="69" t="s">
        <v>2748</v>
      </c>
      <c r="B703" s="61">
        <v>3683</v>
      </c>
      <c r="C703" s="61"/>
      <c r="D703" s="27" t="s">
        <v>724</v>
      </c>
      <c r="E703" s="28" t="s">
        <v>31</v>
      </c>
      <c r="F703" s="35">
        <v>71</v>
      </c>
      <c r="G703" s="25">
        <f>F703*0.98</f>
        <v>69.58</v>
      </c>
      <c r="H703" s="25">
        <f>F703*0.97</f>
        <v>68.87</v>
      </c>
      <c r="I703" s="25">
        <f>F703*0.96</f>
        <v>68.16</v>
      </c>
      <c r="J703" s="25">
        <f>F703*0.95</f>
        <v>67.45</v>
      </c>
      <c r="K703" s="26" t="s">
        <v>32</v>
      </c>
      <c r="L703" s="20"/>
      <c r="M703" s="21">
        <f>L703*F703</f>
        <v>0</v>
      </c>
    </row>
    <row r="704" spans="1:13" ht="24" customHeight="1" outlineLevel="2" x14ac:dyDescent="0.2">
      <c r="A704" s="69" t="s">
        <v>2748</v>
      </c>
      <c r="B704" s="61">
        <v>3682</v>
      </c>
      <c r="C704" s="61"/>
      <c r="D704" s="27" t="s">
        <v>725</v>
      </c>
      <c r="E704" s="28" t="s">
        <v>31</v>
      </c>
      <c r="F704" s="35">
        <v>77</v>
      </c>
      <c r="G704" s="25">
        <f>F704*0.98</f>
        <v>75.459999999999994</v>
      </c>
      <c r="H704" s="25">
        <f>F704*0.97</f>
        <v>74.69</v>
      </c>
      <c r="I704" s="25">
        <f>F704*0.96</f>
        <v>73.92</v>
      </c>
      <c r="J704" s="25">
        <f>F704*0.95</f>
        <v>73.149999999999991</v>
      </c>
      <c r="K704" s="26" t="s">
        <v>32</v>
      </c>
      <c r="L704" s="20"/>
      <c r="M704" s="21">
        <f>L704*F704</f>
        <v>0</v>
      </c>
    </row>
    <row r="705" spans="1:13" ht="12" customHeight="1" x14ac:dyDescent="0.2">
      <c r="A705" s="14"/>
      <c r="B705" s="16"/>
      <c r="C705" s="15"/>
      <c r="D705" s="17" t="s">
        <v>726</v>
      </c>
      <c r="E705" s="11"/>
      <c r="F705" s="11"/>
      <c r="G705" s="18"/>
      <c r="H705" s="18"/>
      <c r="I705" s="18"/>
      <c r="J705" s="18"/>
      <c r="K705" s="19"/>
      <c r="L705" s="20"/>
      <c r="M705" s="21"/>
    </row>
    <row r="706" spans="1:13" ht="24" customHeight="1" outlineLevel="1" x14ac:dyDescent="0.2">
      <c r="A706" s="69" t="s">
        <v>2748</v>
      </c>
      <c r="B706" s="61">
        <v>3325</v>
      </c>
      <c r="C706" s="61"/>
      <c r="D706" s="27" t="s">
        <v>727</v>
      </c>
      <c r="E706" s="28" t="s">
        <v>35</v>
      </c>
      <c r="F706" s="35">
        <v>260</v>
      </c>
      <c r="G706" s="25">
        <f>F706*0.98</f>
        <v>254.79999999999998</v>
      </c>
      <c r="H706" s="25">
        <f>F706*0.97</f>
        <v>252.2</v>
      </c>
      <c r="I706" s="25">
        <f>F706*0.96</f>
        <v>249.6</v>
      </c>
      <c r="J706" s="25">
        <f>F706*0.95</f>
        <v>247</v>
      </c>
      <c r="K706" s="26" t="s">
        <v>32</v>
      </c>
      <c r="L706" s="20"/>
      <c r="M706" s="21">
        <f>L706*F706</f>
        <v>0</v>
      </c>
    </row>
    <row r="707" spans="1:13" ht="24" customHeight="1" outlineLevel="1" x14ac:dyDescent="0.2">
      <c r="A707" s="69" t="s">
        <v>2748</v>
      </c>
      <c r="B707" s="61">
        <v>3326</v>
      </c>
      <c r="C707" s="61"/>
      <c r="D707" s="27" t="s">
        <v>728</v>
      </c>
      <c r="E707" s="28" t="s">
        <v>35</v>
      </c>
      <c r="F707" s="35">
        <v>339</v>
      </c>
      <c r="G707" s="25">
        <f>F707*0.98</f>
        <v>332.21999999999997</v>
      </c>
      <c r="H707" s="25">
        <f>F707*0.97</f>
        <v>328.83</v>
      </c>
      <c r="I707" s="25">
        <f>F707*0.96</f>
        <v>325.44</v>
      </c>
      <c r="J707" s="25">
        <f>F707*0.95</f>
        <v>322.05</v>
      </c>
      <c r="K707" s="26" t="s">
        <v>32</v>
      </c>
      <c r="L707" s="20"/>
      <c r="M707" s="21">
        <f>L707*F707</f>
        <v>0</v>
      </c>
    </row>
    <row r="708" spans="1:13" ht="24" customHeight="1" outlineLevel="1" x14ac:dyDescent="0.2">
      <c r="A708" s="69" t="s">
        <v>2748</v>
      </c>
      <c r="B708" s="61">
        <v>3470</v>
      </c>
      <c r="C708" s="61"/>
      <c r="D708" s="27" t="s">
        <v>729</v>
      </c>
      <c r="E708" s="28" t="s">
        <v>31</v>
      </c>
      <c r="F708" s="35">
        <v>129</v>
      </c>
      <c r="G708" s="25">
        <f>F708*0.98</f>
        <v>126.42</v>
      </c>
      <c r="H708" s="25">
        <f>F708*0.97</f>
        <v>125.13</v>
      </c>
      <c r="I708" s="25">
        <f>F708*0.96</f>
        <v>123.83999999999999</v>
      </c>
      <c r="J708" s="25">
        <f>F708*0.95</f>
        <v>122.55</v>
      </c>
      <c r="K708" s="26" t="s">
        <v>32</v>
      </c>
      <c r="L708" s="20"/>
      <c r="M708" s="21">
        <f>L708*F708</f>
        <v>0</v>
      </c>
    </row>
    <row r="709" spans="1:13" ht="24" customHeight="1" outlineLevel="1" x14ac:dyDescent="0.2">
      <c r="A709" s="69" t="s">
        <v>2748</v>
      </c>
      <c r="B709" s="61">
        <v>3471</v>
      </c>
      <c r="C709" s="61"/>
      <c r="D709" s="27" t="s">
        <v>730</v>
      </c>
      <c r="E709" s="28" t="s">
        <v>35</v>
      </c>
      <c r="F709" s="29">
        <v>131.5</v>
      </c>
      <c r="G709" s="25">
        <f>F709*0.98</f>
        <v>128.87</v>
      </c>
      <c r="H709" s="25">
        <f>F709*0.97</f>
        <v>127.55499999999999</v>
      </c>
      <c r="I709" s="25">
        <f>F709*0.96</f>
        <v>126.24</v>
      </c>
      <c r="J709" s="25">
        <f>F709*0.95</f>
        <v>124.925</v>
      </c>
      <c r="K709" s="26" t="s">
        <v>32</v>
      </c>
      <c r="L709" s="20"/>
      <c r="M709" s="21">
        <f>L709*F709</f>
        <v>0</v>
      </c>
    </row>
    <row r="710" spans="1:13" ht="24" customHeight="1" outlineLevel="1" x14ac:dyDescent="0.2">
      <c r="A710" s="69" t="s">
        <v>2748</v>
      </c>
      <c r="B710" s="61">
        <v>3577</v>
      </c>
      <c r="C710" s="61"/>
      <c r="D710" s="27" t="s">
        <v>731</v>
      </c>
      <c r="E710" s="28" t="s">
        <v>35</v>
      </c>
      <c r="F710" s="35">
        <v>279</v>
      </c>
      <c r="G710" s="25">
        <f>F710*0.98</f>
        <v>273.42</v>
      </c>
      <c r="H710" s="25">
        <f>F710*0.97</f>
        <v>270.63</v>
      </c>
      <c r="I710" s="25">
        <f>F710*0.96</f>
        <v>267.83999999999997</v>
      </c>
      <c r="J710" s="25">
        <f>F710*0.95</f>
        <v>265.05</v>
      </c>
      <c r="K710" s="26" t="s">
        <v>32</v>
      </c>
      <c r="L710" s="20"/>
      <c r="M710" s="21">
        <f>L710*F710</f>
        <v>0</v>
      </c>
    </row>
    <row r="711" spans="1:13" ht="24" customHeight="1" outlineLevel="1" x14ac:dyDescent="0.2">
      <c r="A711" s="69" t="s">
        <v>2748</v>
      </c>
      <c r="B711" s="61">
        <v>3473</v>
      </c>
      <c r="C711" s="61"/>
      <c r="D711" s="27" t="s">
        <v>732</v>
      </c>
      <c r="E711" s="28" t="s">
        <v>35</v>
      </c>
      <c r="F711" s="35">
        <v>139</v>
      </c>
      <c r="G711" s="25">
        <f>F711*0.98</f>
        <v>136.22</v>
      </c>
      <c r="H711" s="25">
        <f>F711*0.97</f>
        <v>134.82999999999998</v>
      </c>
      <c r="I711" s="25">
        <f>F711*0.96</f>
        <v>133.44</v>
      </c>
      <c r="J711" s="25">
        <f>F711*0.95</f>
        <v>132.04999999999998</v>
      </c>
      <c r="K711" s="26" t="s">
        <v>32</v>
      </c>
      <c r="L711" s="20"/>
      <c r="M711" s="21">
        <f>L711*F711</f>
        <v>0</v>
      </c>
    </row>
    <row r="712" spans="1:13" ht="24" customHeight="1" outlineLevel="1" x14ac:dyDescent="0.2">
      <c r="A712" s="69" t="s">
        <v>2748</v>
      </c>
      <c r="B712" s="61">
        <v>3474</v>
      </c>
      <c r="C712" s="61"/>
      <c r="D712" s="27" t="s">
        <v>733</v>
      </c>
      <c r="E712" s="28" t="s">
        <v>31</v>
      </c>
      <c r="F712" s="35">
        <v>189</v>
      </c>
      <c r="G712" s="25">
        <f>F712*0.98</f>
        <v>185.22</v>
      </c>
      <c r="H712" s="25">
        <f>F712*0.97</f>
        <v>183.32999999999998</v>
      </c>
      <c r="I712" s="25">
        <f>F712*0.96</f>
        <v>181.44</v>
      </c>
      <c r="J712" s="25">
        <f>F712*0.95</f>
        <v>179.54999999999998</v>
      </c>
      <c r="K712" s="26" t="s">
        <v>32</v>
      </c>
      <c r="L712" s="20"/>
      <c r="M712" s="21">
        <f>L712*F712</f>
        <v>0</v>
      </c>
    </row>
    <row r="713" spans="1:13" ht="24" customHeight="1" outlineLevel="1" x14ac:dyDescent="0.2">
      <c r="A713" s="69" t="s">
        <v>2748</v>
      </c>
      <c r="B713" s="61">
        <v>3128</v>
      </c>
      <c r="C713" s="61"/>
      <c r="D713" s="27" t="s">
        <v>734</v>
      </c>
      <c r="E713" s="28" t="s">
        <v>35</v>
      </c>
      <c r="F713" s="29">
        <v>52.5</v>
      </c>
      <c r="G713" s="25">
        <f>F713*0.98</f>
        <v>51.449999999999996</v>
      </c>
      <c r="H713" s="25">
        <f>F713*0.97</f>
        <v>50.924999999999997</v>
      </c>
      <c r="I713" s="25">
        <f>F713*0.96</f>
        <v>50.4</v>
      </c>
      <c r="J713" s="25">
        <f>F713*0.95</f>
        <v>49.875</v>
      </c>
      <c r="K713" s="26" t="s">
        <v>32</v>
      </c>
      <c r="L713" s="20"/>
      <c r="M713" s="21">
        <f>L713*F713</f>
        <v>0</v>
      </c>
    </row>
    <row r="714" spans="1:13" ht="24" customHeight="1" outlineLevel="1" x14ac:dyDescent="0.2">
      <c r="A714" s="69" t="s">
        <v>2748</v>
      </c>
      <c r="B714" s="61">
        <v>3585</v>
      </c>
      <c r="C714" s="61"/>
      <c r="D714" s="27" t="s">
        <v>735</v>
      </c>
      <c r="E714" s="28" t="s">
        <v>35</v>
      </c>
      <c r="F714" s="29">
        <v>28.5</v>
      </c>
      <c r="G714" s="25">
        <f>F714*0.98</f>
        <v>27.93</v>
      </c>
      <c r="H714" s="25">
        <f>F714*0.97</f>
        <v>27.645</v>
      </c>
      <c r="I714" s="25">
        <f>F714*0.96</f>
        <v>27.36</v>
      </c>
      <c r="J714" s="25">
        <f>F714*0.95</f>
        <v>27.074999999999999</v>
      </c>
      <c r="K714" s="26" t="s">
        <v>32</v>
      </c>
      <c r="L714" s="20"/>
      <c r="M714" s="21">
        <f>L714*F714</f>
        <v>0</v>
      </c>
    </row>
    <row r="715" spans="1:13" ht="24" customHeight="1" outlineLevel="1" x14ac:dyDescent="0.2">
      <c r="A715" s="69" t="s">
        <v>2748</v>
      </c>
      <c r="B715" s="61">
        <v>2148</v>
      </c>
      <c r="C715" s="61"/>
      <c r="D715" s="27" t="s">
        <v>736</v>
      </c>
      <c r="E715" s="28" t="s">
        <v>35</v>
      </c>
      <c r="F715" s="35">
        <v>165</v>
      </c>
      <c r="G715" s="25">
        <f>F715*0.98</f>
        <v>161.69999999999999</v>
      </c>
      <c r="H715" s="25">
        <f>F715*0.97</f>
        <v>160.04999999999998</v>
      </c>
      <c r="I715" s="25">
        <f>F715*0.96</f>
        <v>158.4</v>
      </c>
      <c r="J715" s="25">
        <f>F715*0.95</f>
        <v>156.75</v>
      </c>
      <c r="K715" s="26" t="s">
        <v>32</v>
      </c>
      <c r="L715" s="20"/>
      <c r="M715" s="21">
        <f>L715*F715</f>
        <v>0</v>
      </c>
    </row>
    <row r="716" spans="1:13" ht="24" customHeight="1" outlineLevel="1" x14ac:dyDescent="0.2">
      <c r="A716" s="69" t="s">
        <v>2748</v>
      </c>
      <c r="B716" s="61">
        <v>2149</v>
      </c>
      <c r="C716" s="61"/>
      <c r="D716" s="27" t="s">
        <v>737</v>
      </c>
      <c r="E716" s="28" t="s">
        <v>31</v>
      </c>
      <c r="F716" s="35">
        <v>75</v>
      </c>
      <c r="G716" s="25">
        <f>F716*0.98</f>
        <v>73.5</v>
      </c>
      <c r="H716" s="25">
        <f>F716*0.97</f>
        <v>72.75</v>
      </c>
      <c r="I716" s="25">
        <f>F716*0.96</f>
        <v>72</v>
      </c>
      <c r="J716" s="25">
        <f>F716*0.95</f>
        <v>71.25</v>
      </c>
      <c r="K716" s="26" t="s">
        <v>32</v>
      </c>
      <c r="L716" s="20"/>
      <c r="M716" s="21">
        <f>L716*F716</f>
        <v>0</v>
      </c>
    </row>
    <row r="717" spans="1:13" ht="24" customHeight="1" outlineLevel="1" x14ac:dyDescent="0.2">
      <c r="A717" s="69" t="s">
        <v>2748</v>
      </c>
      <c r="B717" s="60">
        <v>2992</v>
      </c>
      <c r="C717" s="60"/>
      <c r="D717" s="22" t="s">
        <v>738</v>
      </c>
      <c r="E717" s="23" t="s">
        <v>35</v>
      </c>
      <c r="F717" s="30">
        <v>199</v>
      </c>
      <c r="G717" s="25">
        <f>F717*0.98</f>
        <v>195.02</v>
      </c>
      <c r="H717" s="25">
        <f>F717*0.97</f>
        <v>193.03</v>
      </c>
      <c r="I717" s="25">
        <f>F717*0.96</f>
        <v>191.04</v>
      </c>
      <c r="J717" s="25">
        <f>F717*0.95</f>
        <v>189.04999999999998</v>
      </c>
      <c r="K717" s="26" t="s">
        <v>32</v>
      </c>
      <c r="L717" s="20"/>
      <c r="M717" s="21">
        <f>L717*F717</f>
        <v>0</v>
      </c>
    </row>
    <row r="718" spans="1:13" ht="24" customHeight="1" outlineLevel="1" x14ac:dyDescent="0.2">
      <c r="A718" s="69" t="s">
        <v>2748</v>
      </c>
      <c r="B718" s="60">
        <v>2150</v>
      </c>
      <c r="C718" s="60"/>
      <c r="D718" s="22" t="s">
        <v>739</v>
      </c>
      <c r="E718" s="23" t="s">
        <v>31</v>
      </c>
      <c r="F718" s="30">
        <v>75</v>
      </c>
      <c r="G718" s="25">
        <f>F718*0.98</f>
        <v>73.5</v>
      </c>
      <c r="H718" s="25">
        <f>F718*0.97</f>
        <v>72.75</v>
      </c>
      <c r="I718" s="25">
        <f>F718*0.96</f>
        <v>72</v>
      </c>
      <c r="J718" s="25">
        <f>F718*0.95</f>
        <v>71.25</v>
      </c>
      <c r="K718" s="26" t="s">
        <v>32</v>
      </c>
      <c r="L718" s="20"/>
      <c r="M718" s="21">
        <f>L718*F718</f>
        <v>0</v>
      </c>
    </row>
    <row r="719" spans="1:13" ht="36" customHeight="1" outlineLevel="1" x14ac:dyDescent="0.2">
      <c r="A719" s="69" t="s">
        <v>2748</v>
      </c>
      <c r="B719" s="61">
        <v>4362</v>
      </c>
      <c r="C719" s="61"/>
      <c r="D719" s="27" t="s">
        <v>740</v>
      </c>
      <c r="E719" s="28" t="s">
        <v>35</v>
      </c>
      <c r="F719" s="35">
        <v>110</v>
      </c>
      <c r="G719" s="25">
        <f>F719*0.98</f>
        <v>107.8</v>
      </c>
      <c r="H719" s="25">
        <f>F719*0.97</f>
        <v>106.7</v>
      </c>
      <c r="I719" s="25">
        <f>F719*0.96</f>
        <v>105.6</v>
      </c>
      <c r="J719" s="25">
        <f>F719*0.95</f>
        <v>104.5</v>
      </c>
      <c r="K719" s="26" t="s">
        <v>32</v>
      </c>
      <c r="L719" s="20"/>
      <c r="M719" s="21">
        <f>L719*F719</f>
        <v>0</v>
      </c>
    </row>
    <row r="720" spans="1:13" ht="12" customHeight="1" x14ac:dyDescent="0.2">
      <c r="A720" s="14"/>
      <c r="B720" s="16"/>
      <c r="C720" s="15"/>
      <c r="D720" s="17" t="s">
        <v>741</v>
      </c>
      <c r="E720" s="11"/>
      <c r="F720" s="11"/>
      <c r="G720" s="18"/>
      <c r="H720" s="18"/>
      <c r="I720" s="18"/>
      <c r="J720" s="18"/>
      <c r="K720" s="19"/>
      <c r="L720" s="20"/>
      <c r="M720" s="21"/>
    </row>
    <row r="721" spans="1:13" ht="24" customHeight="1" outlineLevel="1" x14ac:dyDescent="0.2">
      <c r="A721" s="69" t="s">
        <v>2748</v>
      </c>
      <c r="B721" s="60">
        <v>3097</v>
      </c>
      <c r="C721" s="60"/>
      <c r="D721" s="22" t="s">
        <v>742</v>
      </c>
      <c r="E721" s="23" t="s">
        <v>35</v>
      </c>
      <c r="F721" s="30">
        <v>115</v>
      </c>
      <c r="G721" s="25">
        <f>F721*0.98</f>
        <v>112.7</v>
      </c>
      <c r="H721" s="25">
        <f>F721*0.97</f>
        <v>111.55</v>
      </c>
      <c r="I721" s="25">
        <f>F721*0.96</f>
        <v>110.39999999999999</v>
      </c>
      <c r="J721" s="25">
        <f>F721*0.95</f>
        <v>109.25</v>
      </c>
      <c r="K721" s="26" t="s">
        <v>32</v>
      </c>
      <c r="L721" s="20"/>
      <c r="M721" s="21">
        <f>L721*F721</f>
        <v>0</v>
      </c>
    </row>
    <row r="722" spans="1:13" ht="24" customHeight="1" outlineLevel="1" x14ac:dyDescent="0.2">
      <c r="A722" s="69" t="s">
        <v>2748</v>
      </c>
      <c r="B722" s="60">
        <v>3098</v>
      </c>
      <c r="C722" s="60"/>
      <c r="D722" s="22" t="s">
        <v>743</v>
      </c>
      <c r="E722" s="23" t="s">
        <v>35</v>
      </c>
      <c r="F722" s="30">
        <v>115</v>
      </c>
      <c r="G722" s="25">
        <f>F722*0.98</f>
        <v>112.7</v>
      </c>
      <c r="H722" s="25">
        <f>F722*0.97</f>
        <v>111.55</v>
      </c>
      <c r="I722" s="25">
        <f>F722*0.96</f>
        <v>110.39999999999999</v>
      </c>
      <c r="J722" s="25">
        <f>F722*0.95</f>
        <v>109.25</v>
      </c>
      <c r="K722" s="26" t="s">
        <v>32</v>
      </c>
      <c r="L722" s="20"/>
      <c r="M722" s="21">
        <f>L722*F722</f>
        <v>0</v>
      </c>
    </row>
    <row r="723" spans="1:13" ht="24" customHeight="1" outlineLevel="1" x14ac:dyDescent="0.2">
      <c r="A723" s="69" t="s">
        <v>2748</v>
      </c>
      <c r="B723" s="60">
        <v>3099</v>
      </c>
      <c r="C723" s="60"/>
      <c r="D723" s="22" t="s">
        <v>744</v>
      </c>
      <c r="E723" s="23" t="s">
        <v>35</v>
      </c>
      <c r="F723" s="30">
        <v>115</v>
      </c>
      <c r="G723" s="25">
        <f>F723*0.98</f>
        <v>112.7</v>
      </c>
      <c r="H723" s="25">
        <f>F723*0.97</f>
        <v>111.55</v>
      </c>
      <c r="I723" s="25">
        <f>F723*0.96</f>
        <v>110.39999999999999</v>
      </c>
      <c r="J723" s="25">
        <f>F723*0.95</f>
        <v>109.25</v>
      </c>
      <c r="K723" s="26" t="s">
        <v>32</v>
      </c>
      <c r="L723" s="20"/>
      <c r="M723" s="21">
        <f>L723*F723</f>
        <v>0</v>
      </c>
    </row>
    <row r="724" spans="1:13" ht="24" customHeight="1" outlineLevel="1" x14ac:dyDescent="0.2">
      <c r="A724" s="69" t="s">
        <v>2748</v>
      </c>
      <c r="B724" s="62">
        <v>4553</v>
      </c>
      <c r="C724" s="62"/>
      <c r="D724" s="32" t="s">
        <v>745</v>
      </c>
      <c r="E724" s="33" t="s">
        <v>35</v>
      </c>
      <c r="F724" s="34">
        <v>115</v>
      </c>
      <c r="G724" s="25">
        <f>F724*0.98</f>
        <v>112.7</v>
      </c>
      <c r="H724" s="25">
        <f>F724*0.97</f>
        <v>111.55</v>
      </c>
      <c r="I724" s="25">
        <f>F724*0.96</f>
        <v>110.39999999999999</v>
      </c>
      <c r="J724" s="25">
        <f>F724*0.95</f>
        <v>109.25</v>
      </c>
      <c r="K724" s="26" t="s">
        <v>32</v>
      </c>
      <c r="L724" s="20"/>
      <c r="M724" s="21">
        <f>L724*F724</f>
        <v>0</v>
      </c>
    </row>
    <row r="725" spans="1:13" ht="36" customHeight="1" outlineLevel="1" x14ac:dyDescent="0.2">
      <c r="A725" s="69" t="s">
        <v>2748</v>
      </c>
      <c r="B725" s="62">
        <v>4554</v>
      </c>
      <c r="C725" s="62"/>
      <c r="D725" s="32" t="s">
        <v>746</v>
      </c>
      <c r="E725" s="33" t="s">
        <v>35</v>
      </c>
      <c r="F725" s="34">
        <v>115</v>
      </c>
      <c r="G725" s="25">
        <f>F725*0.98</f>
        <v>112.7</v>
      </c>
      <c r="H725" s="25">
        <f>F725*0.97</f>
        <v>111.55</v>
      </c>
      <c r="I725" s="25">
        <f>F725*0.96</f>
        <v>110.39999999999999</v>
      </c>
      <c r="J725" s="25">
        <f>F725*0.95</f>
        <v>109.25</v>
      </c>
      <c r="K725" s="26" t="s">
        <v>32</v>
      </c>
      <c r="L725" s="20"/>
      <c r="M725" s="21">
        <f>L725*F725</f>
        <v>0</v>
      </c>
    </row>
    <row r="726" spans="1:13" ht="36" customHeight="1" outlineLevel="1" x14ac:dyDescent="0.2">
      <c r="A726" s="69" t="s">
        <v>2748</v>
      </c>
      <c r="B726" s="62">
        <v>4555</v>
      </c>
      <c r="C726" s="62"/>
      <c r="D726" s="32" t="s">
        <v>747</v>
      </c>
      <c r="E726" s="33" t="s">
        <v>35</v>
      </c>
      <c r="F726" s="34">
        <v>115</v>
      </c>
      <c r="G726" s="25">
        <f>F726*0.98</f>
        <v>112.7</v>
      </c>
      <c r="H726" s="25">
        <f>F726*0.97</f>
        <v>111.55</v>
      </c>
      <c r="I726" s="25">
        <f>F726*0.96</f>
        <v>110.39999999999999</v>
      </c>
      <c r="J726" s="25">
        <f>F726*0.95</f>
        <v>109.25</v>
      </c>
      <c r="K726" s="26" t="s">
        <v>32</v>
      </c>
      <c r="L726" s="20"/>
      <c r="M726" s="21">
        <f>L726*F726</f>
        <v>0</v>
      </c>
    </row>
    <row r="727" spans="1:13" ht="36" customHeight="1" outlineLevel="1" x14ac:dyDescent="0.2">
      <c r="A727" s="69" t="s">
        <v>2748</v>
      </c>
      <c r="B727" s="62">
        <v>4556</v>
      </c>
      <c r="C727" s="62"/>
      <c r="D727" s="32" t="s">
        <v>748</v>
      </c>
      <c r="E727" s="33" t="s">
        <v>35</v>
      </c>
      <c r="F727" s="34">
        <v>115</v>
      </c>
      <c r="G727" s="25">
        <f>F727*0.98</f>
        <v>112.7</v>
      </c>
      <c r="H727" s="25">
        <f>F727*0.97</f>
        <v>111.55</v>
      </c>
      <c r="I727" s="25">
        <f>F727*0.96</f>
        <v>110.39999999999999</v>
      </c>
      <c r="J727" s="25">
        <f>F727*0.95</f>
        <v>109.25</v>
      </c>
      <c r="K727" s="26" t="s">
        <v>32</v>
      </c>
      <c r="L727" s="20"/>
      <c r="M727" s="21">
        <f>L727*F727</f>
        <v>0</v>
      </c>
    </row>
    <row r="728" spans="1:13" ht="24" customHeight="1" outlineLevel="1" x14ac:dyDescent="0.2">
      <c r="A728" s="69" t="s">
        <v>2748</v>
      </c>
      <c r="B728" s="62">
        <v>4557</v>
      </c>
      <c r="C728" s="62"/>
      <c r="D728" s="32" t="s">
        <v>749</v>
      </c>
      <c r="E728" s="33" t="s">
        <v>35</v>
      </c>
      <c r="F728" s="34">
        <v>55</v>
      </c>
      <c r="G728" s="25">
        <f>F728*0.98</f>
        <v>53.9</v>
      </c>
      <c r="H728" s="25">
        <f>F728*0.97</f>
        <v>53.35</v>
      </c>
      <c r="I728" s="25">
        <f>F728*0.96</f>
        <v>52.8</v>
      </c>
      <c r="J728" s="25">
        <f>F728*0.95</f>
        <v>52.25</v>
      </c>
      <c r="K728" s="26" t="s">
        <v>32</v>
      </c>
      <c r="L728" s="20"/>
      <c r="M728" s="21">
        <f>L728*F728</f>
        <v>0</v>
      </c>
    </row>
    <row r="729" spans="1:13" ht="24" customHeight="1" outlineLevel="1" x14ac:dyDescent="0.2">
      <c r="A729" s="69" t="s">
        <v>2748</v>
      </c>
      <c r="B729" s="62">
        <v>4558</v>
      </c>
      <c r="C729" s="62"/>
      <c r="D729" s="32" t="s">
        <v>750</v>
      </c>
      <c r="E729" s="33" t="s">
        <v>35</v>
      </c>
      <c r="F729" s="34">
        <v>55</v>
      </c>
      <c r="G729" s="25">
        <f>F729*0.98</f>
        <v>53.9</v>
      </c>
      <c r="H729" s="25">
        <f>F729*0.97</f>
        <v>53.35</v>
      </c>
      <c r="I729" s="25">
        <f>F729*0.96</f>
        <v>52.8</v>
      </c>
      <c r="J729" s="25">
        <f>F729*0.95</f>
        <v>52.25</v>
      </c>
      <c r="K729" s="26" t="s">
        <v>32</v>
      </c>
      <c r="L729" s="20"/>
      <c r="M729" s="21">
        <f>L729*F729</f>
        <v>0</v>
      </c>
    </row>
    <row r="730" spans="1:13" ht="24" customHeight="1" outlineLevel="1" x14ac:dyDescent="0.2">
      <c r="A730" s="69" t="s">
        <v>2748</v>
      </c>
      <c r="B730" s="60">
        <v>3068</v>
      </c>
      <c r="C730" s="60"/>
      <c r="D730" s="22" t="s">
        <v>751</v>
      </c>
      <c r="E730" s="23" t="s">
        <v>35</v>
      </c>
      <c r="F730" s="30">
        <v>75</v>
      </c>
      <c r="G730" s="25">
        <f>F730*0.98</f>
        <v>73.5</v>
      </c>
      <c r="H730" s="25">
        <f>F730*0.97</f>
        <v>72.75</v>
      </c>
      <c r="I730" s="25">
        <f>F730*0.96</f>
        <v>72</v>
      </c>
      <c r="J730" s="25">
        <f>F730*0.95</f>
        <v>71.25</v>
      </c>
      <c r="K730" s="26" t="s">
        <v>32</v>
      </c>
      <c r="L730" s="20"/>
      <c r="M730" s="21">
        <f>L730*F730</f>
        <v>0</v>
      </c>
    </row>
    <row r="731" spans="1:13" ht="24" customHeight="1" outlineLevel="1" x14ac:dyDescent="0.2">
      <c r="A731" s="69" t="s">
        <v>2748</v>
      </c>
      <c r="B731" s="62">
        <v>4559</v>
      </c>
      <c r="C731" s="62"/>
      <c r="D731" s="32" t="s">
        <v>752</v>
      </c>
      <c r="E731" s="33" t="s">
        <v>35</v>
      </c>
      <c r="F731" s="34">
        <v>40</v>
      </c>
      <c r="G731" s="25">
        <f>F731*0.98</f>
        <v>39.200000000000003</v>
      </c>
      <c r="H731" s="25">
        <f>F731*0.97</f>
        <v>38.799999999999997</v>
      </c>
      <c r="I731" s="25">
        <f>F731*0.96</f>
        <v>38.4</v>
      </c>
      <c r="J731" s="25">
        <f>F731*0.95</f>
        <v>38</v>
      </c>
      <c r="K731" s="26" t="s">
        <v>32</v>
      </c>
      <c r="L731" s="20"/>
      <c r="M731" s="21">
        <f>L731*F731</f>
        <v>0</v>
      </c>
    </row>
    <row r="732" spans="1:13" ht="24" customHeight="1" outlineLevel="1" x14ac:dyDescent="0.2">
      <c r="A732" s="69" t="s">
        <v>2748</v>
      </c>
      <c r="B732" s="62">
        <v>4560</v>
      </c>
      <c r="C732" s="62"/>
      <c r="D732" s="32" t="s">
        <v>753</v>
      </c>
      <c r="E732" s="33" t="s">
        <v>35</v>
      </c>
      <c r="F732" s="34">
        <v>40</v>
      </c>
      <c r="G732" s="25">
        <f>F732*0.98</f>
        <v>39.200000000000003</v>
      </c>
      <c r="H732" s="25">
        <f>F732*0.97</f>
        <v>38.799999999999997</v>
      </c>
      <c r="I732" s="25">
        <f>F732*0.96</f>
        <v>38.4</v>
      </c>
      <c r="J732" s="25">
        <f>F732*0.95</f>
        <v>38</v>
      </c>
      <c r="K732" s="26" t="s">
        <v>32</v>
      </c>
      <c r="L732" s="20"/>
      <c r="M732" s="21">
        <f>L732*F732</f>
        <v>0</v>
      </c>
    </row>
    <row r="733" spans="1:13" ht="24" customHeight="1" outlineLevel="1" x14ac:dyDescent="0.2">
      <c r="A733" s="69" t="s">
        <v>2748</v>
      </c>
      <c r="B733" s="62">
        <v>4561</v>
      </c>
      <c r="C733" s="62"/>
      <c r="D733" s="32" t="s">
        <v>754</v>
      </c>
      <c r="E733" s="33" t="s">
        <v>35</v>
      </c>
      <c r="F733" s="34">
        <v>70</v>
      </c>
      <c r="G733" s="25">
        <f>F733*0.98</f>
        <v>68.599999999999994</v>
      </c>
      <c r="H733" s="25">
        <f>F733*0.97</f>
        <v>67.899999999999991</v>
      </c>
      <c r="I733" s="25">
        <f>F733*0.96</f>
        <v>67.2</v>
      </c>
      <c r="J733" s="25">
        <f>F733*0.95</f>
        <v>66.5</v>
      </c>
      <c r="K733" s="26" t="s">
        <v>32</v>
      </c>
      <c r="L733" s="20"/>
      <c r="M733" s="21">
        <f>L733*F733</f>
        <v>0</v>
      </c>
    </row>
    <row r="734" spans="1:13" ht="24" customHeight="1" outlineLevel="1" x14ac:dyDescent="0.2">
      <c r="A734" s="69" t="s">
        <v>2748</v>
      </c>
      <c r="B734" s="62">
        <v>4562</v>
      </c>
      <c r="C734" s="62"/>
      <c r="D734" s="32" t="s">
        <v>755</v>
      </c>
      <c r="E734" s="33" t="s">
        <v>35</v>
      </c>
      <c r="F734" s="34">
        <v>90</v>
      </c>
      <c r="G734" s="25">
        <f>F734*0.98</f>
        <v>88.2</v>
      </c>
      <c r="H734" s="25">
        <f>F734*0.97</f>
        <v>87.3</v>
      </c>
      <c r="I734" s="25">
        <f>F734*0.96</f>
        <v>86.399999999999991</v>
      </c>
      <c r="J734" s="25">
        <f>F734*0.95</f>
        <v>85.5</v>
      </c>
      <c r="K734" s="26" t="s">
        <v>32</v>
      </c>
      <c r="L734" s="20"/>
      <c r="M734" s="21">
        <f>L734*F734</f>
        <v>0</v>
      </c>
    </row>
    <row r="735" spans="1:13" ht="24" customHeight="1" outlineLevel="1" x14ac:dyDescent="0.2">
      <c r="A735" s="69" t="s">
        <v>2748</v>
      </c>
      <c r="B735" s="61">
        <v>3070</v>
      </c>
      <c r="C735" s="61"/>
      <c r="D735" s="27" t="s">
        <v>756</v>
      </c>
      <c r="E735" s="28" t="s">
        <v>35</v>
      </c>
      <c r="F735" s="35">
        <v>96</v>
      </c>
      <c r="G735" s="25">
        <f>F735*0.98</f>
        <v>94.08</v>
      </c>
      <c r="H735" s="25">
        <f>F735*0.97</f>
        <v>93.12</v>
      </c>
      <c r="I735" s="25">
        <f>F735*0.96</f>
        <v>92.16</v>
      </c>
      <c r="J735" s="25">
        <f>F735*0.95</f>
        <v>91.199999999999989</v>
      </c>
      <c r="K735" s="26" t="s">
        <v>32</v>
      </c>
      <c r="L735" s="20"/>
      <c r="M735" s="21">
        <f>L735*F735</f>
        <v>0</v>
      </c>
    </row>
    <row r="736" spans="1:13" ht="24" customHeight="1" outlineLevel="1" x14ac:dyDescent="0.2">
      <c r="A736" s="69" t="s">
        <v>2748</v>
      </c>
      <c r="B736" s="61">
        <v>3080</v>
      </c>
      <c r="C736" s="61"/>
      <c r="D736" s="27" t="s">
        <v>757</v>
      </c>
      <c r="E736" s="28" t="s">
        <v>35</v>
      </c>
      <c r="F736" s="35">
        <v>102</v>
      </c>
      <c r="G736" s="25">
        <f>F736*0.98</f>
        <v>99.96</v>
      </c>
      <c r="H736" s="25">
        <f>F736*0.97</f>
        <v>98.94</v>
      </c>
      <c r="I736" s="25">
        <f>F736*0.96</f>
        <v>97.92</v>
      </c>
      <c r="J736" s="25">
        <f>F736*0.95</f>
        <v>96.899999999999991</v>
      </c>
      <c r="K736" s="26" t="s">
        <v>32</v>
      </c>
      <c r="L736" s="20"/>
      <c r="M736" s="21">
        <f>L736*F736</f>
        <v>0</v>
      </c>
    </row>
    <row r="737" spans="1:13" ht="36" customHeight="1" outlineLevel="1" x14ac:dyDescent="0.2">
      <c r="A737" s="69" t="s">
        <v>2748</v>
      </c>
      <c r="B737" s="62">
        <v>4563</v>
      </c>
      <c r="C737" s="62"/>
      <c r="D737" s="32" t="s">
        <v>758</v>
      </c>
      <c r="E737" s="33" t="s">
        <v>31</v>
      </c>
      <c r="F737" s="34">
        <v>50</v>
      </c>
      <c r="G737" s="25">
        <f>F737*0.98</f>
        <v>49</v>
      </c>
      <c r="H737" s="25">
        <f>F737*0.97</f>
        <v>48.5</v>
      </c>
      <c r="I737" s="25">
        <f>F737*0.96</f>
        <v>48</v>
      </c>
      <c r="J737" s="25">
        <f>F737*0.95</f>
        <v>47.5</v>
      </c>
      <c r="K737" s="26" t="s">
        <v>32</v>
      </c>
      <c r="L737" s="20"/>
      <c r="M737" s="21">
        <f>L737*F737</f>
        <v>0</v>
      </c>
    </row>
    <row r="738" spans="1:13" ht="36" customHeight="1" outlineLevel="1" x14ac:dyDescent="0.2">
      <c r="A738" s="69" t="s">
        <v>2748</v>
      </c>
      <c r="B738" s="62">
        <v>4564</v>
      </c>
      <c r="C738" s="62"/>
      <c r="D738" s="32" t="s">
        <v>759</v>
      </c>
      <c r="E738" s="33" t="s">
        <v>31</v>
      </c>
      <c r="F738" s="34">
        <v>50</v>
      </c>
      <c r="G738" s="25">
        <f>F738*0.98</f>
        <v>49</v>
      </c>
      <c r="H738" s="25">
        <f>F738*0.97</f>
        <v>48.5</v>
      </c>
      <c r="I738" s="25">
        <f>F738*0.96</f>
        <v>48</v>
      </c>
      <c r="J738" s="25">
        <f>F738*0.95</f>
        <v>47.5</v>
      </c>
      <c r="K738" s="26" t="s">
        <v>32</v>
      </c>
      <c r="L738" s="20"/>
      <c r="M738" s="21">
        <f>L738*F738</f>
        <v>0</v>
      </c>
    </row>
    <row r="739" spans="1:13" ht="24" customHeight="1" outlineLevel="1" x14ac:dyDescent="0.2">
      <c r="A739" s="69" t="s">
        <v>2748</v>
      </c>
      <c r="B739" s="62">
        <v>4565</v>
      </c>
      <c r="C739" s="62"/>
      <c r="D739" s="32" t="s">
        <v>760</v>
      </c>
      <c r="E739" s="33" t="s">
        <v>31</v>
      </c>
      <c r="F739" s="34">
        <v>50</v>
      </c>
      <c r="G739" s="25">
        <f>F739*0.98</f>
        <v>49</v>
      </c>
      <c r="H739" s="25">
        <f>F739*0.97</f>
        <v>48.5</v>
      </c>
      <c r="I739" s="25">
        <f>F739*0.96</f>
        <v>48</v>
      </c>
      <c r="J739" s="25">
        <f>F739*0.95</f>
        <v>47.5</v>
      </c>
      <c r="K739" s="26" t="s">
        <v>32</v>
      </c>
      <c r="L739" s="20"/>
      <c r="M739" s="21">
        <f>L739*F739</f>
        <v>0</v>
      </c>
    </row>
    <row r="740" spans="1:13" ht="24" customHeight="1" outlineLevel="1" x14ac:dyDescent="0.2">
      <c r="A740" s="69" t="s">
        <v>2748</v>
      </c>
      <c r="B740" s="62">
        <v>4566</v>
      </c>
      <c r="C740" s="62"/>
      <c r="D740" s="32" t="s">
        <v>761</v>
      </c>
      <c r="E740" s="33" t="s">
        <v>31</v>
      </c>
      <c r="F740" s="34">
        <v>50</v>
      </c>
      <c r="G740" s="25">
        <f>F740*0.98</f>
        <v>49</v>
      </c>
      <c r="H740" s="25">
        <f>F740*0.97</f>
        <v>48.5</v>
      </c>
      <c r="I740" s="25">
        <f>F740*0.96</f>
        <v>48</v>
      </c>
      <c r="J740" s="25">
        <f>F740*0.95</f>
        <v>47.5</v>
      </c>
      <c r="K740" s="26" t="s">
        <v>32</v>
      </c>
      <c r="L740" s="20"/>
      <c r="M740" s="21">
        <f>L740*F740</f>
        <v>0</v>
      </c>
    </row>
    <row r="741" spans="1:13" ht="24" customHeight="1" outlineLevel="1" x14ac:dyDescent="0.2">
      <c r="A741" s="69" t="s">
        <v>2748</v>
      </c>
      <c r="B741" s="62">
        <v>4567</v>
      </c>
      <c r="C741" s="62"/>
      <c r="D741" s="32" t="s">
        <v>762</v>
      </c>
      <c r="E741" s="33" t="s">
        <v>31</v>
      </c>
      <c r="F741" s="34">
        <v>50</v>
      </c>
      <c r="G741" s="25">
        <f>F741*0.98</f>
        <v>49</v>
      </c>
      <c r="H741" s="25">
        <f>F741*0.97</f>
        <v>48.5</v>
      </c>
      <c r="I741" s="25">
        <f>F741*0.96</f>
        <v>48</v>
      </c>
      <c r="J741" s="25">
        <f>F741*0.95</f>
        <v>47.5</v>
      </c>
      <c r="K741" s="26" t="s">
        <v>32</v>
      </c>
      <c r="L741" s="20"/>
      <c r="M741" s="21">
        <f>L741*F741</f>
        <v>0</v>
      </c>
    </row>
    <row r="742" spans="1:13" ht="24" customHeight="1" outlineLevel="1" x14ac:dyDescent="0.2">
      <c r="A742" s="69" t="s">
        <v>2748</v>
      </c>
      <c r="B742" s="62">
        <v>4568</v>
      </c>
      <c r="C742" s="62"/>
      <c r="D742" s="32" t="s">
        <v>763</v>
      </c>
      <c r="E742" s="33" t="s">
        <v>31</v>
      </c>
      <c r="F742" s="34">
        <v>50</v>
      </c>
      <c r="G742" s="25">
        <f>F742*0.98</f>
        <v>49</v>
      </c>
      <c r="H742" s="25">
        <f>F742*0.97</f>
        <v>48.5</v>
      </c>
      <c r="I742" s="25">
        <f>F742*0.96</f>
        <v>48</v>
      </c>
      <c r="J742" s="25">
        <f>F742*0.95</f>
        <v>47.5</v>
      </c>
      <c r="K742" s="26" t="s">
        <v>32</v>
      </c>
      <c r="L742" s="20"/>
      <c r="M742" s="21">
        <f>L742*F742</f>
        <v>0</v>
      </c>
    </row>
    <row r="743" spans="1:13" ht="36" customHeight="1" outlineLevel="1" x14ac:dyDescent="0.2">
      <c r="A743" s="69" t="s">
        <v>2748</v>
      </c>
      <c r="B743" s="62">
        <v>4569</v>
      </c>
      <c r="C743" s="62"/>
      <c r="D743" s="32" t="s">
        <v>764</v>
      </c>
      <c r="E743" s="33" t="s">
        <v>31</v>
      </c>
      <c r="F743" s="34">
        <v>50</v>
      </c>
      <c r="G743" s="25">
        <f>F743*0.98</f>
        <v>49</v>
      </c>
      <c r="H743" s="25">
        <f>F743*0.97</f>
        <v>48.5</v>
      </c>
      <c r="I743" s="25">
        <f>F743*0.96</f>
        <v>48</v>
      </c>
      <c r="J743" s="25">
        <f>F743*0.95</f>
        <v>47.5</v>
      </c>
      <c r="K743" s="26" t="s">
        <v>32</v>
      </c>
      <c r="L743" s="20"/>
      <c r="M743" s="21">
        <f>L743*F743</f>
        <v>0</v>
      </c>
    </row>
    <row r="744" spans="1:13" ht="24" customHeight="1" outlineLevel="1" x14ac:dyDescent="0.2">
      <c r="A744" s="69" t="s">
        <v>2748</v>
      </c>
      <c r="B744" s="62">
        <v>4570</v>
      </c>
      <c r="C744" s="62"/>
      <c r="D744" s="32" t="s">
        <v>765</v>
      </c>
      <c r="E744" s="33" t="s">
        <v>31</v>
      </c>
      <c r="F744" s="34">
        <v>50</v>
      </c>
      <c r="G744" s="25">
        <f>F744*0.98</f>
        <v>49</v>
      </c>
      <c r="H744" s="25">
        <f>F744*0.97</f>
        <v>48.5</v>
      </c>
      <c r="I744" s="25">
        <f>F744*0.96</f>
        <v>48</v>
      </c>
      <c r="J744" s="25">
        <f>F744*0.95</f>
        <v>47.5</v>
      </c>
      <c r="K744" s="26" t="s">
        <v>32</v>
      </c>
      <c r="L744" s="20"/>
      <c r="M744" s="21">
        <f>L744*F744</f>
        <v>0</v>
      </c>
    </row>
    <row r="745" spans="1:13" ht="24" customHeight="1" outlineLevel="1" x14ac:dyDescent="0.2">
      <c r="A745" s="69" t="s">
        <v>2748</v>
      </c>
      <c r="B745" s="61">
        <v>3512</v>
      </c>
      <c r="C745" s="61"/>
      <c r="D745" s="27" t="s">
        <v>766</v>
      </c>
      <c r="E745" s="28" t="s">
        <v>35</v>
      </c>
      <c r="F745" s="29">
        <v>110.5</v>
      </c>
      <c r="G745" s="25">
        <f>F745*0.98</f>
        <v>108.28999999999999</v>
      </c>
      <c r="H745" s="25">
        <f>F745*0.97</f>
        <v>107.185</v>
      </c>
      <c r="I745" s="25">
        <f>F745*0.96</f>
        <v>106.08</v>
      </c>
      <c r="J745" s="25">
        <f>F745*0.95</f>
        <v>104.97499999999999</v>
      </c>
      <c r="K745" s="26" t="s">
        <v>32</v>
      </c>
      <c r="L745" s="20"/>
      <c r="M745" s="21">
        <f>L745*F745</f>
        <v>0</v>
      </c>
    </row>
    <row r="746" spans="1:13" ht="24" customHeight="1" outlineLevel="1" x14ac:dyDescent="0.2">
      <c r="A746" s="69" t="s">
        <v>2748</v>
      </c>
      <c r="B746" s="61">
        <v>4060</v>
      </c>
      <c r="C746" s="61"/>
      <c r="D746" s="27" t="s">
        <v>767</v>
      </c>
      <c r="E746" s="28" t="s">
        <v>35</v>
      </c>
      <c r="F746" s="29">
        <v>75.5</v>
      </c>
      <c r="G746" s="25">
        <f>F746*0.98</f>
        <v>73.989999999999995</v>
      </c>
      <c r="H746" s="25">
        <f>F746*0.97</f>
        <v>73.234999999999999</v>
      </c>
      <c r="I746" s="25">
        <f>F746*0.96</f>
        <v>72.48</v>
      </c>
      <c r="J746" s="25">
        <f>F746*0.95</f>
        <v>71.724999999999994</v>
      </c>
      <c r="K746" s="26" t="s">
        <v>32</v>
      </c>
      <c r="L746" s="20"/>
      <c r="M746" s="21">
        <f>L746*F746</f>
        <v>0</v>
      </c>
    </row>
    <row r="747" spans="1:13" ht="24" customHeight="1" outlineLevel="1" x14ac:dyDescent="0.2">
      <c r="A747" s="69" t="s">
        <v>2748</v>
      </c>
      <c r="B747" s="61">
        <v>4064</v>
      </c>
      <c r="C747" s="61"/>
      <c r="D747" s="27" t="s">
        <v>768</v>
      </c>
      <c r="E747" s="28" t="s">
        <v>35</v>
      </c>
      <c r="F747" s="29">
        <v>78.5</v>
      </c>
      <c r="G747" s="25">
        <f>F747*0.98</f>
        <v>76.929999999999993</v>
      </c>
      <c r="H747" s="25">
        <f>F747*0.97</f>
        <v>76.144999999999996</v>
      </c>
      <c r="I747" s="25">
        <f>F747*0.96</f>
        <v>75.36</v>
      </c>
      <c r="J747" s="25">
        <f>F747*0.95</f>
        <v>74.575000000000003</v>
      </c>
      <c r="K747" s="26" t="s">
        <v>32</v>
      </c>
      <c r="L747" s="20"/>
      <c r="M747" s="21">
        <f>L747*F747</f>
        <v>0</v>
      </c>
    </row>
    <row r="748" spans="1:13" ht="24" customHeight="1" outlineLevel="1" x14ac:dyDescent="0.2">
      <c r="A748" s="69" t="s">
        <v>2748</v>
      </c>
      <c r="B748" s="61">
        <v>3696</v>
      </c>
      <c r="C748" s="61"/>
      <c r="D748" s="27" t="s">
        <v>769</v>
      </c>
      <c r="E748" s="28" t="s">
        <v>31</v>
      </c>
      <c r="F748" s="29">
        <v>55.5</v>
      </c>
      <c r="G748" s="25">
        <f>F748*0.98</f>
        <v>54.39</v>
      </c>
      <c r="H748" s="25">
        <f>F748*0.97</f>
        <v>53.835000000000001</v>
      </c>
      <c r="I748" s="25">
        <f>F748*0.96</f>
        <v>53.28</v>
      </c>
      <c r="J748" s="25">
        <f>F748*0.95</f>
        <v>52.724999999999994</v>
      </c>
      <c r="K748" s="26" t="s">
        <v>32</v>
      </c>
      <c r="L748" s="20"/>
      <c r="M748" s="21">
        <f>L748*F748</f>
        <v>0</v>
      </c>
    </row>
    <row r="749" spans="1:13" ht="24" customHeight="1" outlineLevel="1" x14ac:dyDescent="0.2">
      <c r="A749" s="69" t="s">
        <v>2748</v>
      </c>
      <c r="B749" s="61">
        <v>4065</v>
      </c>
      <c r="C749" s="61"/>
      <c r="D749" s="27" t="s">
        <v>770</v>
      </c>
      <c r="E749" s="28" t="s">
        <v>31</v>
      </c>
      <c r="F749" s="29">
        <v>55.5</v>
      </c>
      <c r="G749" s="25">
        <f>F749*0.98</f>
        <v>54.39</v>
      </c>
      <c r="H749" s="25">
        <f>F749*0.97</f>
        <v>53.835000000000001</v>
      </c>
      <c r="I749" s="25">
        <f>F749*0.96</f>
        <v>53.28</v>
      </c>
      <c r="J749" s="25">
        <f>F749*0.95</f>
        <v>52.724999999999994</v>
      </c>
      <c r="K749" s="26" t="s">
        <v>32</v>
      </c>
      <c r="L749" s="20"/>
      <c r="M749" s="21">
        <f>L749*F749</f>
        <v>0</v>
      </c>
    </row>
    <row r="750" spans="1:13" ht="24" customHeight="1" outlineLevel="1" x14ac:dyDescent="0.2">
      <c r="A750" s="69" t="s">
        <v>2748</v>
      </c>
      <c r="B750" s="61">
        <v>4066</v>
      </c>
      <c r="C750" s="61"/>
      <c r="D750" s="27" t="s">
        <v>771</v>
      </c>
      <c r="E750" s="28" t="s">
        <v>31</v>
      </c>
      <c r="F750" s="29">
        <v>50.5</v>
      </c>
      <c r="G750" s="25">
        <f>F750*0.98</f>
        <v>49.49</v>
      </c>
      <c r="H750" s="25">
        <f>F750*0.97</f>
        <v>48.984999999999999</v>
      </c>
      <c r="I750" s="25">
        <f>F750*0.96</f>
        <v>48.48</v>
      </c>
      <c r="J750" s="25">
        <f>F750*0.95</f>
        <v>47.974999999999994</v>
      </c>
      <c r="K750" s="26" t="s">
        <v>32</v>
      </c>
      <c r="L750" s="20"/>
      <c r="M750" s="21">
        <f>L750*F750</f>
        <v>0</v>
      </c>
    </row>
    <row r="751" spans="1:13" ht="24" customHeight="1" outlineLevel="1" x14ac:dyDescent="0.2">
      <c r="A751" s="69" t="s">
        <v>2748</v>
      </c>
      <c r="B751" s="61">
        <v>3590</v>
      </c>
      <c r="C751" s="61"/>
      <c r="D751" s="27" t="s">
        <v>772</v>
      </c>
      <c r="E751" s="28" t="s">
        <v>31</v>
      </c>
      <c r="F751" s="35">
        <v>39</v>
      </c>
      <c r="G751" s="25">
        <f>F751*0.98</f>
        <v>38.22</v>
      </c>
      <c r="H751" s="25">
        <f>F751*0.97</f>
        <v>37.83</v>
      </c>
      <c r="I751" s="25">
        <f>F751*0.96</f>
        <v>37.44</v>
      </c>
      <c r="J751" s="25">
        <f>F751*0.95</f>
        <v>37.049999999999997</v>
      </c>
      <c r="K751" s="26" t="s">
        <v>32</v>
      </c>
      <c r="L751" s="20"/>
      <c r="M751" s="21">
        <f>L751*F751</f>
        <v>0</v>
      </c>
    </row>
    <row r="752" spans="1:13" ht="24" customHeight="1" outlineLevel="1" x14ac:dyDescent="0.2">
      <c r="A752" s="69" t="s">
        <v>2748</v>
      </c>
      <c r="B752" s="61">
        <v>3591</v>
      </c>
      <c r="C752" s="61"/>
      <c r="D752" s="27" t="s">
        <v>773</v>
      </c>
      <c r="E752" s="28" t="s">
        <v>31</v>
      </c>
      <c r="F752" s="35">
        <v>43</v>
      </c>
      <c r="G752" s="25">
        <f>F752*0.98</f>
        <v>42.14</v>
      </c>
      <c r="H752" s="25">
        <f>F752*0.97</f>
        <v>41.71</v>
      </c>
      <c r="I752" s="25">
        <f>F752*0.96</f>
        <v>41.28</v>
      </c>
      <c r="J752" s="25">
        <f>F752*0.95</f>
        <v>40.85</v>
      </c>
      <c r="K752" s="26" t="s">
        <v>32</v>
      </c>
      <c r="L752" s="20"/>
      <c r="M752" s="21">
        <f>L752*F752</f>
        <v>0</v>
      </c>
    </row>
    <row r="753" spans="1:13" ht="24" customHeight="1" outlineLevel="1" x14ac:dyDescent="0.2">
      <c r="A753" s="69" t="s">
        <v>2748</v>
      </c>
      <c r="B753" s="61">
        <v>2829</v>
      </c>
      <c r="C753" s="61"/>
      <c r="D753" s="27" t="s">
        <v>774</v>
      </c>
      <c r="E753" s="28" t="s">
        <v>35</v>
      </c>
      <c r="F753" s="35">
        <v>39</v>
      </c>
      <c r="G753" s="25">
        <f>F753*0.98</f>
        <v>38.22</v>
      </c>
      <c r="H753" s="25">
        <f>F753*0.97</f>
        <v>37.83</v>
      </c>
      <c r="I753" s="25">
        <f>F753*0.96</f>
        <v>37.44</v>
      </c>
      <c r="J753" s="25">
        <f>F753*0.95</f>
        <v>37.049999999999997</v>
      </c>
      <c r="K753" s="26" t="s">
        <v>32</v>
      </c>
      <c r="L753" s="20"/>
      <c r="M753" s="21">
        <f>L753*F753</f>
        <v>0</v>
      </c>
    </row>
    <row r="754" spans="1:13" ht="24" customHeight="1" outlineLevel="1" x14ac:dyDescent="0.2">
      <c r="A754" s="69" t="s">
        <v>2748</v>
      </c>
      <c r="B754" s="61">
        <v>2830</v>
      </c>
      <c r="C754" s="61"/>
      <c r="D754" s="27" t="s">
        <v>775</v>
      </c>
      <c r="E754" s="28" t="s">
        <v>31</v>
      </c>
      <c r="F754" s="35">
        <v>39</v>
      </c>
      <c r="G754" s="25">
        <f>F754*0.98</f>
        <v>38.22</v>
      </c>
      <c r="H754" s="25">
        <f>F754*0.97</f>
        <v>37.83</v>
      </c>
      <c r="I754" s="25">
        <f>F754*0.96</f>
        <v>37.44</v>
      </c>
      <c r="J754" s="25">
        <f>F754*0.95</f>
        <v>37.049999999999997</v>
      </c>
      <c r="K754" s="26" t="s">
        <v>32</v>
      </c>
      <c r="L754" s="20"/>
      <c r="M754" s="21">
        <f>L754*F754</f>
        <v>0</v>
      </c>
    </row>
    <row r="755" spans="1:13" ht="24" customHeight="1" outlineLevel="1" x14ac:dyDescent="0.2">
      <c r="A755" s="69" t="s">
        <v>2748</v>
      </c>
      <c r="B755" s="61">
        <v>2162</v>
      </c>
      <c r="C755" s="61"/>
      <c r="D755" s="27" t="s">
        <v>776</v>
      </c>
      <c r="E755" s="28" t="s">
        <v>35</v>
      </c>
      <c r="F755" s="35">
        <v>39</v>
      </c>
      <c r="G755" s="25">
        <f>F755*0.98</f>
        <v>38.22</v>
      </c>
      <c r="H755" s="25">
        <f>F755*0.97</f>
        <v>37.83</v>
      </c>
      <c r="I755" s="25">
        <f>F755*0.96</f>
        <v>37.44</v>
      </c>
      <c r="J755" s="25">
        <f>F755*0.95</f>
        <v>37.049999999999997</v>
      </c>
      <c r="K755" s="26" t="s">
        <v>152</v>
      </c>
      <c r="L755" s="20"/>
      <c r="M755" s="21">
        <f>L755*F755</f>
        <v>0</v>
      </c>
    </row>
    <row r="756" spans="1:13" ht="24" customHeight="1" outlineLevel="1" x14ac:dyDescent="0.2">
      <c r="A756" s="69" t="s">
        <v>2748</v>
      </c>
      <c r="B756" s="61">
        <v>2832</v>
      </c>
      <c r="C756" s="61"/>
      <c r="D756" s="27" t="s">
        <v>777</v>
      </c>
      <c r="E756" s="28" t="s">
        <v>31</v>
      </c>
      <c r="F756" s="35">
        <v>39</v>
      </c>
      <c r="G756" s="25">
        <f>F756*0.98</f>
        <v>38.22</v>
      </c>
      <c r="H756" s="25">
        <f>F756*0.97</f>
        <v>37.83</v>
      </c>
      <c r="I756" s="25">
        <f>F756*0.96</f>
        <v>37.44</v>
      </c>
      <c r="J756" s="25">
        <f>F756*0.95</f>
        <v>37.049999999999997</v>
      </c>
      <c r="K756" s="26" t="s">
        <v>32</v>
      </c>
      <c r="L756" s="20"/>
      <c r="M756" s="21">
        <f>L756*F756</f>
        <v>0</v>
      </c>
    </row>
    <row r="757" spans="1:13" ht="24" customHeight="1" outlineLevel="1" x14ac:dyDescent="0.2">
      <c r="A757" s="69" t="s">
        <v>2748</v>
      </c>
      <c r="B757" s="61">
        <v>3060</v>
      </c>
      <c r="C757" s="61"/>
      <c r="D757" s="27" t="s">
        <v>778</v>
      </c>
      <c r="E757" s="28" t="s">
        <v>31</v>
      </c>
      <c r="F757" s="35">
        <v>39</v>
      </c>
      <c r="G757" s="25">
        <f>F757*0.98</f>
        <v>38.22</v>
      </c>
      <c r="H757" s="25">
        <f>F757*0.97</f>
        <v>37.83</v>
      </c>
      <c r="I757" s="25">
        <f>F757*0.96</f>
        <v>37.44</v>
      </c>
      <c r="J757" s="25">
        <f>F757*0.95</f>
        <v>37.049999999999997</v>
      </c>
      <c r="K757" s="26" t="s">
        <v>32</v>
      </c>
      <c r="L757" s="20"/>
      <c r="M757" s="21">
        <f>L757*F757</f>
        <v>0</v>
      </c>
    </row>
    <row r="758" spans="1:13" ht="24" customHeight="1" outlineLevel="1" x14ac:dyDescent="0.2">
      <c r="A758" s="69" t="s">
        <v>2748</v>
      </c>
      <c r="B758" s="60">
        <v>2833</v>
      </c>
      <c r="C758" s="60"/>
      <c r="D758" s="22" t="s">
        <v>779</v>
      </c>
      <c r="E758" s="23" t="s">
        <v>31</v>
      </c>
      <c r="F758" s="30">
        <v>35</v>
      </c>
      <c r="G758" s="25">
        <f>F758*0.98</f>
        <v>34.299999999999997</v>
      </c>
      <c r="H758" s="25">
        <f>F758*0.97</f>
        <v>33.949999999999996</v>
      </c>
      <c r="I758" s="25">
        <f>F758*0.96</f>
        <v>33.6</v>
      </c>
      <c r="J758" s="25">
        <f>F758*0.95</f>
        <v>33.25</v>
      </c>
      <c r="K758" s="26" t="s">
        <v>32</v>
      </c>
      <c r="L758" s="20"/>
      <c r="M758" s="21">
        <f>L758*F758</f>
        <v>0</v>
      </c>
    </row>
    <row r="759" spans="1:13" ht="24" customHeight="1" outlineLevel="1" x14ac:dyDescent="0.2">
      <c r="A759" s="69" t="s">
        <v>2748</v>
      </c>
      <c r="B759" s="61">
        <v>2834</v>
      </c>
      <c r="C759" s="61"/>
      <c r="D759" s="27" t="s">
        <v>780</v>
      </c>
      <c r="E759" s="28" t="s">
        <v>31</v>
      </c>
      <c r="F759" s="35">
        <v>39</v>
      </c>
      <c r="G759" s="25">
        <f>F759*0.98</f>
        <v>38.22</v>
      </c>
      <c r="H759" s="25">
        <f>F759*0.97</f>
        <v>37.83</v>
      </c>
      <c r="I759" s="25">
        <f>F759*0.96</f>
        <v>37.44</v>
      </c>
      <c r="J759" s="25">
        <f>F759*0.95</f>
        <v>37.049999999999997</v>
      </c>
      <c r="K759" s="26" t="s">
        <v>32</v>
      </c>
      <c r="L759" s="20"/>
      <c r="M759" s="21">
        <f>L759*F759</f>
        <v>0</v>
      </c>
    </row>
    <row r="760" spans="1:13" ht="24" customHeight="1" outlineLevel="1" x14ac:dyDescent="0.2">
      <c r="A760" s="69" t="s">
        <v>2748</v>
      </c>
      <c r="B760" s="61">
        <v>2836</v>
      </c>
      <c r="C760" s="61"/>
      <c r="D760" s="27" t="s">
        <v>781</v>
      </c>
      <c r="E760" s="28" t="s">
        <v>31</v>
      </c>
      <c r="F760" s="35">
        <v>39</v>
      </c>
      <c r="G760" s="25">
        <f>F760*0.98</f>
        <v>38.22</v>
      </c>
      <c r="H760" s="25">
        <f>F760*0.97</f>
        <v>37.83</v>
      </c>
      <c r="I760" s="25">
        <f>F760*0.96</f>
        <v>37.44</v>
      </c>
      <c r="J760" s="25">
        <f>F760*0.95</f>
        <v>37.049999999999997</v>
      </c>
      <c r="K760" s="26" t="s">
        <v>32</v>
      </c>
      <c r="L760" s="20"/>
      <c r="M760" s="21">
        <f>L760*F760</f>
        <v>0</v>
      </c>
    </row>
    <row r="761" spans="1:13" ht="24" customHeight="1" outlineLevel="1" x14ac:dyDescent="0.2">
      <c r="A761" s="69" t="s">
        <v>2748</v>
      </c>
      <c r="B761" s="61">
        <v>2837</v>
      </c>
      <c r="C761" s="61"/>
      <c r="D761" s="27" t="s">
        <v>782</v>
      </c>
      <c r="E761" s="28" t="s">
        <v>31</v>
      </c>
      <c r="F761" s="35">
        <v>39</v>
      </c>
      <c r="G761" s="25">
        <f>F761*0.98</f>
        <v>38.22</v>
      </c>
      <c r="H761" s="25">
        <f>F761*0.97</f>
        <v>37.83</v>
      </c>
      <c r="I761" s="25">
        <f>F761*0.96</f>
        <v>37.44</v>
      </c>
      <c r="J761" s="25">
        <f>F761*0.95</f>
        <v>37.049999999999997</v>
      </c>
      <c r="K761" s="26" t="s">
        <v>32</v>
      </c>
      <c r="L761" s="20"/>
      <c r="M761" s="21">
        <f>L761*F761</f>
        <v>0</v>
      </c>
    </row>
    <row r="762" spans="1:13" ht="24" customHeight="1" outlineLevel="1" x14ac:dyDescent="0.2">
      <c r="A762" s="69" t="s">
        <v>2748</v>
      </c>
      <c r="B762" s="60">
        <v>4155</v>
      </c>
      <c r="C762" s="60"/>
      <c r="D762" s="22" t="s">
        <v>783</v>
      </c>
      <c r="E762" s="23" t="s">
        <v>35</v>
      </c>
      <c r="F762" s="24">
        <v>58.5</v>
      </c>
      <c r="G762" s="25">
        <f>F762*0.98</f>
        <v>57.33</v>
      </c>
      <c r="H762" s="25">
        <f>F762*0.97</f>
        <v>56.744999999999997</v>
      </c>
      <c r="I762" s="25">
        <f>F762*0.96</f>
        <v>56.16</v>
      </c>
      <c r="J762" s="25">
        <f>F762*0.95</f>
        <v>55.574999999999996</v>
      </c>
      <c r="K762" s="26" t="s">
        <v>32</v>
      </c>
      <c r="L762" s="20"/>
      <c r="M762" s="21">
        <f>L762*F762</f>
        <v>0</v>
      </c>
    </row>
    <row r="763" spans="1:13" ht="24" customHeight="1" outlineLevel="1" x14ac:dyDescent="0.2">
      <c r="A763" s="69" t="s">
        <v>2748</v>
      </c>
      <c r="B763" s="61">
        <v>2351</v>
      </c>
      <c r="C763" s="61"/>
      <c r="D763" s="27" t="s">
        <v>784</v>
      </c>
      <c r="E763" s="28" t="s">
        <v>35</v>
      </c>
      <c r="F763" s="35">
        <v>49</v>
      </c>
      <c r="G763" s="25">
        <f>F763*0.98</f>
        <v>48.019999999999996</v>
      </c>
      <c r="H763" s="25">
        <f>F763*0.97</f>
        <v>47.53</v>
      </c>
      <c r="I763" s="25">
        <f>F763*0.96</f>
        <v>47.04</v>
      </c>
      <c r="J763" s="25">
        <f>F763*0.95</f>
        <v>46.55</v>
      </c>
      <c r="K763" s="26" t="s">
        <v>32</v>
      </c>
      <c r="L763" s="20"/>
      <c r="M763" s="21">
        <f>L763*F763</f>
        <v>0</v>
      </c>
    </row>
    <row r="764" spans="1:13" ht="24" customHeight="1" outlineLevel="1" x14ac:dyDescent="0.2">
      <c r="A764" s="69" t="s">
        <v>2748</v>
      </c>
      <c r="B764" s="62">
        <v>4592</v>
      </c>
      <c r="C764" s="62"/>
      <c r="D764" s="32" t="s">
        <v>785</v>
      </c>
      <c r="E764" s="33" t="s">
        <v>35</v>
      </c>
      <c r="F764" s="34">
        <v>475</v>
      </c>
      <c r="G764" s="25">
        <f>F764*0.98</f>
        <v>465.5</v>
      </c>
      <c r="H764" s="25">
        <f>F764*0.97</f>
        <v>460.75</v>
      </c>
      <c r="I764" s="25">
        <f>F764*0.96</f>
        <v>456</v>
      </c>
      <c r="J764" s="25">
        <f>F764*0.95</f>
        <v>451.25</v>
      </c>
      <c r="K764" s="26" t="s">
        <v>32</v>
      </c>
      <c r="L764" s="20"/>
      <c r="M764" s="21">
        <f>L764*F764</f>
        <v>0</v>
      </c>
    </row>
    <row r="765" spans="1:13" ht="24" customHeight="1" outlineLevel="1" x14ac:dyDescent="0.2">
      <c r="A765" s="69" t="s">
        <v>2748</v>
      </c>
      <c r="B765" s="61">
        <v>4070</v>
      </c>
      <c r="C765" s="61"/>
      <c r="D765" s="27" t="s">
        <v>786</v>
      </c>
      <c r="E765" s="28" t="s">
        <v>35</v>
      </c>
      <c r="F765" s="35">
        <v>220</v>
      </c>
      <c r="G765" s="25">
        <f>F765*0.98</f>
        <v>215.6</v>
      </c>
      <c r="H765" s="25">
        <f>F765*0.97</f>
        <v>213.4</v>
      </c>
      <c r="I765" s="25">
        <f>F765*0.96</f>
        <v>211.2</v>
      </c>
      <c r="J765" s="25">
        <f>F765*0.95</f>
        <v>209</v>
      </c>
      <c r="K765" s="26" t="s">
        <v>32</v>
      </c>
      <c r="L765" s="20"/>
      <c r="M765" s="21">
        <f>L765*F765</f>
        <v>0</v>
      </c>
    </row>
    <row r="766" spans="1:13" ht="12" customHeight="1" x14ac:dyDescent="0.2">
      <c r="A766" s="14"/>
      <c r="B766" s="16"/>
      <c r="C766" s="15"/>
      <c r="D766" s="17" t="s">
        <v>787</v>
      </c>
      <c r="E766" s="11"/>
      <c r="F766" s="11"/>
      <c r="G766" s="18"/>
      <c r="H766" s="18"/>
      <c r="I766" s="18"/>
      <c r="J766" s="18"/>
      <c r="K766" s="19"/>
      <c r="L766" s="20"/>
      <c r="M766" s="21"/>
    </row>
    <row r="767" spans="1:13" ht="12" customHeight="1" outlineLevel="1" x14ac:dyDescent="0.2">
      <c r="A767" s="14"/>
      <c r="B767" s="16"/>
      <c r="C767" s="15"/>
      <c r="D767" s="17" t="s">
        <v>788</v>
      </c>
      <c r="E767" s="11"/>
      <c r="F767" s="11"/>
      <c r="G767" s="18"/>
      <c r="H767" s="18"/>
      <c r="I767" s="18"/>
      <c r="J767" s="18"/>
      <c r="K767" s="19"/>
      <c r="L767" s="20"/>
      <c r="M767" s="21"/>
    </row>
    <row r="768" spans="1:13" ht="24" customHeight="1" outlineLevel="2" x14ac:dyDescent="0.2">
      <c r="A768" s="69" t="s">
        <v>2748</v>
      </c>
      <c r="B768" s="61">
        <v>3186</v>
      </c>
      <c r="C768" s="61"/>
      <c r="D768" s="27" t="s">
        <v>789</v>
      </c>
      <c r="E768" s="28" t="s">
        <v>35</v>
      </c>
      <c r="F768" s="36">
        <v>1215</v>
      </c>
      <c r="G768" s="25">
        <f>F768*0.98</f>
        <v>1190.7</v>
      </c>
      <c r="H768" s="25">
        <f>F768*0.97</f>
        <v>1178.55</v>
      </c>
      <c r="I768" s="25">
        <f>F768*0.96</f>
        <v>1166.3999999999999</v>
      </c>
      <c r="J768" s="25">
        <f>F768*0.95</f>
        <v>1154.25</v>
      </c>
      <c r="K768" s="26" t="s">
        <v>32</v>
      </c>
      <c r="L768" s="20"/>
      <c r="M768" s="21">
        <f>L768*F768</f>
        <v>0</v>
      </c>
    </row>
    <row r="769" spans="1:13" ht="24" customHeight="1" outlineLevel="2" x14ac:dyDescent="0.2">
      <c r="A769" s="69" t="s">
        <v>2748</v>
      </c>
      <c r="B769" s="61">
        <v>3185</v>
      </c>
      <c r="C769" s="61"/>
      <c r="D769" s="27" t="s">
        <v>790</v>
      </c>
      <c r="E769" s="28" t="s">
        <v>35</v>
      </c>
      <c r="F769" s="36">
        <v>1790</v>
      </c>
      <c r="G769" s="25">
        <f>F769*0.98</f>
        <v>1754.2</v>
      </c>
      <c r="H769" s="25">
        <f>F769*0.97</f>
        <v>1736.3</v>
      </c>
      <c r="I769" s="25">
        <f>F769*0.96</f>
        <v>1718.3999999999999</v>
      </c>
      <c r="J769" s="25">
        <f>F769*0.95</f>
        <v>1700.5</v>
      </c>
      <c r="K769" s="26" t="s">
        <v>32</v>
      </c>
      <c r="L769" s="20"/>
      <c r="M769" s="21">
        <f>L769*F769</f>
        <v>0</v>
      </c>
    </row>
    <row r="770" spans="1:13" ht="12" customHeight="1" outlineLevel="1" x14ac:dyDescent="0.2">
      <c r="A770" s="14"/>
      <c r="B770" s="16"/>
      <c r="C770" s="15"/>
      <c r="D770" s="17" t="s">
        <v>791</v>
      </c>
      <c r="E770" s="11"/>
      <c r="F770" s="11"/>
      <c r="G770" s="18"/>
      <c r="H770" s="18"/>
      <c r="I770" s="18"/>
      <c r="J770" s="18"/>
      <c r="K770" s="19"/>
      <c r="L770" s="20"/>
      <c r="M770" s="21"/>
    </row>
    <row r="771" spans="1:13" ht="24" customHeight="1" outlineLevel="2" x14ac:dyDescent="0.2">
      <c r="A771" s="69" t="s">
        <v>2748</v>
      </c>
      <c r="B771" s="61">
        <v>599</v>
      </c>
      <c r="C771" s="61"/>
      <c r="D771" s="27" t="s">
        <v>792</v>
      </c>
      <c r="E771" s="28" t="s">
        <v>35</v>
      </c>
      <c r="F771" s="29">
        <v>282.5</v>
      </c>
      <c r="G771" s="25">
        <f>F771*0.98</f>
        <v>276.85000000000002</v>
      </c>
      <c r="H771" s="25">
        <f>F771*0.97</f>
        <v>274.02499999999998</v>
      </c>
      <c r="I771" s="25">
        <f>F771*0.96</f>
        <v>271.2</v>
      </c>
      <c r="J771" s="25">
        <f>F771*0.95</f>
        <v>268.375</v>
      </c>
      <c r="K771" s="26" t="s">
        <v>32</v>
      </c>
      <c r="L771" s="20"/>
      <c r="M771" s="21">
        <f>L771*F771</f>
        <v>0</v>
      </c>
    </row>
    <row r="772" spans="1:13" ht="24" customHeight="1" outlineLevel="2" x14ac:dyDescent="0.2">
      <c r="A772" s="69" t="s">
        <v>2748</v>
      </c>
      <c r="B772" s="62">
        <v>4585</v>
      </c>
      <c r="C772" s="62"/>
      <c r="D772" s="32" t="s">
        <v>793</v>
      </c>
      <c r="E772" s="33" t="s">
        <v>35</v>
      </c>
      <c r="F772" s="34">
        <v>490</v>
      </c>
      <c r="G772" s="25">
        <f>F772*0.98</f>
        <v>480.2</v>
      </c>
      <c r="H772" s="25">
        <f>F772*0.97</f>
        <v>475.3</v>
      </c>
      <c r="I772" s="25">
        <f>F772*0.96</f>
        <v>470.4</v>
      </c>
      <c r="J772" s="25">
        <f>F772*0.95</f>
        <v>465.5</v>
      </c>
      <c r="K772" s="26" t="s">
        <v>32</v>
      </c>
      <c r="L772" s="20"/>
      <c r="M772" s="21">
        <f>L772*F772</f>
        <v>0</v>
      </c>
    </row>
    <row r="773" spans="1:13" ht="24" customHeight="1" outlineLevel="2" x14ac:dyDescent="0.2">
      <c r="A773" s="69" t="s">
        <v>2748</v>
      </c>
      <c r="B773" s="60">
        <v>597</v>
      </c>
      <c r="C773" s="60"/>
      <c r="D773" s="22" t="s">
        <v>794</v>
      </c>
      <c r="E773" s="23" t="s">
        <v>35</v>
      </c>
      <c r="F773" s="30">
        <v>365</v>
      </c>
      <c r="G773" s="25">
        <f>F773*0.98</f>
        <v>357.7</v>
      </c>
      <c r="H773" s="25">
        <f>F773*0.97</f>
        <v>354.05</v>
      </c>
      <c r="I773" s="25">
        <f>F773*0.96</f>
        <v>350.4</v>
      </c>
      <c r="J773" s="25">
        <f>F773*0.95</f>
        <v>346.75</v>
      </c>
      <c r="K773" s="26" t="s">
        <v>32</v>
      </c>
      <c r="L773" s="20"/>
      <c r="M773" s="21">
        <f>L773*F773</f>
        <v>0</v>
      </c>
    </row>
    <row r="774" spans="1:13" ht="24" customHeight="1" outlineLevel="2" x14ac:dyDescent="0.2">
      <c r="A774" s="69" t="s">
        <v>2748</v>
      </c>
      <c r="B774" s="60">
        <v>598</v>
      </c>
      <c r="C774" s="60"/>
      <c r="D774" s="22" t="s">
        <v>795</v>
      </c>
      <c r="E774" s="23" t="s">
        <v>35</v>
      </c>
      <c r="F774" s="30">
        <v>325</v>
      </c>
      <c r="G774" s="25">
        <f>F774*0.98</f>
        <v>318.5</v>
      </c>
      <c r="H774" s="25">
        <f>F774*0.97</f>
        <v>315.25</v>
      </c>
      <c r="I774" s="25">
        <f>F774*0.96</f>
        <v>312</v>
      </c>
      <c r="J774" s="25">
        <f>F774*0.95</f>
        <v>308.75</v>
      </c>
      <c r="K774" s="26" t="s">
        <v>32</v>
      </c>
      <c r="L774" s="20"/>
      <c r="M774" s="21">
        <f>L774*F774</f>
        <v>0</v>
      </c>
    </row>
    <row r="775" spans="1:13" ht="12" customHeight="1" outlineLevel="1" x14ac:dyDescent="0.2">
      <c r="A775" s="14"/>
      <c r="B775" s="16"/>
      <c r="C775" s="15"/>
      <c r="D775" s="17" t="s">
        <v>796</v>
      </c>
      <c r="E775" s="11"/>
      <c r="F775" s="11"/>
      <c r="G775" s="18"/>
      <c r="H775" s="18"/>
      <c r="I775" s="18"/>
      <c r="J775" s="18"/>
      <c r="K775" s="19"/>
      <c r="L775" s="20"/>
      <c r="M775" s="21"/>
    </row>
    <row r="776" spans="1:13" ht="24" customHeight="1" outlineLevel="2" x14ac:dyDescent="0.2">
      <c r="A776" s="69" t="s">
        <v>2748</v>
      </c>
      <c r="B776" s="60">
        <v>3973</v>
      </c>
      <c r="C776" s="60"/>
      <c r="D776" s="22" t="s">
        <v>797</v>
      </c>
      <c r="E776" s="23" t="s">
        <v>35</v>
      </c>
      <c r="F776" s="30">
        <v>65</v>
      </c>
      <c r="G776" s="25">
        <f>F776*0.98</f>
        <v>63.699999999999996</v>
      </c>
      <c r="H776" s="25">
        <f>F776*0.97</f>
        <v>63.05</v>
      </c>
      <c r="I776" s="25">
        <f>F776*0.96</f>
        <v>62.4</v>
      </c>
      <c r="J776" s="25">
        <f>F776*0.95</f>
        <v>61.75</v>
      </c>
      <c r="K776" s="26" t="s">
        <v>32</v>
      </c>
      <c r="L776" s="20"/>
      <c r="M776" s="21">
        <f>L776*F776</f>
        <v>0</v>
      </c>
    </row>
    <row r="777" spans="1:13" ht="24" customHeight="1" outlineLevel="2" x14ac:dyDescent="0.2">
      <c r="A777" s="69" t="s">
        <v>2748</v>
      </c>
      <c r="B777" s="60">
        <v>3190</v>
      </c>
      <c r="C777" s="60"/>
      <c r="D777" s="22" t="s">
        <v>798</v>
      </c>
      <c r="E777" s="23" t="s">
        <v>35</v>
      </c>
      <c r="F777" s="30">
        <v>128</v>
      </c>
      <c r="G777" s="25">
        <f>F777*0.98</f>
        <v>125.44</v>
      </c>
      <c r="H777" s="25">
        <f>F777*0.97</f>
        <v>124.16</v>
      </c>
      <c r="I777" s="25">
        <f>F777*0.96</f>
        <v>122.88</v>
      </c>
      <c r="J777" s="25">
        <f>F777*0.95</f>
        <v>121.6</v>
      </c>
      <c r="K777" s="26" t="s">
        <v>32</v>
      </c>
      <c r="L777" s="20"/>
      <c r="M777" s="21">
        <f>L777*F777</f>
        <v>0</v>
      </c>
    </row>
    <row r="778" spans="1:13" ht="24" customHeight="1" outlineLevel="2" x14ac:dyDescent="0.2">
      <c r="A778" s="69" t="s">
        <v>2748</v>
      </c>
      <c r="B778" s="60">
        <v>2948</v>
      </c>
      <c r="C778" s="60"/>
      <c r="D778" s="22" t="s">
        <v>799</v>
      </c>
      <c r="E778" s="23" t="s">
        <v>35</v>
      </c>
      <c r="F778" s="30">
        <v>25</v>
      </c>
      <c r="G778" s="25">
        <f>F778*0.98</f>
        <v>24.5</v>
      </c>
      <c r="H778" s="25">
        <f>F778*0.97</f>
        <v>24.25</v>
      </c>
      <c r="I778" s="25">
        <f>F778*0.96</f>
        <v>24</v>
      </c>
      <c r="J778" s="25">
        <f>F778*0.95</f>
        <v>23.75</v>
      </c>
      <c r="K778" s="26" t="s">
        <v>32</v>
      </c>
      <c r="L778" s="20"/>
      <c r="M778" s="21">
        <f>L778*F778</f>
        <v>0</v>
      </c>
    </row>
    <row r="779" spans="1:13" ht="24" customHeight="1" outlineLevel="2" x14ac:dyDescent="0.2">
      <c r="A779" s="69" t="s">
        <v>2748</v>
      </c>
      <c r="B779" s="62">
        <v>4586</v>
      </c>
      <c r="C779" s="62"/>
      <c r="D779" s="32" t="s">
        <v>800</v>
      </c>
      <c r="E779" s="33" t="s">
        <v>35</v>
      </c>
      <c r="F779" s="34">
        <v>168</v>
      </c>
      <c r="G779" s="25">
        <f>F779*0.98</f>
        <v>164.64</v>
      </c>
      <c r="H779" s="25">
        <f>F779*0.97</f>
        <v>162.96</v>
      </c>
      <c r="I779" s="25">
        <f>F779*0.96</f>
        <v>161.28</v>
      </c>
      <c r="J779" s="25">
        <f>F779*0.95</f>
        <v>159.6</v>
      </c>
      <c r="K779" s="26" t="s">
        <v>32</v>
      </c>
      <c r="L779" s="20"/>
      <c r="M779" s="21">
        <f>L779*F779</f>
        <v>0</v>
      </c>
    </row>
    <row r="780" spans="1:13" ht="24" customHeight="1" outlineLevel="2" x14ac:dyDescent="0.2">
      <c r="A780" s="69" t="s">
        <v>2748</v>
      </c>
      <c r="B780" s="60">
        <v>3134</v>
      </c>
      <c r="C780" s="60"/>
      <c r="D780" s="22" t="s">
        <v>801</v>
      </c>
      <c r="E780" s="23" t="s">
        <v>35</v>
      </c>
      <c r="F780" s="24">
        <v>34.5</v>
      </c>
      <c r="G780" s="25">
        <f>F780*0.98</f>
        <v>33.81</v>
      </c>
      <c r="H780" s="25">
        <f>F780*0.97</f>
        <v>33.464999999999996</v>
      </c>
      <c r="I780" s="25">
        <f>F780*0.96</f>
        <v>33.119999999999997</v>
      </c>
      <c r="J780" s="25">
        <f>F780*0.95</f>
        <v>32.774999999999999</v>
      </c>
      <c r="K780" s="26" t="s">
        <v>32</v>
      </c>
      <c r="L780" s="20"/>
      <c r="M780" s="21">
        <f>L780*F780</f>
        <v>0</v>
      </c>
    </row>
    <row r="781" spans="1:13" ht="12" customHeight="1" outlineLevel="1" x14ac:dyDescent="0.2">
      <c r="A781" s="14"/>
      <c r="B781" s="16"/>
      <c r="C781" s="15"/>
      <c r="D781" s="17" t="s">
        <v>802</v>
      </c>
      <c r="E781" s="11"/>
      <c r="F781" s="11"/>
      <c r="G781" s="18"/>
      <c r="H781" s="18"/>
      <c r="I781" s="18"/>
      <c r="J781" s="18"/>
      <c r="K781" s="19"/>
      <c r="L781" s="20"/>
      <c r="M781" s="21"/>
    </row>
    <row r="782" spans="1:13" ht="36" customHeight="1" outlineLevel="2" x14ac:dyDescent="0.2">
      <c r="A782" s="69" t="s">
        <v>2748</v>
      </c>
      <c r="B782" s="61">
        <v>3665</v>
      </c>
      <c r="C782" s="61"/>
      <c r="D782" s="27" t="s">
        <v>803</v>
      </c>
      <c r="E782" s="28" t="s">
        <v>35</v>
      </c>
      <c r="F782" s="35">
        <v>595</v>
      </c>
      <c r="G782" s="25">
        <f>F782*0.98</f>
        <v>583.1</v>
      </c>
      <c r="H782" s="25">
        <f>F782*0.97</f>
        <v>577.15</v>
      </c>
      <c r="I782" s="25">
        <f>F782*0.96</f>
        <v>571.19999999999993</v>
      </c>
      <c r="J782" s="25">
        <f>F782*0.95</f>
        <v>565.25</v>
      </c>
      <c r="K782" s="26" t="s">
        <v>32</v>
      </c>
      <c r="L782" s="20"/>
      <c r="M782" s="21">
        <f>L782*F782</f>
        <v>0</v>
      </c>
    </row>
    <row r="783" spans="1:13" ht="36" customHeight="1" outlineLevel="2" x14ac:dyDescent="0.2">
      <c r="A783" s="69" t="s">
        <v>2748</v>
      </c>
      <c r="B783" s="61">
        <v>3667</v>
      </c>
      <c r="C783" s="61"/>
      <c r="D783" s="27" t="s">
        <v>804</v>
      </c>
      <c r="E783" s="28" t="s">
        <v>35</v>
      </c>
      <c r="F783" s="35">
        <v>595</v>
      </c>
      <c r="G783" s="25">
        <f>F783*0.98</f>
        <v>583.1</v>
      </c>
      <c r="H783" s="25">
        <f>F783*0.97</f>
        <v>577.15</v>
      </c>
      <c r="I783" s="25">
        <f>F783*0.96</f>
        <v>571.19999999999993</v>
      </c>
      <c r="J783" s="25">
        <f>F783*0.95</f>
        <v>565.25</v>
      </c>
      <c r="K783" s="26" t="s">
        <v>32</v>
      </c>
      <c r="L783" s="20"/>
      <c r="M783" s="21">
        <f>L783*F783</f>
        <v>0</v>
      </c>
    </row>
    <row r="784" spans="1:13" ht="12" customHeight="1" x14ac:dyDescent="0.2">
      <c r="A784" s="14"/>
      <c r="B784" s="16"/>
      <c r="C784" s="15"/>
      <c r="D784" s="17" t="s">
        <v>805</v>
      </c>
      <c r="E784" s="11"/>
      <c r="F784" s="11"/>
      <c r="G784" s="18"/>
      <c r="H784" s="18"/>
      <c r="I784" s="18"/>
      <c r="J784" s="18"/>
      <c r="K784" s="19"/>
      <c r="L784" s="20"/>
      <c r="M784" s="21"/>
    </row>
    <row r="785" spans="1:13" ht="24" customHeight="1" outlineLevel="1" x14ac:dyDescent="0.2">
      <c r="A785" s="69" t="s">
        <v>2748</v>
      </c>
      <c r="B785" s="61">
        <v>3854</v>
      </c>
      <c r="C785" s="61"/>
      <c r="D785" s="27" t="s">
        <v>806</v>
      </c>
      <c r="E785" s="28" t="s">
        <v>35</v>
      </c>
      <c r="F785" s="35">
        <v>19</v>
      </c>
      <c r="G785" s="25">
        <f>F785*0.98</f>
        <v>18.62</v>
      </c>
      <c r="H785" s="25">
        <f>F785*0.97</f>
        <v>18.43</v>
      </c>
      <c r="I785" s="25">
        <f>F785*0.96</f>
        <v>18.239999999999998</v>
      </c>
      <c r="J785" s="25">
        <f>F785*0.95</f>
        <v>18.05</v>
      </c>
      <c r="K785" s="26" t="s">
        <v>32</v>
      </c>
      <c r="L785" s="20"/>
      <c r="M785" s="21">
        <f>L785*F785</f>
        <v>0</v>
      </c>
    </row>
    <row r="786" spans="1:13" ht="24" customHeight="1" outlineLevel="1" x14ac:dyDescent="0.2">
      <c r="A786" s="69" t="s">
        <v>2748</v>
      </c>
      <c r="B786" s="61">
        <v>3855</v>
      </c>
      <c r="C786" s="61"/>
      <c r="D786" s="27" t="s">
        <v>807</v>
      </c>
      <c r="E786" s="28" t="s">
        <v>35</v>
      </c>
      <c r="F786" s="35">
        <v>23</v>
      </c>
      <c r="G786" s="25">
        <f>F786*0.98</f>
        <v>22.54</v>
      </c>
      <c r="H786" s="25">
        <f>F786*0.97</f>
        <v>22.31</v>
      </c>
      <c r="I786" s="25">
        <f>F786*0.96</f>
        <v>22.08</v>
      </c>
      <c r="J786" s="25">
        <f>F786*0.95</f>
        <v>21.849999999999998</v>
      </c>
      <c r="K786" s="26" t="s">
        <v>32</v>
      </c>
      <c r="L786" s="20"/>
      <c r="M786" s="21">
        <f>L786*F786</f>
        <v>0</v>
      </c>
    </row>
    <row r="787" spans="1:13" ht="24" customHeight="1" outlineLevel="1" x14ac:dyDescent="0.2">
      <c r="A787" s="69" t="s">
        <v>2748</v>
      </c>
      <c r="B787" s="61">
        <v>3856</v>
      </c>
      <c r="C787" s="61"/>
      <c r="D787" s="27" t="s">
        <v>808</v>
      </c>
      <c r="E787" s="28" t="s">
        <v>35</v>
      </c>
      <c r="F787" s="35">
        <v>26</v>
      </c>
      <c r="G787" s="25">
        <f>F787*0.98</f>
        <v>25.48</v>
      </c>
      <c r="H787" s="25">
        <f>F787*0.97</f>
        <v>25.22</v>
      </c>
      <c r="I787" s="25">
        <f>F787*0.96</f>
        <v>24.96</v>
      </c>
      <c r="J787" s="25">
        <f>F787*0.95</f>
        <v>24.7</v>
      </c>
      <c r="K787" s="26" t="s">
        <v>32</v>
      </c>
      <c r="L787" s="20"/>
      <c r="M787" s="21">
        <f>L787*F787</f>
        <v>0</v>
      </c>
    </row>
    <row r="788" spans="1:13" ht="24" customHeight="1" outlineLevel="1" x14ac:dyDescent="0.2">
      <c r="A788" s="69" t="s">
        <v>2748</v>
      </c>
      <c r="B788" s="61">
        <v>1668</v>
      </c>
      <c r="C788" s="61"/>
      <c r="D788" s="27" t="s">
        <v>809</v>
      </c>
      <c r="E788" s="28" t="s">
        <v>31</v>
      </c>
      <c r="F788" s="35">
        <v>31</v>
      </c>
      <c r="G788" s="25">
        <f>F788*0.98</f>
        <v>30.38</v>
      </c>
      <c r="H788" s="25">
        <f>F788*0.97</f>
        <v>30.07</v>
      </c>
      <c r="I788" s="25">
        <f>F788*0.96</f>
        <v>29.759999999999998</v>
      </c>
      <c r="J788" s="25">
        <f>F788*0.95</f>
        <v>29.45</v>
      </c>
      <c r="K788" s="26" t="s">
        <v>32</v>
      </c>
      <c r="L788" s="20"/>
      <c r="M788" s="21">
        <f>L788*F788</f>
        <v>0</v>
      </c>
    </row>
    <row r="789" spans="1:13" ht="24" customHeight="1" outlineLevel="1" x14ac:dyDescent="0.2">
      <c r="A789" s="69" t="s">
        <v>2748</v>
      </c>
      <c r="B789" s="61">
        <v>1669</v>
      </c>
      <c r="C789" s="61"/>
      <c r="D789" s="27" t="s">
        <v>810</v>
      </c>
      <c r="E789" s="28" t="s">
        <v>31</v>
      </c>
      <c r="F789" s="35">
        <v>44</v>
      </c>
      <c r="G789" s="25">
        <f>F789*0.98</f>
        <v>43.12</v>
      </c>
      <c r="H789" s="25">
        <f>F789*0.97</f>
        <v>42.68</v>
      </c>
      <c r="I789" s="25">
        <f>F789*0.96</f>
        <v>42.239999999999995</v>
      </c>
      <c r="J789" s="25">
        <f>F789*0.95</f>
        <v>41.8</v>
      </c>
      <c r="K789" s="26" t="s">
        <v>32</v>
      </c>
      <c r="L789" s="20"/>
      <c r="M789" s="21">
        <f>L789*F789</f>
        <v>0</v>
      </c>
    </row>
    <row r="790" spans="1:13" ht="24" customHeight="1" outlineLevel="1" x14ac:dyDescent="0.2">
      <c r="A790" s="69" t="s">
        <v>2748</v>
      </c>
      <c r="B790" s="60">
        <v>4286</v>
      </c>
      <c r="C790" s="60"/>
      <c r="D790" s="22" t="s">
        <v>811</v>
      </c>
      <c r="E790" s="23" t="s">
        <v>35</v>
      </c>
      <c r="F790" s="24">
        <v>310.5</v>
      </c>
      <c r="G790" s="25">
        <f>F790*0.98</f>
        <v>304.29000000000002</v>
      </c>
      <c r="H790" s="25">
        <f>F790*0.97</f>
        <v>301.185</v>
      </c>
      <c r="I790" s="25">
        <f>F790*0.96</f>
        <v>298.08</v>
      </c>
      <c r="J790" s="25">
        <f>F790*0.95</f>
        <v>294.97499999999997</v>
      </c>
      <c r="K790" s="26" t="s">
        <v>32</v>
      </c>
      <c r="L790" s="20"/>
      <c r="M790" s="21">
        <f>L790*F790</f>
        <v>0</v>
      </c>
    </row>
    <row r="791" spans="1:13" ht="24" customHeight="1" outlineLevel="1" x14ac:dyDescent="0.2">
      <c r="A791" s="69" t="s">
        <v>2748</v>
      </c>
      <c r="B791" s="61">
        <v>1493</v>
      </c>
      <c r="C791" s="61"/>
      <c r="D791" s="27" t="s">
        <v>812</v>
      </c>
      <c r="E791" s="28" t="s">
        <v>35</v>
      </c>
      <c r="F791" s="36">
        <v>1130</v>
      </c>
      <c r="G791" s="25">
        <f>F791*0.98</f>
        <v>1107.4000000000001</v>
      </c>
      <c r="H791" s="25">
        <f>F791*0.97</f>
        <v>1096.0999999999999</v>
      </c>
      <c r="I791" s="25">
        <f>F791*0.96</f>
        <v>1084.8</v>
      </c>
      <c r="J791" s="25">
        <f>F791*0.95</f>
        <v>1073.5</v>
      </c>
      <c r="K791" s="26" t="s">
        <v>32</v>
      </c>
      <c r="L791" s="20"/>
      <c r="M791" s="21">
        <f>L791*F791</f>
        <v>0</v>
      </c>
    </row>
    <row r="792" spans="1:13" ht="24" customHeight="1" outlineLevel="1" x14ac:dyDescent="0.2">
      <c r="A792" s="69" t="s">
        <v>2748</v>
      </c>
      <c r="B792" s="61">
        <v>3953</v>
      </c>
      <c r="C792" s="61"/>
      <c r="D792" s="27" t="s">
        <v>813</v>
      </c>
      <c r="E792" s="28" t="s">
        <v>31</v>
      </c>
      <c r="F792" s="35">
        <v>239</v>
      </c>
      <c r="G792" s="25">
        <f>F792*0.98</f>
        <v>234.22</v>
      </c>
      <c r="H792" s="25">
        <f>F792*0.97</f>
        <v>231.82999999999998</v>
      </c>
      <c r="I792" s="25">
        <f>F792*0.96</f>
        <v>229.44</v>
      </c>
      <c r="J792" s="25">
        <f>F792*0.95</f>
        <v>227.04999999999998</v>
      </c>
      <c r="K792" s="26" t="s">
        <v>32</v>
      </c>
      <c r="L792" s="20"/>
      <c r="M792" s="21">
        <f>L792*F792</f>
        <v>0</v>
      </c>
    </row>
    <row r="793" spans="1:13" ht="24" customHeight="1" outlineLevel="1" x14ac:dyDescent="0.2">
      <c r="A793" s="69" t="s">
        <v>2748</v>
      </c>
      <c r="B793" s="60">
        <v>691</v>
      </c>
      <c r="C793" s="60"/>
      <c r="D793" s="22" t="s">
        <v>814</v>
      </c>
      <c r="E793" s="23" t="s">
        <v>31</v>
      </c>
      <c r="F793" s="30">
        <v>143</v>
      </c>
      <c r="G793" s="25">
        <f>F793*0.98</f>
        <v>140.13999999999999</v>
      </c>
      <c r="H793" s="25">
        <f>F793*0.97</f>
        <v>138.71</v>
      </c>
      <c r="I793" s="25">
        <f>F793*0.96</f>
        <v>137.28</v>
      </c>
      <c r="J793" s="25">
        <f>F793*0.95</f>
        <v>135.85</v>
      </c>
      <c r="K793" s="26" t="s">
        <v>32</v>
      </c>
      <c r="L793" s="20"/>
      <c r="M793" s="21">
        <f>L793*F793</f>
        <v>0</v>
      </c>
    </row>
    <row r="794" spans="1:13" ht="24" customHeight="1" outlineLevel="1" x14ac:dyDescent="0.2">
      <c r="A794" s="69" t="s">
        <v>2748</v>
      </c>
      <c r="B794" s="61">
        <v>1676</v>
      </c>
      <c r="C794" s="61"/>
      <c r="D794" s="27" t="s">
        <v>815</v>
      </c>
      <c r="E794" s="28" t="s">
        <v>35</v>
      </c>
      <c r="F794" s="35">
        <v>143</v>
      </c>
      <c r="G794" s="25">
        <f>F794*0.98</f>
        <v>140.13999999999999</v>
      </c>
      <c r="H794" s="25">
        <f>F794*0.97</f>
        <v>138.71</v>
      </c>
      <c r="I794" s="25">
        <f>F794*0.96</f>
        <v>137.28</v>
      </c>
      <c r="J794" s="25">
        <f>F794*0.95</f>
        <v>135.85</v>
      </c>
      <c r="K794" s="26" t="s">
        <v>32</v>
      </c>
      <c r="L794" s="20"/>
      <c r="M794" s="21">
        <f>L794*F794</f>
        <v>0</v>
      </c>
    </row>
    <row r="795" spans="1:13" ht="24" customHeight="1" outlineLevel="1" x14ac:dyDescent="0.2">
      <c r="A795" s="69" t="s">
        <v>2748</v>
      </c>
      <c r="B795" s="61">
        <v>4246</v>
      </c>
      <c r="C795" s="61"/>
      <c r="D795" s="27" t="s">
        <v>816</v>
      </c>
      <c r="E795" s="28" t="s">
        <v>35</v>
      </c>
      <c r="F795" s="29">
        <v>89.5</v>
      </c>
      <c r="G795" s="25">
        <f>F795*0.98</f>
        <v>87.71</v>
      </c>
      <c r="H795" s="25">
        <f>F795*0.97</f>
        <v>86.814999999999998</v>
      </c>
      <c r="I795" s="25">
        <f>F795*0.96</f>
        <v>85.92</v>
      </c>
      <c r="J795" s="25">
        <f>F795*0.95</f>
        <v>85.024999999999991</v>
      </c>
      <c r="K795" s="26" t="s">
        <v>32</v>
      </c>
      <c r="L795" s="20"/>
      <c r="M795" s="21">
        <f>L795*F795</f>
        <v>0</v>
      </c>
    </row>
    <row r="796" spans="1:13" ht="24" customHeight="1" outlineLevel="1" x14ac:dyDescent="0.2">
      <c r="A796" s="69" t="s">
        <v>2748</v>
      </c>
      <c r="B796" s="61">
        <v>4394</v>
      </c>
      <c r="C796" s="61"/>
      <c r="D796" s="27" t="s">
        <v>817</v>
      </c>
      <c r="E796" s="28" t="s">
        <v>35</v>
      </c>
      <c r="F796" s="35">
        <v>235</v>
      </c>
      <c r="G796" s="25">
        <f>F796*0.98</f>
        <v>230.29999999999998</v>
      </c>
      <c r="H796" s="25">
        <f>F796*0.97</f>
        <v>227.95</v>
      </c>
      <c r="I796" s="25">
        <f>F796*0.96</f>
        <v>225.6</v>
      </c>
      <c r="J796" s="25">
        <f>F796*0.95</f>
        <v>223.25</v>
      </c>
      <c r="K796" s="26" t="s">
        <v>32</v>
      </c>
      <c r="L796" s="20"/>
      <c r="M796" s="21">
        <f>L796*F796</f>
        <v>0</v>
      </c>
    </row>
    <row r="797" spans="1:13" ht="24" customHeight="1" outlineLevel="1" x14ac:dyDescent="0.2">
      <c r="A797" s="69" t="s">
        <v>2748</v>
      </c>
      <c r="B797" s="60">
        <v>3191</v>
      </c>
      <c r="C797" s="60"/>
      <c r="D797" s="22" t="s">
        <v>818</v>
      </c>
      <c r="E797" s="23" t="s">
        <v>31</v>
      </c>
      <c r="F797" s="30">
        <v>121</v>
      </c>
      <c r="G797" s="25">
        <f>F797*0.98</f>
        <v>118.58</v>
      </c>
      <c r="H797" s="25">
        <f>F797*0.97</f>
        <v>117.36999999999999</v>
      </c>
      <c r="I797" s="25">
        <f>F797*0.96</f>
        <v>116.16</v>
      </c>
      <c r="J797" s="25">
        <f>F797*0.95</f>
        <v>114.94999999999999</v>
      </c>
      <c r="K797" s="26" t="s">
        <v>32</v>
      </c>
      <c r="L797" s="20"/>
      <c r="M797" s="21">
        <f>L797*F797</f>
        <v>0</v>
      </c>
    </row>
    <row r="798" spans="1:13" ht="24" customHeight="1" outlineLevel="1" x14ac:dyDescent="0.2">
      <c r="A798" s="69" t="s">
        <v>2748</v>
      </c>
      <c r="B798" s="61">
        <v>693</v>
      </c>
      <c r="C798" s="61"/>
      <c r="D798" s="27" t="s">
        <v>819</v>
      </c>
      <c r="E798" s="28" t="s">
        <v>31</v>
      </c>
      <c r="F798" s="35">
        <v>169</v>
      </c>
      <c r="G798" s="25">
        <f>F798*0.98</f>
        <v>165.62</v>
      </c>
      <c r="H798" s="25">
        <f>F798*0.97</f>
        <v>163.93</v>
      </c>
      <c r="I798" s="25">
        <f>F798*0.96</f>
        <v>162.23999999999998</v>
      </c>
      <c r="J798" s="25">
        <f>F798*0.95</f>
        <v>160.54999999999998</v>
      </c>
      <c r="K798" s="26" t="s">
        <v>32</v>
      </c>
      <c r="L798" s="20"/>
      <c r="M798" s="21">
        <f>L798*F798</f>
        <v>0</v>
      </c>
    </row>
    <row r="799" spans="1:13" ht="24" customHeight="1" outlineLevel="1" x14ac:dyDescent="0.2">
      <c r="A799" s="69" t="s">
        <v>2748</v>
      </c>
      <c r="B799" s="60">
        <v>1677</v>
      </c>
      <c r="C799" s="60"/>
      <c r="D799" s="22" t="s">
        <v>820</v>
      </c>
      <c r="E799" s="23" t="s">
        <v>31</v>
      </c>
      <c r="F799" s="30">
        <v>169</v>
      </c>
      <c r="G799" s="25">
        <f>F799*0.98</f>
        <v>165.62</v>
      </c>
      <c r="H799" s="25">
        <f>F799*0.97</f>
        <v>163.93</v>
      </c>
      <c r="I799" s="25">
        <f>F799*0.96</f>
        <v>162.23999999999998</v>
      </c>
      <c r="J799" s="25">
        <f>F799*0.95</f>
        <v>160.54999999999998</v>
      </c>
      <c r="K799" s="26" t="s">
        <v>32</v>
      </c>
      <c r="L799" s="20"/>
      <c r="M799" s="21">
        <f>L799*F799</f>
        <v>0</v>
      </c>
    </row>
    <row r="800" spans="1:13" ht="24" customHeight="1" outlineLevel="1" x14ac:dyDescent="0.2">
      <c r="A800" s="69" t="s">
        <v>2748</v>
      </c>
      <c r="B800" s="61">
        <v>4395</v>
      </c>
      <c r="C800" s="61"/>
      <c r="D800" s="27" t="s">
        <v>821</v>
      </c>
      <c r="E800" s="28" t="s">
        <v>35</v>
      </c>
      <c r="F800" s="29">
        <v>249.5</v>
      </c>
      <c r="G800" s="25">
        <f>F800*0.98</f>
        <v>244.51</v>
      </c>
      <c r="H800" s="25">
        <f>F800*0.97</f>
        <v>242.01499999999999</v>
      </c>
      <c r="I800" s="25">
        <f>F800*0.96</f>
        <v>239.51999999999998</v>
      </c>
      <c r="J800" s="25">
        <f>F800*0.95</f>
        <v>237.02499999999998</v>
      </c>
      <c r="K800" s="26" t="s">
        <v>32</v>
      </c>
      <c r="L800" s="20"/>
      <c r="M800" s="21">
        <f>L800*F800</f>
        <v>0</v>
      </c>
    </row>
    <row r="801" spans="1:13" ht="24" customHeight="1" outlineLevel="1" x14ac:dyDescent="0.2">
      <c r="A801" s="69" t="s">
        <v>2748</v>
      </c>
      <c r="B801" s="60">
        <v>3192</v>
      </c>
      <c r="C801" s="60"/>
      <c r="D801" s="22" t="s">
        <v>822</v>
      </c>
      <c r="E801" s="23" t="s">
        <v>31</v>
      </c>
      <c r="F801" s="30">
        <v>130</v>
      </c>
      <c r="G801" s="25">
        <f>F801*0.98</f>
        <v>127.39999999999999</v>
      </c>
      <c r="H801" s="25">
        <f>F801*0.97</f>
        <v>126.1</v>
      </c>
      <c r="I801" s="25">
        <f>F801*0.96</f>
        <v>124.8</v>
      </c>
      <c r="J801" s="25">
        <f>F801*0.95</f>
        <v>123.5</v>
      </c>
      <c r="K801" s="26" t="s">
        <v>32</v>
      </c>
      <c r="L801" s="20"/>
      <c r="M801" s="21">
        <f>L801*F801</f>
        <v>0</v>
      </c>
    </row>
    <row r="802" spans="1:13" ht="24" customHeight="1" outlineLevel="1" x14ac:dyDescent="0.2">
      <c r="A802" s="69" t="s">
        <v>2748</v>
      </c>
      <c r="B802" s="60">
        <v>3193</v>
      </c>
      <c r="C802" s="60"/>
      <c r="D802" s="22" t="s">
        <v>823</v>
      </c>
      <c r="E802" s="23" t="s">
        <v>31</v>
      </c>
      <c r="F802" s="30">
        <v>140</v>
      </c>
      <c r="G802" s="25">
        <f>F802*0.98</f>
        <v>137.19999999999999</v>
      </c>
      <c r="H802" s="25">
        <f>F802*0.97</f>
        <v>135.79999999999998</v>
      </c>
      <c r="I802" s="25">
        <f>F802*0.96</f>
        <v>134.4</v>
      </c>
      <c r="J802" s="25">
        <f>F802*0.95</f>
        <v>133</v>
      </c>
      <c r="K802" s="26" t="s">
        <v>32</v>
      </c>
      <c r="L802" s="20"/>
      <c r="M802" s="21">
        <f>L802*F802</f>
        <v>0</v>
      </c>
    </row>
    <row r="803" spans="1:13" ht="24" customHeight="1" outlineLevel="1" x14ac:dyDescent="0.2">
      <c r="A803" s="69" t="s">
        <v>2748</v>
      </c>
      <c r="B803" s="61">
        <v>3952</v>
      </c>
      <c r="C803" s="61"/>
      <c r="D803" s="27" t="s">
        <v>824</v>
      </c>
      <c r="E803" s="28" t="s">
        <v>31</v>
      </c>
      <c r="F803" s="35">
        <v>232</v>
      </c>
      <c r="G803" s="25">
        <f>F803*0.98</f>
        <v>227.35999999999999</v>
      </c>
      <c r="H803" s="25">
        <f>F803*0.97</f>
        <v>225.04</v>
      </c>
      <c r="I803" s="25">
        <f>F803*0.96</f>
        <v>222.72</v>
      </c>
      <c r="J803" s="25">
        <f>F803*0.95</f>
        <v>220.39999999999998</v>
      </c>
      <c r="K803" s="26" t="s">
        <v>32</v>
      </c>
      <c r="L803" s="20"/>
      <c r="M803" s="21">
        <f>L803*F803</f>
        <v>0</v>
      </c>
    </row>
    <row r="804" spans="1:13" ht="24" customHeight="1" x14ac:dyDescent="0.2">
      <c r="A804" s="14"/>
      <c r="B804" s="16"/>
      <c r="C804" s="15"/>
      <c r="D804" s="17" t="s">
        <v>825</v>
      </c>
      <c r="E804" s="11"/>
      <c r="F804" s="11"/>
      <c r="G804" s="18"/>
      <c r="H804" s="18"/>
      <c r="I804" s="18"/>
      <c r="J804" s="18"/>
      <c r="K804" s="19"/>
      <c r="L804" s="20"/>
      <c r="M804" s="21"/>
    </row>
    <row r="805" spans="1:13" ht="12" customHeight="1" outlineLevel="1" x14ac:dyDescent="0.2">
      <c r="A805" s="14"/>
      <c r="B805" s="16"/>
      <c r="C805" s="15"/>
      <c r="D805" s="17" t="s">
        <v>826</v>
      </c>
      <c r="E805" s="11"/>
      <c r="F805" s="11"/>
      <c r="G805" s="18"/>
      <c r="H805" s="18"/>
      <c r="I805" s="18"/>
      <c r="J805" s="18"/>
      <c r="K805" s="19"/>
      <c r="L805" s="20"/>
      <c r="M805" s="21"/>
    </row>
    <row r="806" spans="1:13" ht="24" customHeight="1" outlineLevel="2" x14ac:dyDescent="0.2">
      <c r="A806" s="69" t="s">
        <v>2748</v>
      </c>
      <c r="B806" s="63">
        <v>2</v>
      </c>
      <c r="C806" s="63"/>
      <c r="D806" s="27" t="s">
        <v>827</v>
      </c>
      <c r="E806" s="28" t="s">
        <v>151</v>
      </c>
      <c r="F806" s="29">
        <v>33.5</v>
      </c>
      <c r="G806" s="25">
        <f>F806*0.98</f>
        <v>32.83</v>
      </c>
      <c r="H806" s="25">
        <f>F806*0.97</f>
        <v>32.494999999999997</v>
      </c>
      <c r="I806" s="25">
        <f>F806*0.96</f>
        <v>32.159999999999997</v>
      </c>
      <c r="J806" s="25">
        <f>F806*0.95</f>
        <v>31.824999999999999</v>
      </c>
      <c r="K806" s="26" t="s">
        <v>828</v>
      </c>
      <c r="L806" s="20"/>
      <c r="M806" s="21">
        <f>L806*F806</f>
        <v>0</v>
      </c>
    </row>
    <row r="807" spans="1:13" ht="24" customHeight="1" outlineLevel="2" x14ac:dyDescent="0.2">
      <c r="A807" s="69" t="s">
        <v>2748</v>
      </c>
      <c r="B807" s="63">
        <v>5</v>
      </c>
      <c r="C807" s="63"/>
      <c r="D807" s="27" t="s">
        <v>829</v>
      </c>
      <c r="E807" s="28" t="s">
        <v>151</v>
      </c>
      <c r="F807" s="29">
        <v>11.5</v>
      </c>
      <c r="G807" s="25">
        <f>F807*0.98</f>
        <v>11.27</v>
      </c>
      <c r="H807" s="25">
        <f>F807*0.97</f>
        <v>11.154999999999999</v>
      </c>
      <c r="I807" s="25">
        <f>F807*0.96</f>
        <v>11.04</v>
      </c>
      <c r="J807" s="25">
        <f>F807*0.95</f>
        <v>10.924999999999999</v>
      </c>
      <c r="K807" s="26" t="s">
        <v>828</v>
      </c>
      <c r="L807" s="20"/>
      <c r="M807" s="21">
        <f>L807*F807</f>
        <v>0</v>
      </c>
    </row>
    <row r="808" spans="1:13" ht="24" customHeight="1" outlineLevel="2" x14ac:dyDescent="0.2">
      <c r="A808" s="69" t="s">
        <v>2748</v>
      </c>
      <c r="B808" s="63">
        <v>7</v>
      </c>
      <c r="C808" s="63"/>
      <c r="D808" s="27" t="s">
        <v>830</v>
      </c>
      <c r="E808" s="28" t="s">
        <v>151</v>
      </c>
      <c r="F808" s="35">
        <v>11</v>
      </c>
      <c r="G808" s="25">
        <f>F808*0.98</f>
        <v>10.78</v>
      </c>
      <c r="H808" s="25">
        <f>F808*0.97</f>
        <v>10.67</v>
      </c>
      <c r="I808" s="25">
        <f>F808*0.96</f>
        <v>10.559999999999999</v>
      </c>
      <c r="J808" s="25">
        <f>F808*0.95</f>
        <v>10.45</v>
      </c>
      <c r="K808" s="26" t="s">
        <v>828</v>
      </c>
      <c r="L808" s="20"/>
      <c r="M808" s="21">
        <f>L808*F808</f>
        <v>0</v>
      </c>
    </row>
    <row r="809" spans="1:13" ht="24" customHeight="1" outlineLevel="2" x14ac:dyDescent="0.2">
      <c r="A809" s="69" t="s">
        <v>2748</v>
      </c>
      <c r="B809" s="63">
        <v>8</v>
      </c>
      <c r="C809" s="63"/>
      <c r="D809" s="27" t="s">
        <v>831</v>
      </c>
      <c r="E809" s="28" t="s">
        <v>151</v>
      </c>
      <c r="F809" s="35">
        <v>17</v>
      </c>
      <c r="G809" s="25">
        <f>F809*0.98</f>
        <v>16.66</v>
      </c>
      <c r="H809" s="25">
        <f>F809*0.97</f>
        <v>16.489999999999998</v>
      </c>
      <c r="I809" s="25">
        <f>F809*0.96</f>
        <v>16.32</v>
      </c>
      <c r="J809" s="25">
        <f>F809*0.95</f>
        <v>16.149999999999999</v>
      </c>
      <c r="K809" s="26" t="s">
        <v>828</v>
      </c>
      <c r="L809" s="20"/>
      <c r="M809" s="21">
        <f>L809*F809</f>
        <v>0</v>
      </c>
    </row>
    <row r="810" spans="1:13" ht="24" customHeight="1" outlineLevel="2" x14ac:dyDescent="0.2">
      <c r="A810" s="69" t="s">
        <v>2748</v>
      </c>
      <c r="B810" s="63">
        <v>12</v>
      </c>
      <c r="C810" s="63"/>
      <c r="D810" s="27" t="s">
        <v>832</v>
      </c>
      <c r="E810" s="28" t="s">
        <v>35</v>
      </c>
      <c r="F810" s="35">
        <v>6</v>
      </c>
      <c r="G810" s="25">
        <f>F810*0.98</f>
        <v>5.88</v>
      </c>
      <c r="H810" s="25">
        <f>F810*0.97</f>
        <v>5.82</v>
      </c>
      <c r="I810" s="25">
        <f>F810*0.96</f>
        <v>5.76</v>
      </c>
      <c r="J810" s="25">
        <f>F810*0.95</f>
        <v>5.6999999999999993</v>
      </c>
      <c r="K810" s="26" t="s">
        <v>828</v>
      </c>
      <c r="L810" s="20"/>
      <c r="M810" s="21">
        <f>L810*F810</f>
        <v>0</v>
      </c>
    </row>
    <row r="811" spans="1:13" ht="24" customHeight="1" outlineLevel="2" x14ac:dyDescent="0.2">
      <c r="A811" s="69" t="s">
        <v>2748</v>
      </c>
      <c r="B811" s="63">
        <v>14</v>
      </c>
      <c r="C811" s="63"/>
      <c r="D811" s="27" t="s">
        <v>833</v>
      </c>
      <c r="E811" s="28" t="s">
        <v>31</v>
      </c>
      <c r="F811" s="35">
        <v>23</v>
      </c>
      <c r="G811" s="25">
        <f>F811*0.98</f>
        <v>22.54</v>
      </c>
      <c r="H811" s="25">
        <f>F811*0.97</f>
        <v>22.31</v>
      </c>
      <c r="I811" s="25">
        <f>F811*0.96</f>
        <v>22.08</v>
      </c>
      <c r="J811" s="25">
        <f>F811*0.95</f>
        <v>21.849999999999998</v>
      </c>
      <c r="K811" s="26" t="s">
        <v>152</v>
      </c>
      <c r="L811" s="20"/>
      <c r="M811" s="21">
        <f>L811*F811</f>
        <v>0</v>
      </c>
    </row>
    <row r="812" spans="1:13" ht="24" customHeight="1" outlineLevel="2" x14ac:dyDescent="0.2">
      <c r="A812" s="69" t="s">
        <v>2748</v>
      </c>
      <c r="B812" s="63">
        <v>25</v>
      </c>
      <c r="C812" s="63"/>
      <c r="D812" s="27" t="s">
        <v>834</v>
      </c>
      <c r="E812" s="28" t="s">
        <v>35</v>
      </c>
      <c r="F812" s="35">
        <v>36</v>
      </c>
      <c r="G812" s="25">
        <f>F812*0.98</f>
        <v>35.28</v>
      </c>
      <c r="H812" s="25">
        <f>F812*0.97</f>
        <v>34.92</v>
      </c>
      <c r="I812" s="25">
        <f>F812*0.96</f>
        <v>34.56</v>
      </c>
      <c r="J812" s="25">
        <f>F812*0.95</f>
        <v>34.199999999999996</v>
      </c>
      <c r="K812" s="26" t="s">
        <v>152</v>
      </c>
      <c r="L812" s="20"/>
      <c r="M812" s="21">
        <f>L812*F812</f>
        <v>0</v>
      </c>
    </row>
    <row r="813" spans="1:13" ht="24" customHeight="1" outlineLevel="2" x14ac:dyDescent="0.2">
      <c r="A813" s="69" t="s">
        <v>2748</v>
      </c>
      <c r="B813" s="63">
        <v>29</v>
      </c>
      <c r="C813" s="63"/>
      <c r="D813" s="27" t="s">
        <v>835</v>
      </c>
      <c r="E813" s="28" t="s">
        <v>31</v>
      </c>
      <c r="F813" s="35">
        <v>18</v>
      </c>
      <c r="G813" s="25">
        <f>F813*0.98</f>
        <v>17.64</v>
      </c>
      <c r="H813" s="25">
        <f>F813*0.97</f>
        <v>17.46</v>
      </c>
      <c r="I813" s="25">
        <f>F813*0.96</f>
        <v>17.28</v>
      </c>
      <c r="J813" s="25">
        <f>F813*0.95</f>
        <v>17.099999999999998</v>
      </c>
      <c r="K813" s="26" t="s">
        <v>828</v>
      </c>
      <c r="L813" s="20"/>
      <c r="M813" s="21">
        <f>L813*F813</f>
        <v>0</v>
      </c>
    </row>
    <row r="814" spans="1:13" ht="24" customHeight="1" outlineLevel="2" x14ac:dyDescent="0.2">
      <c r="A814" s="69" t="s">
        <v>2748</v>
      </c>
      <c r="B814" s="63">
        <v>30</v>
      </c>
      <c r="C814" s="63"/>
      <c r="D814" s="27" t="s">
        <v>836</v>
      </c>
      <c r="E814" s="28" t="s">
        <v>35</v>
      </c>
      <c r="F814" s="35">
        <v>8</v>
      </c>
      <c r="G814" s="25">
        <f>F814*0.98</f>
        <v>7.84</v>
      </c>
      <c r="H814" s="25">
        <f>F814*0.97</f>
        <v>7.76</v>
      </c>
      <c r="I814" s="25">
        <f>F814*0.96</f>
        <v>7.68</v>
      </c>
      <c r="J814" s="25">
        <f>F814*0.95</f>
        <v>7.6</v>
      </c>
      <c r="K814" s="26" t="s">
        <v>828</v>
      </c>
      <c r="L814" s="20"/>
      <c r="M814" s="21">
        <f>L814*F814</f>
        <v>0</v>
      </c>
    </row>
    <row r="815" spans="1:13" ht="24" customHeight="1" outlineLevel="2" x14ac:dyDescent="0.2">
      <c r="A815" s="69" t="s">
        <v>2748</v>
      </c>
      <c r="B815" s="63">
        <v>34</v>
      </c>
      <c r="C815" s="63"/>
      <c r="D815" s="27" t="s">
        <v>837</v>
      </c>
      <c r="E815" s="28" t="s">
        <v>151</v>
      </c>
      <c r="F815" s="35">
        <v>15</v>
      </c>
      <c r="G815" s="25">
        <f>F815*0.98</f>
        <v>14.7</v>
      </c>
      <c r="H815" s="25">
        <f>F815*0.97</f>
        <v>14.549999999999999</v>
      </c>
      <c r="I815" s="25">
        <f>F815*0.96</f>
        <v>14.399999999999999</v>
      </c>
      <c r="J815" s="25">
        <f>F815*0.95</f>
        <v>14.25</v>
      </c>
      <c r="K815" s="26" t="s">
        <v>828</v>
      </c>
      <c r="L815" s="20"/>
      <c r="M815" s="21">
        <f>L815*F815</f>
        <v>0</v>
      </c>
    </row>
    <row r="816" spans="1:13" ht="24" customHeight="1" outlineLevel="2" x14ac:dyDescent="0.2">
      <c r="A816" s="69" t="s">
        <v>2748</v>
      </c>
      <c r="B816" s="63">
        <v>35</v>
      </c>
      <c r="C816" s="63"/>
      <c r="D816" s="27" t="s">
        <v>838</v>
      </c>
      <c r="E816" s="28" t="s">
        <v>151</v>
      </c>
      <c r="F816" s="35">
        <v>18</v>
      </c>
      <c r="G816" s="25">
        <f>F816*0.98</f>
        <v>17.64</v>
      </c>
      <c r="H816" s="25">
        <f>F816*0.97</f>
        <v>17.46</v>
      </c>
      <c r="I816" s="25">
        <f>F816*0.96</f>
        <v>17.28</v>
      </c>
      <c r="J816" s="25">
        <f>F816*0.95</f>
        <v>17.099999999999998</v>
      </c>
      <c r="K816" s="26" t="s">
        <v>828</v>
      </c>
      <c r="L816" s="20"/>
      <c r="M816" s="21">
        <f>L816*F816</f>
        <v>0</v>
      </c>
    </row>
    <row r="817" spans="1:13" ht="24" customHeight="1" outlineLevel="2" x14ac:dyDescent="0.2">
      <c r="A817" s="69" t="s">
        <v>2748</v>
      </c>
      <c r="B817" s="63">
        <v>36</v>
      </c>
      <c r="C817" s="63"/>
      <c r="D817" s="27" t="s">
        <v>839</v>
      </c>
      <c r="E817" s="28" t="s">
        <v>35</v>
      </c>
      <c r="F817" s="35">
        <v>25</v>
      </c>
      <c r="G817" s="25">
        <f>F817*0.98</f>
        <v>24.5</v>
      </c>
      <c r="H817" s="25">
        <f>F817*0.97</f>
        <v>24.25</v>
      </c>
      <c r="I817" s="25">
        <f>F817*0.96</f>
        <v>24</v>
      </c>
      <c r="J817" s="25">
        <f>F817*0.95</f>
        <v>23.75</v>
      </c>
      <c r="K817" s="26" t="s">
        <v>828</v>
      </c>
      <c r="L817" s="20"/>
      <c r="M817" s="21">
        <f>L817*F817</f>
        <v>0</v>
      </c>
    </row>
    <row r="818" spans="1:13" ht="24" customHeight="1" outlineLevel="2" x14ac:dyDescent="0.2">
      <c r="A818" s="69" t="s">
        <v>2748</v>
      </c>
      <c r="B818" s="63">
        <v>39</v>
      </c>
      <c r="C818" s="63"/>
      <c r="D818" s="27" t="s">
        <v>840</v>
      </c>
      <c r="E818" s="28" t="s">
        <v>151</v>
      </c>
      <c r="F818" s="35">
        <v>41</v>
      </c>
      <c r="G818" s="25">
        <f>F818*0.98</f>
        <v>40.18</v>
      </c>
      <c r="H818" s="25">
        <f>F818*0.97</f>
        <v>39.769999999999996</v>
      </c>
      <c r="I818" s="25">
        <f>F818*0.96</f>
        <v>39.36</v>
      </c>
      <c r="J818" s="25">
        <f>F818*0.95</f>
        <v>38.949999999999996</v>
      </c>
      <c r="K818" s="26" t="s">
        <v>828</v>
      </c>
      <c r="L818" s="20"/>
      <c r="M818" s="21">
        <f>L818*F818</f>
        <v>0</v>
      </c>
    </row>
    <row r="819" spans="1:13" ht="24" customHeight="1" outlineLevel="2" x14ac:dyDescent="0.2">
      <c r="A819" s="69" t="s">
        <v>2748</v>
      </c>
      <c r="B819" s="63">
        <v>40</v>
      </c>
      <c r="C819" s="63"/>
      <c r="D819" s="27" t="s">
        <v>841</v>
      </c>
      <c r="E819" s="28" t="s">
        <v>151</v>
      </c>
      <c r="F819" s="35">
        <v>17</v>
      </c>
      <c r="G819" s="25">
        <f>F819*0.98</f>
        <v>16.66</v>
      </c>
      <c r="H819" s="25">
        <f>F819*0.97</f>
        <v>16.489999999999998</v>
      </c>
      <c r="I819" s="25">
        <f>F819*0.96</f>
        <v>16.32</v>
      </c>
      <c r="J819" s="25">
        <f>F819*0.95</f>
        <v>16.149999999999999</v>
      </c>
      <c r="K819" s="26" t="s">
        <v>828</v>
      </c>
      <c r="L819" s="20"/>
      <c r="M819" s="21">
        <f>L819*F819</f>
        <v>0</v>
      </c>
    </row>
    <row r="820" spans="1:13" ht="24" customHeight="1" outlineLevel="2" x14ac:dyDescent="0.2">
      <c r="A820" s="69" t="s">
        <v>2748</v>
      </c>
      <c r="B820" s="63">
        <v>44</v>
      </c>
      <c r="C820" s="63"/>
      <c r="D820" s="27" t="s">
        <v>842</v>
      </c>
      <c r="E820" s="28" t="s">
        <v>151</v>
      </c>
      <c r="F820" s="35">
        <v>19</v>
      </c>
      <c r="G820" s="25">
        <f>F820*0.98</f>
        <v>18.62</v>
      </c>
      <c r="H820" s="25">
        <f>F820*0.97</f>
        <v>18.43</v>
      </c>
      <c r="I820" s="25">
        <f>F820*0.96</f>
        <v>18.239999999999998</v>
      </c>
      <c r="J820" s="25">
        <f>F820*0.95</f>
        <v>18.05</v>
      </c>
      <c r="K820" s="26" t="s">
        <v>828</v>
      </c>
      <c r="L820" s="20"/>
      <c r="M820" s="21">
        <f>L820*F820</f>
        <v>0</v>
      </c>
    </row>
    <row r="821" spans="1:13" ht="24" customHeight="1" outlineLevel="2" x14ac:dyDescent="0.2">
      <c r="A821" s="69" t="s">
        <v>2748</v>
      </c>
      <c r="B821" s="63">
        <v>46</v>
      </c>
      <c r="C821" s="63"/>
      <c r="D821" s="27" t="s">
        <v>843</v>
      </c>
      <c r="E821" s="28" t="s">
        <v>31</v>
      </c>
      <c r="F821" s="31">
        <v>33.46</v>
      </c>
      <c r="G821" s="25">
        <f>F821*0.98</f>
        <v>32.790799999999997</v>
      </c>
      <c r="H821" s="25">
        <f>F821*0.97</f>
        <v>32.456200000000003</v>
      </c>
      <c r="I821" s="25">
        <f>F821*0.96</f>
        <v>32.121600000000001</v>
      </c>
      <c r="J821" s="25">
        <f>F821*0.95</f>
        <v>31.786999999999999</v>
      </c>
      <c r="K821" s="26" t="s">
        <v>152</v>
      </c>
      <c r="L821" s="20"/>
      <c r="M821" s="21">
        <f>L821*F821</f>
        <v>0</v>
      </c>
    </row>
    <row r="822" spans="1:13" ht="24" customHeight="1" outlineLevel="2" x14ac:dyDescent="0.2">
      <c r="A822" s="69" t="s">
        <v>2748</v>
      </c>
      <c r="B822" s="63">
        <v>65</v>
      </c>
      <c r="C822" s="63"/>
      <c r="D822" s="27" t="s">
        <v>844</v>
      </c>
      <c r="E822" s="28" t="s">
        <v>151</v>
      </c>
      <c r="F822" s="35">
        <v>39</v>
      </c>
      <c r="G822" s="25">
        <f>F822*0.98</f>
        <v>38.22</v>
      </c>
      <c r="H822" s="25">
        <f>F822*0.97</f>
        <v>37.83</v>
      </c>
      <c r="I822" s="25">
        <f>F822*0.96</f>
        <v>37.44</v>
      </c>
      <c r="J822" s="25">
        <f>F822*0.95</f>
        <v>37.049999999999997</v>
      </c>
      <c r="K822" s="26" t="s">
        <v>828</v>
      </c>
      <c r="L822" s="20"/>
      <c r="M822" s="21">
        <f>L822*F822</f>
        <v>0</v>
      </c>
    </row>
    <row r="823" spans="1:13" ht="12" customHeight="1" outlineLevel="1" x14ac:dyDescent="0.2">
      <c r="A823" s="14"/>
      <c r="B823" s="16"/>
      <c r="C823" s="15"/>
      <c r="D823" s="17" t="s">
        <v>845</v>
      </c>
      <c r="E823" s="11"/>
      <c r="F823" s="11"/>
      <c r="G823" s="18"/>
      <c r="H823" s="18"/>
      <c r="I823" s="18"/>
      <c r="J823" s="18"/>
      <c r="K823" s="19"/>
      <c r="L823" s="20"/>
      <c r="M823" s="21"/>
    </row>
    <row r="824" spans="1:13" ht="36" customHeight="1" outlineLevel="2" x14ac:dyDescent="0.2">
      <c r="A824" s="69" t="s">
        <v>2748</v>
      </c>
      <c r="B824" s="63">
        <v>24</v>
      </c>
      <c r="C824" s="63"/>
      <c r="D824" s="27" t="s">
        <v>846</v>
      </c>
      <c r="E824" s="28" t="s">
        <v>151</v>
      </c>
      <c r="F824" s="35">
        <v>42</v>
      </c>
      <c r="G824" s="25">
        <f>F824*0.98</f>
        <v>41.16</v>
      </c>
      <c r="H824" s="25">
        <f>F824*0.97</f>
        <v>40.74</v>
      </c>
      <c r="I824" s="25">
        <f>F824*0.96</f>
        <v>40.32</v>
      </c>
      <c r="J824" s="25">
        <f>F824*0.95</f>
        <v>39.9</v>
      </c>
      <c r="K824" s="26" t="s">
        <v>32</v>
      </c>
      <c r="L824" s="20"/>
      <c r="M824" s="21">
        <f>L824*F824</f>
        <v>0</v>
      </c>
    </row>
    <row r="825" spans="1:13" ht="24" customHeight="1" outlineLevel="2" x14ac:dyDescent="0.2">
      <c r="A825" s="69" t="s">
        <v>2748</v>
      </c>
      <c r="B825" s="61">
        <v>1680</v>
      </c>
      <c r="C825" s="61"/>
      <c r="D825" s="27" t="s">
        <v>847</v>
      </c>
      <c r="E825" s="28" t="s">
        <v>31</v>
      </c>
      <c r="F825" s="35">
        <v>95</v>
      </c>
      <c r="G825" s="25">
        <f>F825*0.98</f>
        <v>93.1</v>
      </c>
      <c r="H825" s="25">
        <f>F825*0.97</f>
        <v>92.149999999999991</v>
      </c>
      <c r="I825" s="25">
        <f>F825*0.96</f>
        <v>91.2</v>
      </c>
      <c r="J825" s="25">
        <f>F825*0.95</f>
        <v>90.25</v>
      </c>
      <c r="K825" s="26" t="s">
        <v>152</v>
      </c>
      <c r="L825" s="20"/>
      <c r="M825" s="21">
        <f>L825*F825</f>
        <v>0</v>
      </c>
    </row>
    <row r="826" spans="1:13" ht="12" customHeight="1" outlineLevel="1" x14ac:dyDescent="0.2">
      <c r="A826" s="14"/>
      <c r="B826" s="16"/>
      <c r="C826" s="15"/>
      <c r="D826" s="17" t="s">
        <v>848</v>
      </c>
      <c r="E826" s="11"/>
      <c r="F826" s="11"/>
      <c r="G826" s="18"/>
      <c r="H826" s="18"/>
      <c r="I826" s="18"/>
      <c r="J826" s="18"/>
      <c r="K826" s="19"/>
      <c r="L826" s="20"/>
      <c r="M826" s="21"/>
    </row>
    <row r="827" spans="1:13" ht="24" customHeight="1" outlineLevel="2" x14ac:dyDescent="0.2">
      <c r="A827" s="69" t="s">
        <v>2748</v>
      </c>
      <c r="B827" s="63">
        <v>15</v>
      </c>
      <c r="C827" s="63"/>
      <c r="D827" s="27" t="s">
        <v>849</v>
      </c>
      <c r="E827" s="28" t="s">
        <v>35</v>
      </c>
      <c r="F827" s="35">
        <v>80</v>
      </c>
      <c r="G827" s="25">
        <f>F827*0.98</f>
        <v>78.400000000000006</v>
      </c>
      <c r="H827" s="25">
        <f>F827*0.97</f>
        <v>77.599999999999994</v>
      </c>
      <c r="I827" s="25">
        <f>F827*0.96</f>
        <v>76.8</v>
      </c>
      <c r="J827" s="25">
        <f>F827*0.95</f>
        <v>76</v>
      </c>
      <c r="K827" s="26" t="s">
        <v>152</v>
      </c>
      <c r="L827" s="20"/>
      <c r="M827" s="21">
        <f>L827*F827</f>
        <v>0</v>
      </c>
    </row>
    <row r="828" spans="1:13" ht="24" customHeight="1" outlineLevel="2" x14ac:dyDescent="0.2">
      <c r="A828" s="69" t="s">
        <v>2748</v>
      </c>
      <c r="B828" s="63">
        <v>23</v>
      </c>
      <c r="C828" s="63"/>
      <c r="D828" s="27" t="s">
        <v>850</v>
      </c>
      <c r="E828" s="28" t="s">
        <v>35</v>
      </c>
      <c r="F828" s="35">
        <v>12</v>
      </c>
      <c r="G828" s="25">
        <f>F828*0.98</f>
        <v>11.76</v>
      </c>
      <c r="H828" s="25">
        <f>F828*0.97</f>
        <v>11.64</v>
      </c>
      <c r="I828" s="25">
        <f>F828*0.96</f>
        <v>11.52</v>
      </c>
      <c r="J828" s="25">
        <f>F828*0.95</f>
        <v>11.399999999999999</v>
      </c>
      <c r="K828" s="26" t="s">
        <v>828</v>
      </c>
      <c r="L828" s="20"/>
      <c r="M828" s="21">
        <f>L828*F828</f>
        <v>0</v>
      </c>
    </row>
    <row r="829" spans="1:13" ht="24" customHeight="1" outlineLevel="2" x14ac:dyDescent="0.2">
      <c r="A829" s="69" t="s">
        <v>2748</v>
      </c>
      <c r="B829" s="63">
        <v>47</v>
      </c>
      <c r="C829" s="63"/>
      <c r="D829" s="27" t="s">
        <v>851</v>
      </c>
      <c r="E829" s="28" t="s">
        <v>31</v>
      </c>
      <c r="F829" s="35">
        <v>80</v>
      </c>
      <c r="G829" s="25">
        <f>F829*0.98</f>
        <v>78.400000000000006</v>
      </c>
      <c r="H829" s="25">
        <f>F829*0.97</f>
        <v>77.599999999999994</v>
      </c>
      <c r="I829" s="25">
        <f>F829*0.96</f>
        <v>76.8</v>
      </c>
      <c r="J829" s="25">
        <f>F829*0.95</f>
        <v>76</v>
      </c>
      <c r="K829" s="26" t="s">
        <v>152</v>
      </c>
      <c r="L829" s="20"/>
      <c r="M829" s="21">
        <f>L829*F829</f>
        <v>0</v>
      </c>
    </row>
    <row r="830" spans="1:13" ht="24" customHeight="1" outlineLevel="2" x14ac:dyDescent="0.2">
      <c r="A830" s="69" t="s">
        <v>2748</v>
      </c>
      <c r="B830" s="63">
        <v>48</v>
      </c>
      <c r="C830" s="63"/>
      <c r="D830" s="27" t="s">
        <v>852</v>
      </c>
      <c r="E830" s="28" t="s">
        <v>151</v>
      </c>
      <c r="F830" s="35">
        <v>7</v>
      </c>
      <c r="G830" s="25">
        <f>F830*0.98</f>
        <v>6.8599999999999994</v>
      </c>
      <c r="H830" s="25">
        <f>F830*0.97</f>
        <v>6.79</v>
      </c>
      <c r="I830" s="25">
        <f>F830*0.96</f>
        <v>6.72</v>
      </c>
      <c r="J830" s="25">
        <f>F830*0.95</f>
        <v>6.6499999999999995</v>
      </c>
      <c r="K830" s="26" t="s">
        <v>828</v>
      </c>
      <c r="L830" s="20"/>
      <c r="M830" s="21">
        <f>L830*F830</f>
        <v>0</v>
      </c>
    </row>
    <row r="831" spans="1:13" ht="24" customHeight="1" outlineLevel="2" x14ac:dyDescent="0.2">
      <c r="A831" s="69" t="s">
        <v>2748</v>
      </c>
      <c r="B831" s="63">
        <v>57</v>
      </c>
      <c r="C831" s="63"/>
      <c r="D831" s="27" t="s">
        <v>853</v>
      </c>
      <c r="E831" s="28" t="s">
        <v>31</v>
      </c>
      <c r="F831" s="29">
        <v>15.3</v>
      </c>
      <c r="G831" s="25">
        <f>F831*0.98</f>
        <v>14.994</v>
      </c>
      <c r="H831" s="25">
        <f>F831*0.97</f>
        <v>14.841000000000001</v>
      </c>
      <c r="I831" s="25">
        <f>F831*0.96</f>
        <v>14.688000000000001</v>
      </c>
      <c r="J831" s="25">
        <f>F831*0.95</f>
        <v>14.535</v>
      </c>
      <c r="K831" s="26" t="s">
        <v>828</v>
      </c>
      <c r="L831" s="20"/>
      <c r="M831" s="21">
        <f>L831*F831</f>
        <v>0</v>
      </c>
    </row>
    <row r="832" spans="1:13" ht="24" customHeight="1" outlineLevel="2" x14ac:dyDescent="0.2">
      <c r="A832" s="69" t="s">
        <v>2748</v>
      </c>
      <c r="B832" s="63">
        <v>58</v>
      </c>
      <c r="C832" s="63"/>
      <c r="D832" s="27" t="s">
        <v>854</v>
      </c>
      <c r="E832" s="28" t="s">
        <v>151</v>
      </c>
      <c r="F832" s="35">
        <v>8</v>
      </c>
      <c r="G832" s="25">
        <f>F832*0.98</f>
        <v>7.84</v>
      </c>
      <c r="H832" s="25">
        <f>F832*0.97</f>
        <v>7.76</v>
      </c>
      <c r="I832" s="25">
        <f>F832*0.96</f>
        <v>7.68</v>
      </c>
      <c r="J832" s="25">
        <f>F832*0.95</f>
        <v>7.6</v>
      </c>
      <c r="K832" s="26" t="s">
        <v>828</v>
      </c>
      <c r="L832" s="20"/>
      <c r="M832" s="21">
        <f>L832*F832</f>
        <v>0</v>
      </c>
    </row>
    <row r="833" spans="1:13" ht="24" customHeight="1" outlineLevel="2" x14ac:dyDescent="0.2">
      <c r="A833" s="69" t="s">
        <v>2748</v>
      </c>
      <c r="B833" s="63">
        <v>61</v>
      </c>
      <c r="C833" s="63"/>
      <c r="D833" s="27" t="s">
        <v>855</v>
      </c>
      <c r="E833" s="28" t="s">
        <v>31</v>
      </c>
      <c r="F833" s="35">
        <v>12</v>
      </c>
      <c r="G833" s="25">
        <f>F833*0.98</f>
        <v>11.76</v>
      </c>
      <c r="H833" s="25">
        <f>F833*0.97</f>
        <v>11.64</v>
      </c>
      <c r="I833" s="25">
        <f>F833*0.96</f>
        <v>11.52</v>
      </c>
      <c r="J833" s="25">
        <f>F833*0.95</f>
        <v>11.399999999999999</v>
      </c>
      <c r="K833" s="26" t="s">
        <v>828</v>
      </c>
      <c r="L833" s="20"/>
      <c r="M833" s="21">
        <f>L833*F833</f>
        <v>0</v>
      </c>
    </row>
    <row r="834" spans="1:13" ht="24" customHeight="1" outlineLevel="2" x14ac:dyDescent="0.2">
      <c r="A834" s="69" t="s">
        <v>2748</v>
      </c>
      <c r="B834" s="63">
        <v>62</v>
      </c>
      <c r="C834" s="63"/>
      <c r="D834" s="27" t="s">
        <v>856</v>
      </c>
      <c r="E834" s="28" t="s">
        <v>35</v>
      </c>
      <c r="F834" s="35">
        <v>8</v>
      </c>
      <c r="G834" s="25">
        <f>F834*0.98</f>
        <v>7.84</v>
      </c>
      <c r="H834" s="25">
        <f>F834*0.97</f>
        <v>7.76</v>
      </c>
      <c r="I834" s="25">
        <f>F834*0.96</f>
        <v>7.68</v>
      </c>
      <c r="J834" s="25">
        <f>F834*0.95</f>
        <v>7.6</v>
      </c>
      <c r="K834" s="26" t="s">
        <v>828</v>
      </c>
      <c r="L834" s="20"/>
      <c r="M834" s="21">
        <f>L834*F834</f>
        <v>0</v>
      </c>
    </row>
    <row r="835" spans="1:13" ht="24" customHeight="1" outlineLevel="2" x14ac:dyDescent="0.2">
      <c r="A835" s="69" t="s">
        <v>2748</v>
      </c>
      <c r="B835" s="63">
        <v>63</v>
      </c>
      <c r="C835" s="63"/>
      <c r="D835" s="27" t="s">
        <v>857</v>
      </c>
      <c r="E835" s="28" t="s">
        <v>151</v>
      </c>
      <c r="F835" s="35">
        <v>8</v>
      </c>
      <c r="G835" s="25">
        <f>F835*0.98</f>
        <v>7.84</v>
      </c>
      <c r="H835" s="25">
        <f>F835*0.97</f>
        <v>7.76</v>
      </c>
      <c r="I835" s="25">
        <f>F835*0.96</f>
        <v>7.68</v>
      </c>
      <c r="J835" s="25">
        <f>F835*0.95</f>
        <v>7.6</v>
      </c>
      <c r="K835" s="26" t="s">
        <v>828</v>
      </c>
      <c r="L835" s="20"/>
      <c r="M835" s="21">
        <f>L835*F835</f>
        <v>0</v>
      </c>
    </row>
    <row r="836" spans="1:13" ht="24" customHeight="1" outlineLevel="2" x14ac:dyDescent="0.2">
      <c r="A836" s="69" t="s">
        <v>2748</v>
      </c>
      <c r="B836" s="63">
        <v>64</v>
      </c>
      <c r="C836" s="63"/>
      <c r="D836" s="27" t="s">
        <v>858</v>
      </c>
      <c r="E836" s="28" t="s">
        <v>151</v>
      </c>
      <c r="F836" s="29">
        <v>8.5</v>
      </c>
      <c r="G836" s="25">
        <f>F836*0.98</f>
        <v>8.33</v>
      </c>
      <c r="H836" s="25">
        <f>F836*0.97</f>
        <v>8.2449999999999992</v>
      </c>
      <c r="I836" s="25">
        <f>F836*0.96</f>
        <v>8.16</v>
      </c>
      <c r="J836" s="25">
        <f>F836*0.95</f>
        <v>8.0749999999999993</v>
      </c>
      <c r="K836" s="26" t="s">
        <v>32</v>
      </c>
      <c r="L836" s="20"/>
      <c r="M836" s="21">
        <f>L836*F836</f>
        <v>0</v>
      </c>
    </row>
    <row r="837" spans="1:13" ht="12" customHeight="1" outlineLevel="1" x14ac:dyDescent="0.2">
      <c r="A837" s="14"/>
      <c r="B837" s="16"/>
      <c r="C837" s="15"/>
      <c r="D837" s="17" t="s">
        <v>859</v>
      </c>
      <c r="E837" s="11"/>
      <c r="F837" s="11"/>
      <c r="G837" s="18"/>
      <c r="H837" s="18"/>
      <c r="I837" s="18"/>
      <c r="J837" s="18"/>
      <c r="K837" s="19"/>
      <c r="L837" s="20"/>
      <c r="M837" s="21"/>
    </row>
    <row r="838" spans="1:13" ht="24" customHeight="1" outlineLevel="2" x14ac:dyDescent="0.2">
      <c r="A838" s="69" t="s">
        <v>2748</v>
      </c>
      <c r="B838" s="63">
        <v>18</v>
      </c>
      <c r="C838" s="63"/>
      <c r="D838" s="27" t="s">
        <v>860</v>
      </c>
      <c r="E838" s="28" t="s">
        <v>31</v>
      </c>
      <c r="F838" s="29">
        <v>37.5</v>
      </c>
      <c r="G838" s="25">
        <f>F838*0.98</f>
        <v>36.75</v>
      </c>
      <c r="H838" s="25">
        <f>F838*0.97</f>
        <v>36.375</v>
      </c>
      <c r="I838" s="25">
        <f>F838*0.96</f>
        <v>36</v>
      </c>
      <c r="J838" s="25">
        <f>F838*0.95</f>
        <v>35.625</v>
      </c>
      <c r="K838" s="26" t="s">
        <v>152</v>
      </c>
      <c r="L838" s="20"/>
      <c r="M838" s="21">
        <f>L838*F838</f>
        <v>0</v>
      </c>
    </row>
    <row r="839" spans="1:13" ht="24" customHeight="1" outlineLevel="2" x14ac:dyDescent="0.2">
      <c r="A839" s="69" t="s">
        <v>2748</v>
      </c>
      <c r="B839" s="63">
        <v>20</v>
      </c>
      <c r="C839" s="63"/>
      <c r="D839" s="27" t="s">
        <v>861</v>
      </c>
      <c r="E839" s="28" t="s">
        <v>31</v>
      </c>
      <c r="F839" s="29">
        <v>38.5</v>
      </c>
      <c r="G839" s="25">
        <f>F839*0.98</f>
        <v>37.729999999999997</v>
      </c>
      <c r="H839" s="25">
        <f>F839*0.97</f>
        <v>37.344999999999999</v>
      </c>
      <c r="I839" s="25">
        <f>F839*0.96</f>
        <v>36.96</v>
      </c>
      <c r="J839" s="25">
        <f>F839*0.95</f>
        <v>36.574999999999996</v>
      </c>
      <c r="K839" s="26" t="s">
        <v>152</v>
      </c>
      <c r="L839" s="20"/>
      <c r="M839" s="21">
        <f>L839*F839</f>
        <v>0</v>
      </c>
    </row>
    <row r="840" spans="1:13" ht="24" customHeight="1" outlineLevel="2" x14ac:dyDescent="0.2">
      <c r="A840" s="69" t="s">
        <v>2748</v>
      </c>
      <c r="B840" s="63">
        <v>21</v>
      </c>
      <c r="C840" s="63"/>
      <c r="D840" s="27" t="s">
        <v>862</v>
      </c>
      <c r="E840" s="28" t="s">
        <v>31</v>
      </c>
      <c r="F840" s="29">
        <v>39.5</v>
      </c>
      <c r="G840" s="25">
        <f>F840*0.98</f>
        <v>38.71</v>
      </c>
      <c r="H840" s="25">
        <f>F840*0.97</f>
        <v>38.314999999999998</v>
      </c>
      <c r="I840" s="25">
        <f>F840*0.96</f>
        <v>37.92</v>
      </c>
      <c r="J840" s="25">
        <f>F840*0.95</f>
        <v>37.524999999999999</v>
      </c>
      <c r="K840" s="26" t="s">
        <v>152</v>
      </c>
      <c r="L840" s="20"/>
      <c r="M840" s="21">
        <f>L840*F840</f>
        <v>0</v>
      </c>
    </row>
    <row r="841" spans="1:13" ht="24" customHeight="1" outlineLevel="2" x14ac:dyDescent="0.2">
      <c r="A841" s="69" t="s">
        <v>2748</v>
      </c>
      <c r="B841" s="63">
        <v>22</v>
      </c>
      <c r="C841" s="63"/>
      <c r="D841" s="27" t="s">
        <v>863</v>
      </c>
      <c r="E841" s="28" t="s">
        <v>31</v>
      </c>
      <c r="F841" s="29">
        <v>52.5</v>
      </c>
      <c r="G841" s="25">
        <f>F841*0.98</f>
        <v>51.449999999999996</v>
      </c>
      <c r="H841" s="25">
        <f>F841*0.97</f>
        <v>50.924999999999997</v>
      </c>
      <c r="I841" s="25">
        <f>F841*0.96</f>
        <v>50.4</v>
      </c>
      <c r="J841" s="25">
        <f>F841*0.95</f>
        <v>49.875</v>
      </c>
      <c r="K841" s="26" t="s">
        <v>152</v>
      </c>
      <c r="L841" s="20"/>
      <c r="M841" s="21">
        <f>L841*F841</f>
        <v>0</v>
      </c>
    </row>
    <row r="842" spans="1:13" ht="24" customHeight="1" outlineLevel="2" x14ac:dyDescent="0.2">
      <c r="A842" s="69" t="s">
        <v>2748</v>
      </c>
      <c r="B842" s="63">
        <v>51</v>
      </c>
      <c r="C842" s="63"/>
      <c r="D842" s="27" t="s">
        <v>864</v>
      </c>
      <c r="E842" s="28" t="s">
        <v>31</v>
      </c>
      <c r="F842" s="35">
        <v>25</v>
      </c>
      <c r="G842" s="25">
        <f>F842*0.98</f>
        <v>24.5</v>
      </c>
      <c r="H842" s="25">
        <f>F842*0.97</f>
        <v>24.25</v>
      </c>
      <c r="I842" s="25">
        <f>F842*0.96</f>
        <v>24</v>
      </c>
      <c r="J842" s="25">
        <f>F842*0.95</f>
        <v>23.75</v>
      </c>
      <c r="K842" s="26" t="s">
        <v>152</v>
      </c>
      <c r="L842" s="20"/>
      <c r="M842" s="21">
        <f>L842*F842</f>
        <v>0</v>
      </c>
    </row>
    <row r="843" spans="1:13" ht="24" customHeight="1" outlineLevel="2" x14ac:dyDescent="0.2">
      <c r="A843" s="69" t="s">
        <v>2748</v>
      </c>
      <c r="B843" s="63">
        <v>52</v>
      </c>
      <c r="C843" s="63"/>
      <c r="D843" s="27" t="s">
        <v>865</v>
      </c>
      <c r="E843" s="28" t="s">
        <v>31</v>
      </c>
      <c r="F843" s="35">
        <v>85</v>
      </c>
      <c r="G843" s="25">
        <f>F843*0.98</f>
        <v>83.3</v>
      </c>
      <c r="H843" s="25">
        <f>F843*0.97</f>
        <v>82.45</v>
      </c>
      <c r="I843" s="25">
        <f>F843*0.96</f>
        <v>81.599999999999994</v>
      </c>
      <c r="J843" s="25">
        <f>F843*0.95</f>
        <v>80.75</v>
      </c>
      <c r="K843" s="26" t="s">
        <v>152</v>
      </c>
      <c r="L843" s="20"/>
      <c r="M843" s="21">
        <f>L843*F843</f>
        <v>0</v>
      </c>
    </row>
    <row r="844" spans="1:13" ht="24" customHeight="1" outlineLevel="2" x14ac:dyDescent="0.2">
      <c r="A844" s="69" t="s">
        <v>2748</v>
      </c>
      <c r="B844" s="63">
        <v>74</v>
      </c>
      <c r="C844" s="63"/>
      <c r="D844" s="27" t="s">
        <v>866</v>
      </c>
      <c r="E844" s="28" t="s">
        <v>31</v>
      </c>
      <c r="F844" s="29">
        <v>47.5</v>
      </c>
      <c r="G844" s="25">
        <f>F844*0.98</f>
        <v>46.55</v>
      </c>
      <c r="H844" s="25">
        <f>F844*0.97</f>
        <v>46.074999999999996</v>
      </c>
      <c r="I844" s="25">
        <f>F844*0.96</f>
        <v>45.6</v>
      </c>
      <c r="J844" s="25">
        <f>F844*0.95</f>
        <v>45.125</v>
      </c>
      <c r="K844" s="26" t="s">
        <v>152</v>
      </c>
      <c r="L844" s="20"/>
      <c r="M844" s="21">
        <f>L844*F844</f>
        <v>0</v>
      </c>
    </row>
    <row r="845" spans="1:13" ht="24" customHeight="1" outlineLevel="2" x14ac:dyDescent="0.2">
      <c r="A845" s="69" t="s">
        <v>2748</v>
      </c>
      <c r="B845" s="63">
        <v>78</v>
      </c>
      <c r="C845" s="63"/>
      <c r="D845" s="27" t="s">
        <v>867</v>
      </c>
      <c r="E845" s="28" t="s">
        <v>35</v>
      </c>
      <c r="F845" s="31">
        <v>47.25</v>
      </c>
      <c r="G845" s="25">
        <f>F845*0.98</f>
        <v>46.305</v>
      </c>
      <c r="H845" s="25">
        <f>F845*0.97</f>
        <v>45.832499999999996</v>
      </c>
      <c r="I845" s="25">
        <f>F845*0.96</f>
        <v>45.36</v>
      </c>
      <c r="J845" s="25">
        <f>F845*0.95</f>
        <v>44.887499999999996</v>
      </c>
      <c r="K845" s="26" t="s">
        <v>152</v>
      </c>
      <c r="L845" s="20"/>
      <c r="M845" s="21">
        <f>L845*F845</f>
        <v>0</v>
      </c>
    </row>
    <row r="846" spans="1:13" ht="24" customHeight="1" outlineLevel="2" x14ac:dyDescent="0.2">
      <c r="A846" s="69" t="s">
        <v>2748</v>
      </c>
      <c r="B846" s="63">
        <v>80</v>
      </c>
      <c r="C846" s="63"/>
      <c r="D846" s="27" t="s">
        <v>868</v>
      </c>
      <c r="E846" s="28" t="s">
        <v>31</v>
      </c>
      <c r="F846" s="31">
        <v>47.25</v>
      </c>
      <c r="G846" s="25">
        <f>F846*0.98</f>
        <v>46.305</v>
      </c>
      <c r="H846" s="25">
        <f>F846*0.97</f>
        <v>45.832499999999996</v>
      </c>
      <c r="I846" s="25">
        <f>F846*0.96</f>
        <v>45.36</v>
      </c>
      <c r="J846" s="25">
        <f>F846*0.95</f>
        <v>44.887499999999996</v>
      </c>
      <c r="K846" s="26" t="s">
        <v>152</v>
      </c>
      <c r="L846" s="20"/>
      <c r="M846" s="21">
        <f>L846*F846</f>
        <v>0</v>
      </c>
    </row>
    <row r="847" spans="1:13" ht="24" customHeight="1" outlineLevel="2" x14ac:dyDescent="0.2">
      <c r="A847" s="69" t="s">
        <v>2748</v>
      </c>
      <c r="B847" s="63">
        <v>81</v>
      </c>
      <c r="C847" s="63"/>
      <c r="D847" s="27" t="s">
        <v>869</v>
      </c>
      <c r="E847" s="28" t="s">
        <v>31</v>
      </c>
      <c r="F847" s="31">
        <v>47.25</v>
      </c>
      <c r="G847" s="25">
        <f>F847*0.98</f>
        <v>46.305</v>
      </c>
      <c r="H847" s="25">
        <f>F847*0.97</f>
        <v>45.832499999999996</v>
      </c>
      <c r="I847" s="25">
        <f>F847*0.96</f>
        <v>45.36</v>
      </c>
      <c r="J847" s="25">
        <f>F847*0.95</f>
        <v>44.887499999999996</v>
      </c>
      <c r="K847" s="26" t="s">
        <v>152</v>
      </c>
      <c r="L847" s="20"/>
      <c r="M847" s="21">
        <f>L847*F847</f>
        <v>0</v>
      </c>
    </row>
    <row r="848" spans="1:13" ht="12" customHeight="1" x14ac:dyDescent="0.2">
      <c r="A848" s="14"/>
      <c r="B848" s="16"/>
      <c r="C848" s="15"/>
      <c r="D848" s="17" t="s">
        <v>870</v>
      </c>
      <c r="E848" s="11"/>
      <c r="F848" s="11"/>
      <c r="G848" s="18"/>
      <c r="H848" s="18"/>
      <c r="I848" s="18"/>
      <c r="J848" s="18"/>
      <c r="K848" s="19"/>
      <c r="L848" s="20"/>
      <c r="M848" s="21"/>
    </row>
    <row r="849" spans="1:13" ht="12" customHeight="1" outlineLevel="1" x14ac:dyDescent="0.2">
      <c r="A849" s="14"/>
      <c r="B849" s="16"/>
      <c r="C849" s="15"/>
      <c r="D849" s="17" t="s">
        <v>871</v>
      </c>
      <c r="E849" s="11"/>
      <c r="F849" s="11"/>
      <c r="G849" s="18"/>
      <c r="H849" s="18"/>
      <c r="I849" s="18"/>
      <c r="J849" s="18"/>
      <c r="K849" s="19"/>
      <c r="L849" s="20"/>
      <c r="M849" s="21"/>
    </row>
    <row r="850" spans="1:13" ht="24" customHeight="1" outlineLevel="2" x14ac:dyDescent="0.2">
      <c r="A850" s="69" t="s">
        <v>2748</v>
      </c>
      <c r="B850" s="61">
        <v>1907</v>
      </c>
      <c r="C850" s="61"/>
      <c r="D850" s="27" t="s">
        <v>872</v>
      </c>
      <c r="E850" s="28" t="s">
        <v>151</v>
      </c>
      <c r="F850" s="35">
        <v>13</v>
      </c>
      <c r="G850" s="25">
        <f>F850*0.98</f>
        <v>12.74</v>
      </c>
      <c r="H850" s="25">
        <f>F850*0.97</f>
        <v>12.61</v>
      </c>
      <c r="I850" s="25">
        <f>F850*0.96</f>
        <v>12.48</v>
      </c>
      <c r="J850" s="25">
        <f>F850*0.95</f>
        <v>12.35</v>
      </c>
      <c r="K850" s="26" t="s">
        <v>873</v>
      </c>
      <c r="L850" s="20"/>
      <c r="M850" s="21">
        <f>L850*F850</f>
        <v>0</v>
      </c>
    </row>
    <row r="851" spans="1:13" ht="24" customHeight="1" outlineLevel="2" x14ac:dyDescent="0.2">
      <c r="A851" s="69" t="s">
        <v>2748</v>
      </c>
      <c r="B851" s="61">
        <v>1908</v>
      </c>
      <c r="C851" s="61"/>
      <c r="D851" s="27" t="s">
        <v>874</v>
      </c>
      <c r="E851" s="28" t="s">
        <v>151</v>
      </c>
      <c r="F851" s="35">
        <v>19</v>
      </c>
      <c r="G851" s="25">
        <f>F851*0.98</f>
        <v>18.62</v>
      </c>
      <c r="H851" s="25">
        <f>F851*0.97</f>
        <v>18.43</v>
      </c>
      <c r="I851" s="25">
        <f>F851*0.96</f>
        <v>18.239999999999998</v>
      </c>
      <c r="J851" s="25">
        <f>F851*0.95</f>
        <v>18.05</v>
      </c>
      <c r="K851" s="26" t="s">
        <v>873</v>
      </c>
      <c r="L851" s="20"/>
      <c r="M851" s="21">
        <f>L851*F851</f>
        <v>0</v>
      </c>
    </row>
    <row r="852" spans="1:13" ht="24" customHeight="1" outlineLevel="2" x14ac:dyDescent="0.2">
      <c r="A852" s="69" t="s">
        <v>2748</v>
      </c>
      <c r="B852" s="61">
        <v>1909</v>
      </c>
      <c r="C852" s="61"/>
      <c r="D852" s="27" t="s">
        <v>875</v>
      </c>
      <c r="E852" s="28" t="s">
        <v>31</v>
      </c>
      <c r="F852" s="35">
        <v>29</v>
      </c>
      <c r="G852" s="25">
        <f>F852*0.98</f>
        <v>28.419999999999998</v>
      </c>
      <c r="H852" s="25">
        <f>F852*0.97</f>
        <v>28.13</v>
      </c>
      <c r="I852" s="25">
        <f>F852*0.96</f>
        <v>27.84</v>
      </c>
      <c r="J852" s="25">
        <f>F852*0.95</f>
        <v>27.549999999999997</v>
      </c>
      <c r="K852" s="26" t="s">
        <v>873</v>
      </c>
      <c r="L852" s="20"/>
      <c r="M852" s="21">
        <f>L852*F852</f>
        <v>0</v>
      </c>
    </row>
    <row r="853" spans="1:13" ht="36" customHeight="1" outlineLevel="2" x14ac:dyDescent="0.2">
      <c r="A853" s="69" t="s">
        <v>2748</v>
      </c>
      <c r="B853" s="61">
        <v>1910</v>
      </c>
      <c r="C853" s="61"/>
      <c r="D853" s="27" t="s">
        <v>876</v>
      </c>
      <c r="E853" s="28" t="s">
        <v>151</v>
      </c>
      <c r="F853" s="35">
        <v>13</v>
      </c>
      <c r="G853" s="25">
        <f>F853*0.98</f>
        <v>12.74</v>
      </c>
      <c r="H853" s="25">
        <f>F853*0.97</f>
        <v>12.61</v>
      </c>
      <c r="I853" s="25">
        <f>F853*0.96</f>
        <v>12.48</v>
      </c>
      <c r="J853" s="25">
        <f>F853*0.95</f>
        <v>12.35</v>
      </c>
      <c r="K853" s="26" t="s">
        <v>873</v>
      </c>
      <c r="L853" s="20"/>
      <c r="M853" s="21">
        <f>L853*F853</f>
        <v>0</v>
      </c>
    </row>
    <row r="854" spans="1:13" ht="36" customHeight="1" outlineLevel="2" x14ac:dyDescent="0.2">
      <c r="A854" s="69" t="s">
        <v>2748</v>
      </c>
      <c r="B854" s="61">
        <v>1911</v>
      </c>
      <c r="C854" s="61"/>
      <c r="D854" s="27" t="s">
        <v>877</v>
      </c>
      <c r="E854" s="28" t="s">
        <v>151</v>
      </c>
      <c r="F854" s="35">
        <v>19</v>
      </c>
      <c r="G854" s="25">
        <f>F854*0.98</f>
        <v>18.62</v>
      </c>
      <c r="H854" s="25">
        <f>F854*0.97</f>
        <v>18.43</v>
      </c>
      <c r="I854" s="25">
        <f>F854*0.96</f>
        <v>18.239999999999998</v>
      </c>
      <c r="J854" s="25">
        <f>F854*0.95</f>
        <v>18.05</v>
      </c>
      <c r="K854" s="26" t="s">
        <v>873</v>
      </c>
      <c r="L854" s="20"/>
      <c r="M854" s="21">
        <f>L854*F854</f>
        <v>0</v>
      </c>
    </row>
    <row r="855" spans="1:13" ht="36" customHeight="1" outlineLevel="2" x14ac:dyDescent="0.2">
      <c r="A855" s="69" t="s">
        <v>2748</v>
      </c>
      <c r="B855" s="61">
        <v>1912</v>
      </c>
      <c r="C855" s="61"/>
      <c r="D855" s="27" t="s">
        <v>878</v>
      </c>
      <c r="E855" s="28" t="s">
        <v>151</v>
      </c>
      <c r="F855" s="35">
        <v>36</v>
      </c>
      <c r="G855" s="25">
        <f>F855*0.98</f>
        <v>35.28</v>
      </c>
      <c r="H855" s="25">
        <f>F855*0.97</f>
        <v>34.92</v>
      </c>
      <c r="I855" s="25">
        <f>F855*0.96</f>
        <v>34.56</v>
      </c>
      <c r="J855" s="25">
        <f>F855*0.95</f>
        <v>34.199999999999996</v>
      </c>
      <c r="K855" s="26" t="s">
        <v>873</v>
      </c>
      <c r="L855" s="20"/>
      <c r="M855" s="21">
        <f>L855*F855</f>
        <v>0</v>
      </c>
    </row>
    <row r="856" spans="1:13" ht="24" customHeight="1" outlineLevel="2" x14ac:dyDescent="0.2">
      <c r="A856" s="69" t="s">
        <v>2748</v>
      </c>
      <c r="B856" s="61">
        <v>3843</v>
      </c>
      <c r="C856" s="61"/>
      <c r="D856" s="27" t="s">
        <v>879</v>
      </c>
      <c r="E856" s="28" t="s">
        <v>31</v>
      </c>
      <c r="F856" s="35">
        <v>77</v>
      </c>
      <c r="G856" s="25">
        <f>F856*0.98</f>
        <v>75.459999999999994</v>
      </c>
      <c r="H856" s="25">
        <f>F856*0.97</f>
        <v>74.69</v>
      </c>
      <c r="I856" s="25">
        <f>F856*0.96</f>
        <v>73.92</v>
      </c>
      <c r="J856" s="25">
        <f>F856*0.95</f>
        <v>73.149999999999991</v>
      </c>
      <c r="K856" s="26" t="s">
        <v>880</v>
      </c>
      <c r="L856" s="20"/>
      <c r="M856" s="21">
        <f>L856*F856</f>
        <v>0</v>
      </c>
    </row>
    <row r="857" spans="1:13" ht="24" customHeight="1" outlineLevel="2" x14ac:dyDescent="0.2">
      <c r="A857" s="69" t="s">
        <v>2748</v>
      </c>
      <c r="B857" s="61">
        <v>406</v>
      </c>
      <c r="C857" s="61"/>
      <c r="D857" s="27" t="s">
        <v>881</v>
      </c>
      <c r="E857" s="28" t="s">
        <v>151</v>
      </c>
      <c r="F857" s="35">
        <v>126</v>
      </c>
      <c r="G857" s="25">
        <f>F857*0.98</f>
        <v>123.48</v>
      </c>
      <c r="H857" s="25">
        <f>F857*0.97</f>
        <v>122.22</v>
      </c>
      <c r="I857" s="25">
        <f>F857*0.96</f>
        <v>120.96</v>
      </c>
      <c r="J857" s="25">
        <f>F857*0.95</f>
        <v>119.69999999999999</v>
      </c>
      <c r="K857" s="26" t="s">
        <v>880</v>
      </c>
      <c r="L857" s="20"/>
      <c r="M857" s="21">
        <f>L857*F857</f>
        <v>0</v>
      </c>
    </row>
    <row r="858" spans="1:13" ht="24" customHeight="1" outlineLevel="2" x14ac:dyDescent="0.2">
      <c r="A858" s="69" t="s">
        <v>2748</v>
      </c>
      <c r="B858" s="61">
        <v>409</v>
      </c>
      <c r="C858" s="61"/>
      <c r="D858" s="27" t="s">
        <v>882</v>
      </c>
      <c r="E858" s="28" t="s">
        <v>31</v>
      </c>
      <c r="F858" s="35">
        <v>226</v>
      </c>
      <c r="G858" s="25">
        <f>F858*0.98</f>
        <v>221.48</v>
      </c>
      <c r="H858" s="25">
        <f>F858*0.97</f>
        <v>219.22</v>
      </c>
      <c r="I858" s="25">
        <f>F858*0.96</f>
        <v>216.95999999999998</v>
      </c>
      <c r="J858" s="25">
        <f>F858*0.95</f>
        <v>214.7</v>
      </c>
      <c r="K858" s="26" t="s">
        <v>880</v>
      </c>
      <c r="L858" s="20"/>
      <c r="M858" s="21">
        <f>L858*F858</f>
        <v>0</v>
      </c>
    </row>
    <row r="859" spans="1:13" ht="24" customHeight="1" outlineLevel="2" x14ac:dyDescent="0.2">
      <c r="A859" s="69" t="s">
        <v>2748</v>
      </c>
      <c r="B859" s="61">
        <v>407</v>
      </c>
      <c r="C859" s="61"/>
      <c r="D859" s="27" t="s">
        <v>883</v>
      </c>
      <c r="E859" s="28" t="s">
        <v>31</v>
      </c>
      <c r="F859" s="35">
        <v>95</v>
      </c>
      <c r="G859" s="25">
        <f>F859*0.98</f>
        <v>93.1</v>
      </c>
      <c r="H859" s="25">
        <f>F859*0.97</f>
        <v>92.149999999999991</v>
      </c>
      <c r="I859" s="25">
        <f>F859*0.96</f>
        <v>91.2</v>
      </c>
      <c r="J859" s="25">
        <f>F859*0.95</f>
        <v>90.25</v>
      </c>
      <c r="K859" s="26" t="s">
        <v>880</v>
      </c>
      <c r="L859" s="20"/>
      <c r="M859" s="21">
        <f>L859*F859</f>
        <v>0</v>
      </c>
    </row>
    <row r="860" spans="1:13" ht="24" customHeight="1" outlineLevel="2" x14ac:dyDescent="0.2">
      <c r="A860" s="69" t="s">
        <v>2748</v>
      </c>
      <c r="B860" s="61">
        <v>408</v>
      </c>
      <c r="C860" s="61"/>
      <c r="D860" s="27" t="s">
        <v>884</v>
      </c>
      <c r="E860" s="28" t="s">
        <v>151</v>
      </c>
      <c r="F860" s="29">
        <v>19.8</v>
      </c>
      <c r="G860" s="25">
        <f>F860*0.98</f>
        <v>19.404</v>
      </c>
      <c r="H860" s="25">
        <f>F860*0.97</f>
        <v>19.206</v>
      </c>
      <c r="I860" s="25">
        <f>F860*0.96</f>
        <v>19.007999999999999</v>
      </c>
      <c r="J860" s="25">
        <f>F860*0.95</f>
        <v>18.809999999999999</v>
      </c>
      <c r="K860" s="26" t="s">
        <v>880</v>
      </c>
      <c r="L860" s="20"/>
      <c r="M860" s="21">
        <f>L860*F860</f>
        <v>0</v>
      </c>
    </row>
    <row r="861" spans="1:13" ht="12" customHeight="1" outlineLevel="1" x14ac:dyDescent="0.2">
      <c r="A861" s="14"/>
      <c r="B861" s="16"/>
      <c r="C861" s="15"/>
      <c r="D861" s="17" t="s">
        <v>885</v>
      </c>
      <c r="E861" s="11"/>
      <c r="F861" s="11"/>
      <c r="G861" s="18"/>
      <c r="H861" s="18"/>
      <c r="I861" s="18"/>
      <c r="J861" s="18"/>
      <c r="K861" s="19"/>
      <c r="L861" s="20"/>
      <c r="M861" s="21"/>
    </row>
    <row r="862" spans="1:13" ht="36" customHeight="1" outlineLevel="2" x14ac:dyDescent="0.2">
      <c r="A862" s="69" t="s">
        <v>2748</v>
      </c>
      <c r="B862" s="61">
        <v>4259</v>
      </c>
      <c r="C862" s="61"/>
      <c r="D862" s="27" t="s">
        <v>886</v>
      </c>
      <c r="E862" s="28" t="s">
        <v>31</v>
      </c>
      <c r="F862" s="35">
        <v>32</v>
      </c>
      <c r="G862" s="25">
        <f>F862*0.98</f>
        <v>31.36</v>
      </c>
      <c r="H862" s="25">
        <f>F862*0.97</f>
        <v>31.04</v>
      </c>
      <c r="I862" s="25">
        <f>F862*0.96</f>
        <v>30.72</v>
      </c>
      <c r="J862" s="25">
        <f>F862*0.95</f>
        <v>30.4</v>
      </c>
      <c r="K862" s="26" t="s">
        <v>880</v>
      </c>
      <c r="L862" s="20"/>
      <c r="M862" s="21">
        <f>L862*F862</f>
        <v>0</v>
      </c>
    </row>
    <row r="863" spans="1:13" ht="36" customHeight="1" outlineLevel="2" x14ac:dyDescent="0.2">
      <c r="A863" s="69" t="s">
        <v>2748</v>
      </c>
      <c r="B863" s="61">
        <v>3935</v>
      </c>
      <c r="C863" s="61"/>
      <c r="D863" s="27" t="s">
        <v>887</v>
      </c>
      <c r="E863" s="28" t="s">
        <v>151</v>
      </c>
      <c r="F863" s="29">
        <v>55.7</v>
      </c>
      <c r="G863" s="25">
        <f>F863*0.98</f>
        <v>54.585999999999999</v>
      </c>
      <c r="H863" s="25">
        <f>F863*0.97</f>
        <v>54.029000000000003</v>
      </c>
      <c r="I863" s="25">
        <f>F863*0.96</f>
        <v>53.472000000000001</v>
      </c>
      <c r="J863" s="25">
        <f>F863*0.95</f>
        <v>52.914999999999999</v>
      </c>
      <c r="K863" s="26" t="s">
        <v>880</v>
      </c>
      <c r="L863" s="20"/>
      <c r="M863" s="21">
        <f>L863*F863</f>
        <v>0</v>
      </c>
    </row>
    <row r="864" spans="1:13" ht="24" customHeight="1" outlineLevel="2" x14ac:dyDescent="0.2">
      <c r="A864" s="69" t="s">
        <v>2748</v>
      </c>
      <c r="B864" s="61">
        <v>3021</v>
      </c>
      <c r="C864" s="61"/>
      <c r="D864" s="27" t="s">
        <v>888</v>
      </c>
      <c r="E864" s="28" t="s">
        <v>31</v>
      </c>
      <c r="F864" s="29">
        <v>8.5</v>
      </c>
      <c r="G864" s="25">
        <f>F864*0.98</f>
        <v>8.33</v>
      </c>
      <c r="H864" s="25">
        <f>F864*0.97</f>
        <v>8.2449999999999992</v>
      </c>
      <c r="I864" s="25">
        <f>F864*0.96</f>
        <v>8.16</v>
      </c>
      <c r="J864" s="25">
        <f>F864*0.95</f>
        <v>8.0749999999999993</v>
      </c>
      <c r="K864" s="26" t="s">
        <v>873</v>
      </c>
      <c r="L864" s="20"/>
      <c r="M864" s="21">
        <f>L864*F864</f>
        <v>0</v>
      </c>
    </row>
    <row r="865" spans="1:13" ht="24" customHeight="1" outlineLevel="2" x14ac:dyDescent="0.2">
      <c r="A865" s="69" t="s">
        <v>2748</v>
      </c>
      <c r="B865" s="61">
        <v>3017</v>
      </c>
      <c r="C865" s="61"/>
      <c r="D865" s="27" t="s">
        <v>889</v>
      </c>
      <c r="E865" s="28" t="s">
        <v>151</v>
      </c>
      <c r="F865" s="29">
        <v>3.5</v>
      </c>
      <c r="G865" s="25">
        <f>F865*0.98</f>
        <v>3.4299999999999997</v>
      </c>
      <c r="H865" s="25">
        <f>F865*0.97</f>
        <v>3.395</v>
      </c>
      <c r="I865" s="25">
        <f>F865*0.96</f>
        <v>3.36</v>
      </c>
      <c r="J865" s="25">
        <f>F865*0.95</f>
        <v>3.3249999999999997</v>
      </c>
      <c r="K865" s="26" t="s">
        <v>873</v>
      </c>
      <c r="L865" s="20"/>
      <c r="M865" s="21">
        <f>L865*F865</f>
        <v>0</v>
      </c>
    </row>
    <row r="866" spans="1:13" ht="24" customHeight="1" outlineLevel="2" x14ac:dyDescent="0.2">
      <c r="A866" s="69" t="s">
        <v>2748</v>
      </c>
      <c r="B866" s="61">
        <v>3022</v>
      </c>
      <c r="C866" s="61"/>
      <c r="D866" s="27" t="s">
        <v>890</v>
      </c>
      <c r="E866" s="28" t="s">
        <v>151</v>
      </c>
      <c r="F866" s="29">
        <v>4.2</v>
      </c>
      <c r="G866" s="25">
        <f>F866*0.98</f>
        <v>4.1159999999999997</v>
      </c>
      <c r="H866" s="25">
        <f>F866*0.97</f>
        <v>4.0739999999999998</v>
      </c>
      <c r="I866" s="25">
        <f>F866*0.96</f>
        <v>4.032</v>
      </c>
      <c r="J866" s="25">
        <f>F866*0.95</f>
        <v>3.9899999999999998</v>
      </c>
      <c r="K866" s="26" t="s">
        <v>873</v>
      </c>
      <c r="L866" s="20"/>
      <c r="M866" s="21">
        <f>L866*F866</f>
        <v>0</v>
      </c>
    </row>
    <row r="867" spans="1:13" ht="24" customHeight="1" outlineLevel="2" x14ac:dyDescent="0.2">
      <c r="A867" s="69" t="s">
        <v>2748</v>
      </c>
      <c r="B867" s="61">
        <v>1746</v>
      </c>
      <c r="C867" s="61"/>
      <c r="D867" s="27" t="s">
        <v>891</v>
      </c>
      <c r="E867" s="28" t="s">
        <v>151</v>
      </c>
      <c r="F867" s="29">
        <v>3.5</v>
      </c>
      <c r="G867" s="25">
        <f>F867*0.98</f>
        <v>3.4299999999999997</v>
      </c>
      <c r="H867" s="25">
        <f>F867*0.97</f>
        <v>3.395</v>
      </c>
      <c r="I867" s="25">
        <f>F867*0.96</f>
        <v>3.36</v>
      </c>
      <c r="J867" s="25">
        <f>F867*0.95</f>
        <v>3.3249999999999997</v>
      </c>
      <c r="K867" s="26" t="s">
        <v>873</v>
      </c>
      <c r="L867" s="20"/>
      <c r="M867" s="21">
        <f>L867*F867</f>
        <v>0</v>
      </c>
    </row>
    <row r="868" spans="1:13" ht="24" customHeight="1" outlineLevel="2" x14ac:dyDescent="0.2">
      <c r="A868" s="69" t="s">
        <v>2748</v>
      </c>
      <c r="B868" s="61">
        <v>1747</v>
      </c>
      <c r="C868" s="61"/>
      <c r="D868" s="27" t="s">
        <v>892</v>
      </c>
      <c r="E868" s="28" t="s">
        <v>151</v>
      </c>
      <c r="F868" s="29">
        <v>3.6</v>
      </c>
      <c r="G868" s="25">
        <f>F868*0.98</f>
        <v>3.528</v>
      </c>
      <c r="H868" s="25">
        <f>F868*0.97</f>
        <v>3.492</v>
      </c>
      <c r="I868" s="25">
        <f>F868*0.96</f>
        <v>3.456</v>
      </c>
      <c r="J868" s="25">
        <f>F868*0.95</f>
        <v>3.42</v>
      </c>
      <c r="K868" s="26" t="s">
        <v>873</v>
      </c>
      <c r="L868" s="20"/>
      <c r="M868" s="21">
        <f>L868*F868</f>
        <v>0</v>
      </c>
    </row>
    <row r="869" spans="1:13" ht="24" customHeight="1" outlineLevel="2" x14ac:dyDescent="0.2">
      <c r="A869" s="69" t="s">
        <v>2748</v>
      </c>
      <c r="B869" s="61">
        <v>1962</v>
      </c>
      <c r="C869" s="61"/>
      <c r="D869" s="27" t="s">
        <v>893</v>
      </c>
      <c r="E869" s="28" t="s">
        <v>151</v>
      </c>
      <c r="F869" s="35">
        <v>5</v>
      </c>
      <c r="G869" s="25">
        <f>F869*0.98</f>
        <v>4.9000000000000004</v>
      </c>
      <c r="H869" s="25">
        <f>F869*0.97</f>
        <v>4.8499999999999996</v>
      </c>
      <c r="I869" s="25">
        <f>F869*0.96</f>
        <v>4.8</v>
      </c>
      <c r="J869" s="25">
        <f>F869*0.95</f>
        <v>4.75</v>
      </c>
      <c r="K869" s="26" t="s">
        <v>873</v>
      </c>
      <c r="L869" s="20"/>
      <c r="M869" s="21">
        <f>L869*F869</f>
        <v>0</v>
      </c>
    </row>
    <row r="870" spans="1:13" ht="24" customHeight="1" outlineLevel="2" x14ac:dyDescent="0.2">
      <c r="A870" s="69" t="s">
        <v>2748</v>
      </c>
      <c r="B870" s="61">
        <v>2750</v>
      </c>
      <c r="C870" s="61"/>
      <c r="D870" s="27" t="s">
        <v>894</v>
      </c>
      <c r="E870" s="28" t="s">
        <v>151</v>
      </c>
      <c r="F870" s="29">
        <v>5.5</v>
      </c>
      <c r="G870" s="25">
        <f>F870*0.98</f>
        <v>5.39</v>
      </c>
      <c r="H870" s="25">
        <f>F870*0.97</f>
        <v>5.335</v>
      </c>
      <c r="I870" s="25">
        <f>F870*0.96</f>
        <v>5.2799999999999994</v>
      </c>
      <c r="J870" s="25">
        <f>F870*0.95</f>
        <v>5.2249999999999996</v>
      </c>
      <c r="K870" s="26" t="s">
        <v>873</v>
      </c>
      <c r="L870" s="20"/>
      <c r="M870" s="21">
        <f>L870*F870</f>
        <v>0</v>
      </c>
    </row>
    <row r="871" spans="1:13" ht="24" customHeight="1" outlineLevel="2" x14ac:dyDescent="0.2">
      <c r="A871" s="69" t="s">
        <v>2748</v>
      </c>
      <c r="B871" s="61">
        <v>112</v>
      </c>
      <c r="C871" s="61"/>
      <c r="D871" s="27" t="s">
        <v>895</v>
      </c>
      <c r="E871" s="28" t="s">
        <v>31</v>
      </c>
      <c r="F871" s="35">
        <v>21</v>
      </c>
      <c r="G871" s="25">
        <f>F871*0.98</f>
        <v>20.58</v>
      </c>
      <c r="H871" s="25">
        <f>F871*0.97</f>
        <v>20.37</v>
      </c>
      <c r="I871" s="25">
        <f>F871*0.96</f>
        <v>20.16</v>
      </c>
      <c r="J871" s="25">
        <f>F871*0.95</f>
        <v>19.95</v>
      </c>
      <c r="K871" s="26" t="s">
        <v>873</v>
      </c>
      <c r="L871" s="20"/>
      <c r="M871" s="21">
        <f>L871*F871</f>
        <v>0</v>
      </c>
    </row>
    <row r="872" spans="1:13" ht="24" customHeight="1" outlineLevel="2" x14ac:dyDescent="0.2">
      <c r="A872" s="69" t="s">
        <v>2748</v>
      </c>
      <c r="B872" s="61">
        <v>1748</v>
      </c>
      <c r="C872" s="61"/>
      <c r="D872" s="27" t="s">
        <v>896</v>
      </c>
      <c r="E872" s="28" t="s">
        <v>151</v>
      </c>
      <c r="F872" s="35">
        <v>6</v>
      </c>
      <c r="G872" s="25">
        <f>F872*0.98</f>
        <v>5.88</v>
      </c>
      <c r="H872" s="25">
        <f>F872*0.97</f>
        <v>5.82</v>
      </c>
      <c r="I872" s="25">
        <f>F872*0.96</f>
        <v>5.76</v>
      </c>
      <c r="J872" s="25">
        <f>F872*0.95</f>
        <v>5.6999999999999993</v>
      </c>
      <c r="K872" s="26" t="s">
        <v>873</v>
      </c>
      <c r="L872" s="20"/>
      <c r="M872" s="21">
        <f>L872*F872</f>
        <v>0</v>
      </c>
    </row>
    <row r="873" spans="1:13" ht="24" customHeight="1" outlineLevel="2" x14ac:dyDescent="0.2">
      <c r="A873" s="69" t="s">
        <v>2748</v>
      </c>
      <c r="B873" s="61">
        <v>1749</v>
      </c>
      <c r="C873" s="61"/>
      <c r="D873" s="27" t="s">
        <v>897</v>
      </c>
      <c r="E873" s="28" t="s">
        <v>151</v>
      </c>
      <c r="F873" s="35">
        <v>7</v>
      </c>
      <c r="G873" s="25">
        <f>F873*0.98</f>
        <v>6.8599999999999994</v>
      </c>
      <c r="H873" s="25">
        <f>F873*0.97</f>
        <v>6.79</v>
      </c>
      <c r="I873" s="25">
        <f>F873*0.96</f>
        <v>6.72</v>
      </c>
      <c r="J873" s="25">
        <f>F873*0.95</f>
        <v>6.6499999999999995</v>
      </c>
      <c r="K873" s="26" t="s">
        <v>873</v>
      </c>
      <c r="L873" s="20"/>
      <c r="M873" s="21">
        <f>L873*F873</f>
        <v>0</v>
      </c>
    </row>
    <row r="874" spans="1:13" ht="24" customHeight="1" outlineLevel="2" x14ac:dyDescent="0.2">
      <c r="A874" s="69" t="s">
        <v>2748</v>
      </c>
      <c r="B874" s="61">
        <v>113</v>
      </c>
      <c r="C874" s="61"/>
      <c r="D874" s="27" t="s">
        <v>898</v>
      </c>
      <c r="E874" s="28" t="s">
        <v>151</v>
      </c>
      <c r="F874" s="29">
        <v>32.5</v>
      </c>
      <c r="G874" s="25">
        <f>F874*0.98</f>
        <v>31.849999999999998</v>
      </c>
      <c r="H874" s="25">
        <f>F874*0.97</f>
        <v>31.524999999999999</v>
      </c>
      <c r="I874" s="25">
        <f>F874*0.96</f>
        <v>31.2</v>
      </c>
      <c r="J874" s="25">
        <f>F874*0.95</f>
        <v>30.875</v>
      </c>
      <c r="K874" s="26" t="s">
        <v>873</v>
      </c>
      <c r="L874" s="20"/>
      <c r="M874" s="21">
        <f>L874*F874</f>
        <v>0</v>
      </c>
    </row>
    <row r="875" spans="1:13" ht="24" customHeight="1" outlineLevel="2" x14ac:dyDescent="0.2">
      <c r="A875" s="69" t="s">
        <v>2748</v>
      </c>
      <c r="B875" s="61">
        <v>3018</v>
      </c>
      <c r="C875" s="61"/>
      <c r="D875" s="27" t="s">
        <v>899</v>
      </c>
      <c r="E875" s="28" t="s">
        <v>151</v>
      </c>
      <c r="F875" s="35">
        <v>8</v>
      </c>
      <c r="G875" s="25">
        <f>F875*0.98</f>
        <v>7.84</v>
      </c>
      <c r="H875" s="25">
        <f>F875*0.97</f>
        <v>7.76</v>
      </c>
      <c r="I875" s="25">
        <f>F875*0.96</f>
        <v>7.68</v>
      </c>
      <c r="J875" s="25">
        <f>F875*0.95</f>
        <v>7.6</v>
      </c>
      <c r="K875" s="26" t="s">
        <v>873</v>
      </c>
      <c r="L875" s="20"/>
      <c r="M875" s="21">
        <f>L875*F875</f>
        <v>0</v>
      </c>
    </row>
    <row r="876" spans="1:13" ht="24" customHeight="1" outlineLevel="2" x14ac:dyDescent="0.2">
      <c r="A876" s="69" t="s">
        <v>2748</v>
      </c>
      <c r="B876" s="61">
        <v>3023</v>
      </c>
      <c r="C876" s="61"/>
      <c r="D876" s="27" t="s">
        <v>900</v>
      </c>
      <c r="E876" s="28" t="s">
        <v>151</v>
      </c>
      <c r="F876" s="29">
        <v>9.5</v>
      </c>
      <c r="G876" s="25">
        <f>F876*0.98</f>
        <v>9.31</v>
      </c>
      <c r="H876" s="25">
        <f>F876*0.97</f>
        <v>9.2149999999999999</v>
      </c>
      <c r="I876" s="25">
        <f>F876*0.96</f>
        <v>9.1199999999999992</v>
      </c>
      <c r="J876" s="25">
        <f>F876*0.95</f>
        <v>9.0250000000000004</v>
      </c>
      <c r="K876" s="26" t="s">
        <v>873</v>
      </c>
      <c r="L876" s="20"/>
      <c r="M876" s="21">
        <f>L876*F876</f>
        <v>0</v>
      </c>
    </row>
    <row r="877" spans="1:13" ht="24" customHeight="1" outlineLevel="2" x14ac:dyDescent="0.2">
      <c r="A877" s="69" t="s">
        <v>2748</v>
      </c>
      <c r="B877" s="61">
        <v>114</v>
      </c>
      <c r="C877" s="61"/>
      <c r="D877" s="27" t="s">
        <v>901</v>
      </c>
      <c r="E877" s="28" t="s">
        <v>31</v>
      </c>
      <c r="F877" s="35">
        <v>49</v>
      </c>
      <c r="G877" s="25">
        <f>F877*0.98</f>
        <v>48.019999999999996</v>
      </c>
      <c r="H877" s="25">
        <f>F877*0.97</f>
        <v>47.53</v>
      </c>
      <c r="I877" s="25">
        <f>F877*0.96</f>
        <v>47.04</v>
      </c>
      <c r="J877" s="25">
        <f>F877*0.95</f>
        <v>46.55</v>
      </c>
      <c r="K877" s="26" t="s">
        <v>873</v>
      </c>
      <c r="L877" s="20"/>
      <c r="M877" s="21">
        <f>L877*F877</f>
        <v>0</v>
      </c>
    </row>
    <row r="878" spans="1:13" ht="24" customHeight="1" outlineLevel="2" x14ac:dyDescent="0.2">
      <c r="A878" s="69" t="s">
        <v>2748</v>
      </c>
      <c r="B878" s="61">
        <v>1750</v>
      </c>
      <c r="C878" s="61"/>
      <c r="D878" s="27" t="s">
        <v>902</v>
      </c>
      <c r="E878" s="28" t="s">
        <v>151</v>
      </c>
      <c r="F878" s="35">
        <v>11</v>
      </c>
      <c r="G878" s="25">
        <f>F878*0.98</f>
        <v>10.78</v>
      </c>
      <c r="H878" s="25">
        <f>F878*0.97</f>
        <v>10.67</v>
      </c>
      <c r="I878" s="25">
        <f>F878*0.96</f>
        <v>10.559999999999999</v>
      </c>
      <c r="J878" s="25">
        <f>F878*0.95</f>
        <v>10.45</v>
      </c>
      <c r="K878" s="26" t="s">
        <v>873</v>
      </c>
      <c r="L878" s="20"/>
      <c r="M878" s="21">
        <f>L878*F878</f>
        <v>0</v>
      </c>
    </row>
    <row r="879" spans="1:13" ht="24" customHeight="1" outlineLevel="2" x14ac:dyDescent="0.2">
      <c r="A879" s="69" t="s">
        <v>2748</v>
      </c>
      <c r="B879" s="61">
        <v>1751</v>
      </c>
      <c r="C879" s="61"/>
      <c r="D879" s="27" t="s">
        <v>903</v>
      </c>
      <c r="E879" s="28" t="s">
        <v>151</v>
      </c>
      <c r="F879" s="35">
        <v>13</v>
      </c>
      <c r="G879" s="25">
        <f>F879*0.98</f>
        <v>12.74</v>
      </c>
      <c r="H879" s="25">
        <f>F879*0.97</f>
        <v>12.61</v>
      </c>
      <c r="I879" s="25">
        <f>F879*0.96</f>
        <v>12.48</v>
      </c>
      <c r="J879" s="25">
        <f>F879*0.95</f>
        <v>12.35</v>
      </c>
      <c r="K879" s="26" t="s">
        <v>873</v>
      </c>
      <c r="L879" s="20"/>
      <c r="M879" s="21">
        <f>L879*F879</f>
        <v>0</v>
      </c>
    </row>
    <row r="880" spans="1:13" ht="24" customHeight="1" outlineLevel="2" x14ac:dyDescent="0.2">
      <c r="A880" s="69" t="s">
        <v>2748</v>
      </c>
      <c r="B880" s="61">
        <v>3019</v>
      </c>
      <c r="C880" s="61"/>
      <c r="D880" s="27" t="s">
        <v>904</v>
      </c>
      <c r="E880" s="28" t="s">
        <v>151</v>
      </c>
      <c r="F880" s="35">
        <v>13</v>
      </c>
      <c r="G880" s="25">
        <f>F880*0.98</f>
        <v>12.74</v>
      </c>
      <c r="H880" s="25">
        <f>F880*0.97</f>
        <v>12.61</v>
      </c>
      <c r="I880" s="25">
        <f>F880*0.96</f>
        <v>12.48</v>
      </c>
      <c r="J880" s="25">
        <f>F880*0.95</f>
        <v>12.35</v>
      </c>
      <c r="K880" s="26" t="s">
        <v>873</v>
      </c>
      <c r="L880" s="20"/>
      <c r="M880" s="21">
        <f>L880*F880</f>
        <v>0</v>
      </c>
    </row>
    <row r="881" spans="1:13" ht="24" customHeight="1" outlineLevel="2" x14ac:dyDescent="0.2">
      <c r="A881" s="69" t="s">
        <v>2748</v>
      </c>
      <c r="B881" s="61">
        <v>3024</v>
      </c>
      <c r="C881" s="61"/>
      <c r="D881" s="27" t="s">
        <v>905</v>
      </c>
      <c r="E881" s="28" t="s">
        <v>31</v>
      </c>
      <c r="F881" s="35">
        <v>15</v>
      </c>
      <c r="G881" s="25">
        <f>F881*0.98</f>
        <v>14.7</v>
      </c>
      <c r="H881" s="25">
        <f>F881*0.97</f>
        <v>14.549999999999999</v>
      </c>
      <c r="I881" s="25">
        <f>F881*0.96</f>
        <v>14.399999999999999</v>
      </c>
      <c r="J881" s="25">
        <f>F881*0.95</f>
        <v>14.25</v>
      </c>
      <c r="K881" s="26" t="s">
        <v>873</v>
      </c>
      <c r="L881" s="20"/>
      <c r="M881" s="21">
        <f>L881*F881</f>
        <v>0</v>
      </c>
    </row>
    <row r="882" spans="1:13" ht="24" customHeight="1" outlineLevel="2" x14ac:dyDescent="0.2">
      <c r="A882" s="69" t="s">
        <v>2748</v>
      </c>
      <c r="B882" s="61">
        <v>115</v>
      </c>
      <c r="C882" s="61"/>
      <c r="D882" s="27" t="s">
        <v>906</v>
      </c>
      <c r="E882" s="28" t="s">
        <v>35</v>
      </c>
      <c r="F882" s="35">
        <v>79</v>
      </c>
      <c r="G882" s="25">
        <f>F882*0.98</f>
        <v>77.42</v>
      </c>
      <c r="H882" s="25">
        <f>F882*0.97</f>
        <v>76.63</v>
      </c>
      <c r="I882" s="25">
        <f>F882*0.96</f>
        <v>75.84</v>
      </c>
      <c r="J882" s="25">
        <f>F882*0.95</f>
        <v>75.05</v>
      </c>
      <c r="K882" s="26" t="s">
        <v>873</v>
      </c>
      <c r="L882" s="20"/>
      <c r="M882" s="21">
        <f>L882*F882</f>
        <v>0</v>
      </c>
    </row>
    <row r="883" spans="1:13" ht="24" customHeight="1" outlineLevel="2" x14ac:dyDescent="0.2">
      <c r="A883" s="69" t="s">
        <v>2748</v>
      </c>
      <c r="B883" s="61">
        <v>3025</v>
      </c>
      <c r="C883" s="61"/>
      <c r="D883" s="27" t="s">
        <v>907</v>
      </c>
      <c r="E883" s="28" t="s">
        <v>31</v>
      </c>
      <c r="F883" s="35">
        <v>18</v>
      </c>
      <c r="G883" s="25">
        <f>F883*0.98</f>
        <v>17.64</v>
      </c>
      <c r="H883" s="25">
        <f>F883*0.97</f>
        <v>17.46</v>
      </c>
      <c r="I883" s="25">
        <f>F883*0.96</f>
        <v>17.28</v>
      </c>
      <c r="J883" s="25">
        <f>F883*0.95</f>
        <v>17.099999999999998</v>
      </c>
      <c r="K883" s="26" t="s">
        <v>873</v>
      </c>
      <c r="L883" s="20"/>
      <c r="M883" s="21">
        <f>L883*F883</f>
        <v>0</v>
      </c>
    </row>
    <row r="884" spans="1:13" ht="36" customHeight="1" outlineLevel="2" x14ac:dyDescent="0.2">
      <c r="A884" s="69" t="s">
        <v>2748</v>
      </c>
      <c r="B884" s="61">
        <v>1905</v>
      </c>
      <c r="C884" s="61"/>
      <c r="D884" s="27" t="s">
        <v>908</v>
      </c>
      <c r="E884" s="28" t="s">
        <v>31</v>
      </c>
      <c r="F884" s="35">
        <v>42</v>
      </c>
      <c r="G884" s="25">
        <f>F884*0.98</f>
        <v>41.16</v>
      </c>
      <c r="H884" s="25">
        <f>F884*0.97</f>
        <v>40.74</v>
      </c>
      <c r="I884" s="25">
        <f>F884*0.96</f>
        <v>40.32</v>
      </c>
      <c r="J884" s="25">
        <f>F884*0.95</f>
        <v>39.9</v>
      </c>
      <c r="K884" s="26" t="s">
        <v>873</v>
      </c>
      <c r="L884" s="20"/>
      <c r="M884" s="21">
        <f>L884*F884</f>
        <v>0</v>
      </c>
    </row>
    <row r="885" spans="1:13" ht="12" customHeight="1" outlineLevel="1" x14ac:dyDescent="0.2">
      <c r="A885" s="14"/>
      <c r="B885" s="16"/>
      <c r="C885" s="15"/>
      <c r="D885" s="17" t="s">
        <v>909</v>
      </c>
      <c r="E885" s="11"/>
      <c r="F885" s="11"/>
      <c r="G885" s="18"/>
      <c r="H885" s="18"/>
      <c r="I885" s="18"/>
      <c r="J885" s="18"/>
      <c r="K885" s="19"/>
      <c r="L885" s="20"/>
      <c r="M885" s="21"/>
    </row>
    <row r="886" spans="1:13" ht="24" customHeight="1" outlineLevel="2" x14ac:dyDescent="0.2">
      <c r="A886" s="69" t="s">
        <v>2748</v>
      </c>
      <c r="B886" s="61">
        <v>397</v>
      </c>
      <c r="C886" s="61"/>
      <c r="D886" s="27" t="s">
        <v>910</v>
      </c>
      <c r="E886" s="28" t="s">
        <v>151</v>
      </c>
      <c r="F886" s="29">
        <v>13.5</v>
      </c>
      <c r="G886" s="25">
        <f>F886*0.98</f>
        <v>13.23</v>
      </c>
      <c r="H886" s="25">
        <f>F886*0.97</f>
        <v>13.094999999999999</v>
      </c>
      <c r="I886" s="25">
        <f>F886*0.96</f>
        <v>12.959999999999999</v>
      </c>
      <c r="J886" s="25">
        <f>F886*0.95</f>
        <v>12.824999999999999</v>
      </c>
      <c r="K886" s="26" t="s">
        <v>873</v>
      </c>
      <c r="L886" s="20"/>
      <c r="M886" s="21">
        <f>L886*F886</f>
        <v>0</v>
      </c>
    </row>
    <row r="887" spans="1:13" ht="24" customHeight="1" outlineLevel="2" x14ac:dyDescent="0.2">
      <c r="A887" s="69" t="s">
        <v>2748</v>
      </c>
      <c r="B887" s="61">
        <v>399</v>
      </c>
      <c r="C887" s="61"/>
      <c r="D887" s="27" t="s">
        <v>911</v>
      </c>
      <c r="E887" s="28" t="s">
        <v>151</v>
      </c>
      <c r="F887" s="31">
        <v>5.65</v>
      </c>
      <c r="G887" s="25">
        <f>F887*0.98</f>
        <v>5.5369999999999999</v>
      </c>
      <c r="H887" s="25">
        <f>F887*0.97</f>
        <v>5.4805000000000001</v>
      </c>
      <c r="I887" s="25">
        <f>F887*0.96</f>
        <v>5.4240000000000004</v>
      </c>
      <c r="J887" s="25">
        <f>F887*0.95</f>
        <v>5.3674999999999997</v>
      </c>
      <c r="K887" s="26" t="s">
        <v>873</v>
      </c>
      <c r="L887" s="20"/>
      <c r="M887" s="21">
        <f>L887*F887</f>
        <v>0</v>
      </c>
    </row>
    <row r="888" spans="1:13" ht="24" customHeight="1" outlineLevel="2" x14ac:dyDescent="0.2">
      <c r="A888" s="69" t="s">
        <v>2748</v>
      </c>
      <c r="B888" s="61">
        <v>405</v>
      </c>
      <c r="C888" s="61"/>
      <c r="D888" s="27" t="s">
        <v>912</v>
      </c>
      <c r="E888" s="28" t="s">
        <v>31</v>
      </c>
      <c r="F888" s="29">
        <v>7.3</v>
      </c>
      <c r="G888" s="25">
        <f>F888*0.98</f>
        <v>7.1539999999999999</v>
      </c>
      <c r="H888" s="25">
        <f>F888*0.97</f>
        <v>7.0809999999999995</v>
      </c>
      <c r="I888" s="25">
        <f>F888*0.96</f>
        <v>7.008</v>
      </c>
      <c r="J888" s="25">
        <f>F888*0.95</f>
        <v>6.9349999999999996</v>
      </c>
      <c r="K888" s="26" t="s">
        <v>873</v>
      </c>
      <c r="L888" s="20"/>
      <c r="M888" s="21">
        <f>L888*F888</f>
        <v>0</v>
      </c>
    </row>
    <row r="889" spans="1:13" ht="24" customHeight="1" outlineLevel="2" x14ac:dyDescent="0.2">
      <c r="A889" s="69" t="s">
        <v>2748</v>
      </c>
      <c r="B889" s="61">
        <v>403</v>
      </c>
      <c r="C889" s="61"/>
      <c r="D889" s="27" t="s">
        <v>913</v>
      </c>
      <c r="E889" s="28" t="s">
        <v>151</v>
      </c>
      <c r="F889" s="29">
        <v>6.1</v>
      </c>
      <c r="G889" s="25">
        <f>F889*0.98</f>
        <v>5.9779999999999998</v>
      </c>
      <c r="H889" s="25">
        <f>F889*0.97</f>
        <v>5.9169999999999998</v>
      </c>
      <c r="I889" s="25">
        <f>F889*0.96</f>
        <v>5.8559999999999999</v>
      </c>
      <c r="J889" s="25">
        <f>F889*0.95</f>
        <v>5.794999999999999</v>
      </c>
      <c r="K889" s="26" t="s">
        <v>873</v>
      </c>
      <c r="L889" s="20"/>
      <c r="M889" s="21">
        <f>L889*F889</f>
        <v>0</v>
      </c>
    </row>
    <row r="890" spans="1:13" ht="24" customHeight="1" outlineLevel="2" x14ac:dyDescent="0.2">
      <c r="A890" s="69" t="s">
        <v>2748</v>
      </c>
      <c r="B890" s="61">
        <v>402</v>
      </c>
      <c r="C890" s="61"/>
      <c r="D890" s="27" t="s">
        <v>914</v>
      </c>
      <c r="E890" s="28" t="s">
        <v>151</v>
      </c>
      <c r="F890" s="29">
        <v>4.5</v>
      </c>
      <c r="G890" s="25">
        <f>F890*0.98</f>
        <v>4.41</v>
      </c>
      <c r="H890" s="25">
        <f>F890*0.97</f>
        <v>4.3650000000000002</v>
      </c>
      <c r="I890" s="25">
        <f>F890*0.96</f>
        <v>4.32</v>
      </c>
      <c r="J890" s="25">
        <f>F890*0.95</f>
        <v>4.2749999999999995</v>
      </c>
      <c r="K890" s="26" t="s">
        <v>873</v>
      </c>
      <c r="L890" s="20"/>
      <c r="M890" s="21">
        <f>L890*F890</f>
        <v>0</v>
      </c>
    </row>
    <row r="891" spans="1:13" ht="24" customHeight="1" outlineLevel="2" x14ac:dyDescent="0.2">
      <c r="A891" s="69" t="s">
        <v>2748</v>
      </c>
      <c r="B891" s="64" t="s">
        <v>915</v>
      </c>
      <c r="C891" s="64"/>
      <c r="D891" s="27" t="s">
        <v>916</v>
      </c>
      <c r="E891" s="28" t="s">
        <v>151</v>
      </c>
      <c r="F891" s="35">
        <v>5</v>
      </c>
      <c r="G891" s="25">
        <f>F891*0.98</f>
        <v>4.9000000000000004</v>
      </c>
      <c r="H891" s="25">
        <f>F891*0.97</f>
        <v>4.8499999999999996</v>
      </c>
      <c r="I891" s="25">
        <f>F891*0.96</f>
        <v>4.8</v>
      </c>
      <c r="J891" s="25">
        <f>F891*0.95</f>
        <v>4.75</v>
      </c>
      <c r="K891" s="26" t="s">
        <v>880</v>
      </c>
      <c r="L891" s="20"/>
      <c r="M891" s="21">
        <f>L891*F891</f>
        <v>0</v>
      </c>
    </row>
    <row r="892" spans="1:13" ht="24" customHeight="1" outlineLevel="2" x14ac:dyDescent="0.2">
      <c r="A892" s="69" t="s">
        <v>2748</v>
      </c>
      <c r="B892" s="61">
        <v>4520</v>
      </c>
      <c r="C892" s="61"/>
      <c r="D892" s="27" t="s">
        <v>917</v>
      </c>
      <c r="E892" s="28" t="s">
        <v>151</v>
      </c>
      <c r="F892" s="35">
        <v>7</v>
      </c>
      <c r="G892" s="25">
        <f>F892*0.98</f>
        <v>6.8599999999999994</v>
      </c>
      <c r="H892" s="25">
        <f>F892*0.97</f>
        <v>6.79</v>
      </c>
      <c r="I892" s="25">
        <f>F892*0.96</f>
        <v>6.72</v>
      </c>
      <c r="J892" s="25">
        <f>F892*0.95</f>
        <v>6.6499999999999995</v>
      </c>
      <c r="K892" s="26" t="s">
        <v>880</v>
      </c>
      <c r="L892" s="20"/>
      <c r="M892" s="21">
        <f>L892*F892</f>
        <v>0</v>
      </c>
    </row>
    <row r="893" spans="1:13" ht="24" customHeight="1" outlineLevel="2" x14ac:dyDescent="0.2">
      <c r="A893" s="69" t="s">
        <v>2748</v>
      </c>
      <c r="B893" s="61">
        <v>3837</v>
      </c>
      <c r="C893" s="61"/>
      <c r="D893" s="27" t="s">
        <v>918</v>
      </c>
      <c r="E893" s="28" t="s">
        <v>151</v>
      </c>
      <c r="F893" s="35">
        <v>12</v>
      </c>
      <c r="G893" s="25">
        <f>F893*0.98</f>
        <v>11.76</v>
      </c>
      <c r="H893" s="25">
        <f>F893*0.97</f>
        <v>11.64</v>
      </c>
      <c r="I893" s="25">
        <f>F893*0.96</f>
        <v>11.52</v>
      </c>
      <c r="J893" s="25">
        <f>F893*0.95</f>
        <v>11.399999999999999</v>
      </c>
      <c r="K893" s="26" t="s">
        <v>880</v>
      </c>
      <c r="L893" s="20"/>
      <c r="M893" s="21">
        <f>L893*F893</f>
        <v>0</v>
      </c>
    </row>
    <row r="894" spans="1:13" ht="24" customHeight="1" outlineLevel="2" x14ac:dyDescent="0.2">
      <c r="A894" s="69" t="s">
        <v>2748</v>
      </c>
      <c r="B894" s="61">
        <v>3838</v>
      </c>
      <c r="C894" s="61"/>
      <c r="D894" s="27" t="s">
        <v>919</v>
      </c>
      <c r="E894" s="28" t="s">
        <v>151</v>
      </c>
      <c r="F894" s="35">
        <v>7</v>
      </c>
      <c r="G894" s="25">
        <f>F894*0.98</f>
        <v>6.8599999999999994</v>
      </c>
      <c r="H894" s="25">
        <f>F894*0.97</f>
        <v>6.79</v>
      </c>
      <c r="I894" s="25">
        <f>F894*0.96</f>
        <v>6.72</v>
      </c>
      <c r="J894" s="25">
        <f>F894*0.95</f>
        <v>6.6499999999999995</v>
      </c>
      <c r="K894" s="26" t="s">
        <v>880</v>
      </c>
      <c r="L894" s="20"/>
      <c r="M894" s="21">
        <f>L894*F894</f>
        <v>0</v>
      </c>
    </row>
    <row r="895" spans="1:13" ht="24" customHeight="1" outlineLevel="2" x14ac:dyDescent="0.2">
      <c r="A895" s="69" t="s">
        <v>2748</v>
      </c>
      <c r="B895" s="61">
        <v>4078</v>
      </c>
      <c r="C895" s="61"/>
      <c r="D895" s="27" t="s">
        <v>920</v>
      </c>
      <c r="E895" s="28" t="s">
        <v>151</v>
      </c>
      <c r="F895" s="35">
        <v>8</v>
      </c>
      <c r="G895" s="25">
        <f>F895*0.98</f>
        <v>7.84</v>
      </c>
      <c r="H895" s="25">
        <f>F895*0.97</f>
        <v>7.76</v>
      </c>
      <c r="I895" s="25">
        <f>F895*0.96</f>
        <v>7.68</v>
      </c>
      <c r="J895" s="25">
        <f>F895*0.95</f>
        <v>7.6</v>
      </c>
      <c r="K895" s="26" t="s">
        <v>880</v>
      </c>
      <c r="L895" s="20"/>
      <c r="M895" s="21">
        <f>L895*F895</f>
        <v>0</v>
      </c>
    </row>
    <row r="896" spans="1:13" ht="12" customHeight="1" outlineLevel="1" x14ac:dyDescent="0.2">
      <c r="A896" s="14"/>
      <c r="B896" s="16"/>
      <c r="C896" s="15"/>
      <c r="D896" s="17" t="s">
        <v>921</v>
      </c>
      <c r="E896" s="11"/>
      <c r="F896" s="11"/>
      <c r="G896" s="18"/>
      <c r="H896" s="18"/>
      <c r="I896" s="18"/>
      <c r="J896" s="18"/>
      <c r="K896" s="19"/>
      <c r="L896" s="20"/>
      <c r="M896" s="21"/>
    </row>
    <row r="897" spans="1:13" ht="24" customHeight="1" outlineLevel="2" x14ac:dyDescent="0.2">
      <c r="A897" s="69" t="s">
        <v>2748</v>
      </c>
      <c r="B897" s="61">
        <v>415</v>
      </c>
      <c r="C897" s="61"/>
      <c r="D897" s="27" t="s">
        <v>922</v>
      </c>
      <c r="E897" s="28" t="s">
        <v>151</v>
      </c>
      <c r="F897" s="35">
        <v>4</v>
      </c>
      <c r="G897" s="25">
        <f>F897*0.98</f>
        <v>3.92</v>
      </c>
      <c r="H897" s="25">
        <f>F897*0.97</f>
        <v>3.88</v>
      </c>
      <c r="I897" s="25">
        <f>F897*0.96</f>
        <v>3.84</v>
      </c>
      <c r="J897" s="25">
        <f>F897*0.95</f>
        <v>3.8</v>
      </c>
      <c r="K897" s="26" t="s">
        <v>873</v>
      </c>
      <c r="L897" s="20"/>
      <c r="M897" s="21">
        <f>L897*F897</f>
        <v>0</v>
      </c>
    </row>
    <row r="898" spans="1:13" ht="24" customHeight="1" outlineLevel="2" x14ac:dyDescent="0.2">
      <c r="A898" s="69" t="s">
        <v>2748</v>
      </c>
      <c r="B898" s="61">
        <v>416</v>
      </c>
      <c r="C898" s="61"/>
      <c r="D898" s="27" t="s">
        <v>923</v>
      </c>
      <c r="E898" s="28" t="s">
        <v>151</v>
      </c>
      <c r="F898" s="35">
        <v>5</v>
      </c>
      <c r="G898" s="25">
        <f>F898*0.98</f>
        <v>4.9000000000000004</v>
      </c>
      <c r="H898" s="25">
        <f>F898*0.97</f>
        <v>4.8499999999999996</v>
      </c>
      <c r="I898" s="25">
        <f>F898*0.96</f>
        <v>4.8</v>
      </c>
      <c r="J898" s="25">
        <f>F898*0.95</f>
        <v>4.75</v>
      </c>
      <c r="K898" s="26" t="s">
        <v>873</v>
      </c>
      <c r="L898" s="20"/>
      <c r="M898" s="21">
        <f>L898*F898</f>
        <v>0</v>
      </c>
    </row>
    <row r="899" spans="1:13" ht="24" customHeight="1" outlineLevel="2" x14ac:dyDescent="0.2">
      <c r="A899" s="69" t="s">
        <v>2748</v>
      </c>
      <c r="B899" s="61">
        <v>3118</v>
      </c>
      <c r="C899" s="61"/>
      <c r="D899" s="27" t="s">
        <v>924</v>
      </c>
      <c r="E899" s="28" t="s">
        <v>151</v>
      </c>
      <c r="F899" s="35">
        <v>10</v>
      </c>
      <c r="G899" s="25">
        <f>F899*0.98</f>
        <v>9.8000000000000007</v>
      </c>
      <c r="H899" s="25">
        <f>F899*0.97</f>
        <v>9.6999999999999993</v>
      </c>
      <c r="I899" s="25">
        <f>F899*0.96</f>
        <v>9.6</v>
      </c>
      <c r="J899" s="25">
        <f>F899*0.95</f>
        <v>9.5</v>
      </c>
      <c r="K899" s="26" t="s">
        <v>925</v>
      </c>
      <c r="L899" s="20"/>
      <c r="M899" s="21">
        <f>L899*F899</f>
        <v>0</v>
      </c>
    </row>
    <row r="900" spans="1:13" ht="12" customHeight="1" outlineLevel="1" x14ac:dyDescent="0.2">
      <c r="A900" s="14"/>
      <c r="B900" s="16"/>
      <c r="C900" s="15"/>
      <c r="D900" s="17" t="s">
        <v>926</v>
      </c>
      <c r="E900" s="11"/>
      <c r="F900" s="11"/>
      <c r="G900" s="18"/>
      <c r="H900" s="18"/>
      <c r="I900" s="18"/>
      <c r="J900" s="18"/>
      <c r="K900" s="19"/>
      <c r="L900" s="20"/>
      <c r="M900" s="21"/>
    </row>
    <row r="901" spans="1:13" ht="24" customHeight="1" outlineLevel="2" x14ac:dyDescent="0.2">
      <c r="A901" s="69" t="s">
        <v>2748</v>
      </c>
      <c r="B901" s="61">
        <v>634</v>
      </c>
      <c r="C901" s="61"/>
      <c r="D901" s="27" t="s">
        <v>927</v>
      </c>
      <c r="E901" s="28" t="s">
        <v>151</v>
      </c>
      <c r="F901" s="29">
        <v>7.5</v>
      </c>
      <c r="G901" s="25">
        <f>F901*0.98</f>
        <v>7.35</v>
      </c>
      <c r="H901" s="25">
        <f>F901*0.97</f>
        <v>7.2749999999999995</v>
      </c>
      <c r="I901" s="25">
        <f>F901*0.96</f>
        <v>7.1999999999999993</v>
      </c>
      <c r="J901" s="25">
        <f>F901*0.95</f>
        <v>7.125</v>
      </c>
      <c r="K901" s="26" t="s">
        <v>880</v>
      </c>
      <c r="L901" s="20"/>
      <c r="M901" s="21">
        <f>L901*F901</f>
        <v>0</v>
      </c>
    </row>
    <row r="902" spans="1:13" ht="24" customHeight="1" outlineLevel="2" x14ac:dyDescent="0.2">
      <c r="A902" s="69" t="s">
        <v>2748</v>
      </c>
      <c r="B902" s="61">
        <v>4422</v>
      </c>
      <c r="C902" s="61"/>
      <c r="D902" s="27" t="s">
        <v>928</v>
      </c>
      <c r="E902" s="28" t="s">
        <v>151</v>
      </c>
      <c r="F902" s="29">
        <v>10.5</v>
      </c>
      <c r="G902" s="25">
        <f>F902*0.98</f>
        <v>10.29</v>
      </c>
      <c r="H902" s="25">
        <f>F902*0.97</f>
        <v>10.185</v>
      </c>
      <c r="I902" s="25">
        <f>F902*0.96</f>
        <v>10.08</v>
      </c>
      <c r="J902" s="25">
        <f>F902*0.95</f>
        <v>9.9749999999999996</v>
      </c>
      <c r="K902" s="26" t="s">
        <v>880</v>
      </c>
      <c r="L902" s="20"/>
      <c r="M902" s="21">
        <f>L902*F902</f>
        <v>0</v>
      </c>
    </row>
    <row r="903" spans="1:13" ht="24" customHeight="1" outlineLevel="2" x14ac:dyDescent="0.2">
      <c r="A903" s="69" t="s">
        <v>2748</v>
      </c>
      <c r="B903" s="61">
        <v>1514</v>
      </c>
      <c r="C903" s="61"/>
      <c r="D903" s="27" t="s">
        <v>929</v>
      </c>
      <c r="E903" s="28" t="s">
        <v>35</v>
      </c>
      <c r="F903" s="29">
        <v>21.6</v>
      </c>
      <c r="G903" s="25">
        <f>F903*0.98</f>
        <v>21.167999999999999</v>
      </c>
      <c r="H903" s="25">
        <f>F903*0.97</f>
        <v>20.952000000000002</v>
      </c>
      <c r="I903" s="25">
        <f>F903*0.96</f>
        <v>20.736000000000001</v>
      </c>
      <c r="J903" s="25">
        <f>F903*0.95</f>
        <v>20.52</v>
      </c>
      <c r="K903" s="26" t="s">
        <v>880</v>
      </c>
      <c r="L903" s="20"/>
      <c r="M903" s="21">
        <f>L903*F903</f>
        <v>0</v>
      </c>
    </row>
    <row r="904" spans="1:13" ht="12" customHeight="1" outlineLevel="1" x14ac:dyDescent="0.2">
      <c r="A904" s="14"/>
      <c r="B904" s="16"/>
      <c r="C904" s="15"/>
      <c r="D904" s="17" t="s">
        <v>930</v>
      </c>
      <c r="E904" s="11"/>
      <c r="F904" s="11"/>
      <c r="G904" s="18"/>
      <c r="H904" s="18"/>
      <c r="I904" s="18"/>
      <c r="J904" s="18"/>
      <c r="K904" s="19"/>
      <c r="L904" s="20"/>
      <c r="M904" s="21"/>
    </row>
    <row r="905" spans="1:13" ht="24" customHeight="1" outlineLevel="2" x14ac:dyDescent="0.2">
      <c r="A905" s="69" t="s">
        <v>2748</v>
      </c>
      <c r="B905" s="61">
        <v>4519</v>
      </c>
      <c r="C905" s="61"/>
      <c r="D905" s="27" t="s">
        <v>931</v>
      </c>
      <c r="E905" s="28" t="s">
        <v>151</v>
      </c>
      <c r="F905" s="35">
        <v>16</v>
      </c>
      <c r="G905" s="25">
        <f>F905*0.98</f>
        <v>15.68</v>
      </c>
      <c r="H905" s="25">
        <f>F905*0.97</f>
        <v>15.52</v>
      </c>
      <c r="I905" s="25">
        <f>F905*0.96</f>
        <v>15.36</v>
      </c>
      <c r="J905" s="25">
        <f>F905*0.95</f>
        <v>15.2</v>
      </c>
      <c r="K905" s="26" t="s">
        <v>880</v>
      </c>
      <c r="L905" s="20"/>
      <c r="M905" s="21">
        <f>L905*F905</f>
        <v>0</v>
      </c>
    </row>
    <row r="906" spans="1:13" ht="36" customHeight="1" outlineLevel="2" x14ac:dyDescent="0.2">
      <c r="A906" s="69" t="s">
        <v>2748</v>
      </c>
      <c r="B906" s="61">
        <v>3839</v>
      </c>
      <c r="C906" s="61"/>
      <c r="D906" s="27" t="s">
        <v>932</v>
      </c>
      <c r="E906" s="28" t="s">
        <v>151</v>
      </c>
      <c r="F906" s="35">
        <v>18</v>
      </c>
      <c r="G906" s="25">
        <f>F906*0.98</f>
        <v>17.64</v>
      </c>
      <c r="H906" s="25">
        <f>F906*0.97</f>
        <v>17.46</v>
      </c>
      <c r="I906" s="25">
        <f>F906*0.96</f>
        <v>17.28</v>
      </c>
      <c r="J906" s="25">
        <f>F906*0.95</f>
        <v>17.099999999999998</v>
      </c>
      <c r="K906" s="26" t="s">
        <v>880</v>
      </c>
      <c r="L906" s="20"/>
      <c r="M906" s="21">
        <f>L906*F906</f>
        <v>0</v>
      </c>
    </row>
    <row r="907" spans="1:13" ht="24" customHeight="1" outlineLevel="2" x14ac:dyDescent="0.2">
      <c r="A907" s="69" t="s">
        <v>2748</v>
      </c>
      <c r="B907" s="61">
        <v>400</v>
      </c>
      <c r="C907" s="61"/>
      <c r="D907" s="27" t="s">
        <v>933</v>
      </c>
      <c r="E907" s="28" t="s">
        <v>151</v>
      </c>
      <c r="F907" s="35">
        <v>17</v>
      </c>
      <c r="G907" s="25">
        <f>F907*0.98</f>
        <v>16.66</v>
      </c>
      <c r="H907" s="25">
        <f>F907*0.97</f>
        <v>16.489999999999998</v>
      </c>
      <c r="I907" s="25">
        <f>F907*0.96</f>
        <v>16.32</v>
      </c>
      <c r="J907" s="25">
        <f>F907*0.95</f>
        <v>16.149999999999999</v>
      </c>
      <c r="K907" s="26" t="s">
        <v>880</v>
      </c>
      <c r="L907" s="20"/>
      <c r="M907" s="21">
        <f>L907*F907</f>
        <v>0</v>
      </c>
    </row>
    <row r="908" spans="1:13" ht="12" customHeight="1" outlineLevel="1" x14ac:dyDescent="0.2">
      <c r="A908" s="14"/>
      <c r="B908" s="16"/>
      <c r="C908" s="15"/>
      <c r="D908" s="17" t="s">
        <v>934</v>
      </c>
      <c r="E908" s="11"/>
      <c r="F908" s="11"/>
      <c r="G908" s="18"/>
      <c r="H908" s="18"/>
      <c r="I908" s="18"/>
      <c r="J908" s="18"/>
      <c r="K908" s="19"/>
      <c r="L908" s="20"/>
      <c r="M908" s="21"/>
    </row>
    <row r="909" spans="1:13" ht="24" customHeight="1" outlineLevel="2" x14ac:dyDescent="0.2">
      <c r="A909" s="69" t="s">
        <v>2748</v>
      </c>
      <c r="B909" s="61">
        <v>435</v>
      </c>
      <c r="C909" s="61"/>
      <c r="D909" s="27" t="s">
        <v>935</v>
      </c>
      <c r="E909" s="28" t="s">
        <v>151</v>
      </c>
      <c r="F909" s="35">
        <v>13</v>
      </c>
      <c r="G909" s="25">
        <f>F909*0.98</f>
        <v>12.74</v>
      </c>
      <c r="H909" s="25">
        <f>F909*0.97</f>
        <v>12.61</v>
      </c>
      <c r="I909" s="25">
        <f>F909*0.96</f>
        <v>12.48</v>
      </c>
      <c r="J909" s="25">
        <f>F909*0.95</f>
        <v>12.35</v>
      </c>
      <c r="K909" s="26" t="s">
        <v>32</v>
      </c>
      <c r="L909" s="20"/>
      <c r="M909" s="21">
        <f>L909*F909</f>
        <v>0</v>
      </c>
    </row>
    <row r="910" spans="1:13" ht="12" customHeight="1" outlineLevel="1" x14ac:dyDescent="0.2">
      <c r="A910" s="14"/>
      <c r="B910" s="16"/>
      <c r="C910" s="15"/>
      <c r="D910" s="17" t="s">
        <v>936</v>
      </c>
      <c r="E910" s="11"/>
      <c r="F910" s="11"/>
      <c r="G910" s="18"/>
      <c r="H910" s="18"/>
      <c r="I910" s="18"/>
      <c r="J910" s="18"/>
      <c r="K910" s="19"/>
      <c r="L910" s="20"/>
      <c r="M910" s="21"/>
    </row>
    <row r="911" spans="1:13" ht="24" customHeight="1" outlineLevel="2" x14ac:dyDescent="0.2">
      <c r="A911" s="69" t="s">
        <v>2748</v>
      </c>
      <c r="B911" s="61">
        <v>464</v>
      </c>
      <c r="C911" s="61"/>
      <c r="D911" s="27" t="s">
        <v>937</v>
      </c>
      <c r="E911" s="28" t="s">
        <v>35</v>
      </c>
      <c r="F911" s="29">
        <v>20.7</v>
      </c>
      <c r="G911" s="25">
        <f>F911*0.98</f>
        <v>20.285999999999998</v>
      </c>
      <c r="H911" s="25">
        <f>F911*0.97</f>
        <v>20.078999999999997</v>
      </c>
      <c r="I911" s="25">
        <f>F911*0.96</f>
        <v>19.872</v>
      </c>
      <c r="J911" s="25">
        <f>F911*0.95</f>
        <v>19.664999999999999</v>
      </c>
      <c r="K911" s="26" t="s">
        <v>880</v>
      </c>
      <c r="L911" s="20"/>
      <c r="M911" s="21">
        <f>L911*F911</f>
        <v>0</v>
      </c>
    </row>
    <row r="912" spans="1:13" ht="24" customHeight="1" outlineLevel="2" x14ac:dyDescent="0.2">
      <c r="A912" s="69" t="s">
        <v>2748</v>
      </c>
      <c r="B912" s="61">
        <v>465</v>
      </c>
      <c r="C912" s="61"/>
      <c r="D912" s="27" t="s">
        <v>938</v>
      </c>
      <c r="E912" s="28" t="s">
        <v>151</v>
      </c>
      <c r="F912" s="29">
        <v>41.4</v>
      </c>
      <c r="G912" s="25">
        <f>F912*0.98</f>
        <v>40.571999999999996</v>
      </c>
      <c r="H912" s="25">
        <f>F912*0.97</f>
        <v>40.157999999999994</v>
      </c>
      <c r="I912" s="25">
        <f>F912*0.96</f>
        <v>39.744</v>
      </c>
      <c r="J912" s="25">
        <f>F912*0.95</f>
        <v>39.33</v>
      </c>
      <c r="K912" s="26" t="s">
        <v>880</v>
      </c>
      <c r="L912" s="20"/>
      <c r="M912" s="21">
        <f>L912*F912</f>
        <v>0</v>
      </c>
    </row>
    <row r="913" spans="1:13" ht="24" customHeight="1" outlineLevel="2" x14ac:dyDescent="0.2">
      <c r="A913" s="69" t="s">
        <v>2748</v>
      </c>
      <c r="B913" s="61">
        <v>467</v>
      </c>
      <c r="C913" s="61"/>
      <c r="D913" s="27" t="s">
        <v>939</v>
      </c>
      <c r="E913" s="28" t="s">
        <v>31</v>
      </c>
      <c r="F913" s="29">
        <v>19.5</v>
      </c>
      <c r="G913" s="25">
        <f>F913*0.98</f>
        <v>19.11</v>
      </c>
      <c r="H913" s="25">
        <f>F913*0.97</f>
        <v>18.914999999999999</v>
      </c>
      <c r="I913" s="25">
        <f>F913*0.96</f>
        <v>18.72</v>
      </c>
      <c r="J913" s="25">
        <f>F913*0.95</f>
        <v>18.524999999999999</v>
      </c>
      <c r="K913" s="26" t="s">
        <v>880</v>
      </c>
      <c r="L913" s="20"/>
      <c r="M913" s="21">
        <f>L913*F913</f>
        <v>0</v>
      </c>
    </row>
    <row r="914" spans="1:13" ht="24" customHeight="1" outlineLevel="2" x14ac:dyDescent="0.2">
      <c r="A914" s="69" t="s">
        <v>2748</v>
      </c>
      <c r="B914" s="61">
        <v>469</v>
      </c>
      <c r="C914" s="61"/>
      <c r="D914" s="27" t="s">
        <v>940</v>
      </c>
      <c r="E914" s="28" t="s">
        <v>31</v>
      </c>
      <c r="F914" s="35">
        <v>23</v>
      </c>
      <c r="G914" s="25">
        <f>F914*0.98</f>
        <v>22.54</v>
      </c>
      <c r="H914" s="25">
        <f>F914*0.97</f>
        <v>22.31</v>
      </c>
      <c r="I914" s="25">
        <f>F914*0.96</f>
        <v>22.08</v>
      </c>
      <c r="J914" s="25">
        <f>F914*0.95</f>
        <v>21.849999999999998</v>
      </c>
      <c r="K914" s="26" t="s">
        <v>880</v>
      </c>
      <c r="L914" s="20"/>
      <c r="M914" s="21">
        <f>L914*F914</f>
        <v>0</v>
      </c>
    </row>
    <row r="915" spans="1:13" ht="24" customHeight="1" outlineLevel="2" x14ac:dyDescent="0.2">
      <c r="A915" s="69" t="s">
        <v>2748</v>
      </c>
      <c r="B915" s="61">
        <v>470</v>
      </c>
      <c r="C915" s="61"/>
      <c r="D915" s="27" t="s">
        <v>941</v>
      </c>
      <c r="E915" s="28" t="s">
        <v>31</v>
      </c>
      <c r="F915" s="29">
        <v>40.5</v>
      </c>
      <c r="G915" s="25">
        <f>F915*0.98</f>
        <v>39.69</v>
      </c>
      <c r="H915" s="25">
        <f>F915*0.97</f>
        <v>39.284999999999997</v>
      </c>
      <c r="I915" s="25">
        <f>F915*0.96</f>
        <v>38.879999999999995</v>
      </c>
      <c r="J915" s="25">
        <f>F915*0.95</f>
        <v>38.475000000000001</v>
      </c>
      <c r="K915" s="26" t="s">
        <v>880</v>
      </c>
      <c r="L915" s="20"/>
      <c r="M915" s="21">
        <f>L915*F915</f>
        <v>0</v>
      </c>
    </row>
    <row r="916" spans="1:13" ht="24" customHeight="1" outlineLevel="2" x14ac:dyDescent="0.2">
      <c r="A916" s="69" t="s">
        <v>2748</v>
      </c>
      <c r="B916" s="61">
        <v>472</v>
      </c>
      <c r="C916" s="61"/>
      <c r="D916" s="27" t="s">
        <v>942</v>
      </c>
      <c r="E916" s="28" t="s">
        <v>31</v>
      </c>
      <c r="F916" s="35">
        <v>28</v>
      </c>
      <c r="G916" s="25">
        <f>F916*0.98</f>
        <v>27.439999999999998</v>
      </c>
      <c r="H916" s="25">
        <f>F916*0.97</f>
        <v>27.16</v>
      </c>
      <c r="I916" s="25">
        <f>F916*0.96</f>
        <v>26.88</v>
      </c>
      <c r="J916" s="25">
        <f>F916*0.95</f>
        <v>26.599999999999998</v>
      </c>
      <c r="K916" s="26" t="s">
        <v>880</v>
      </c>
      <c r="L916" s="20"/>
      <c r="M916" s="21">
        <f>L916*F916</f>
        <v>0</v>
      </c>
    </row>
    <row r="917" spans="1:13" ht="24" customHeight="1" outlineLevel="2" x14ac:dyDescent="0.2">
      <c r="A917" s="69" t="s">
        <v>2748</v>
      </c>
      <c r="B917" s="61">
        <v>473</v>
      </c>
      <c r="C917" s="61"/>
      <c r="D917" s="27" t="s">
        <v>943</v>
      </c>
      <c r="E917" s="28" t="s">
        <v>35</v>
      </c>
      <c r="F917" s="31">
        <v>46.35</v>
      </c>
      <c r="G917" s="25">
        <f>F917*0.98</f>
        <v>45.423000000000002</v>
      </c>
      <c r="H917" s="25">
        <f>F917*0.97</f>
        <v>44.959499999999998</v>
      </c>
      <c r="I917" s="25">
        <f>F917*0.96</f>
        <v>44.496000000000002</v>
      </c>
      <c r="J917" s="25">
        <f>F917*0.95</f>
        <v>44.032499999999999</v>
      </c>
      <c r="K917" s="26" t="s">
        <v>880</v>
      </c>
      <c r="L917" s="20"/>
      <c r="M917" s="21">
        <f>L917*F917</f>
        <v>0</v>
      </c>
    </row>
    <row r="918" spans="1:13" ht="24" customHeight="1" outlineLevel="2" x14ac:dyDescent="0.2">
      <c r="A918" s="69" t="s">
        <v>2748</v>
      </c>
      <c r="B918" s="61">
        <v>474</v>
      </c>
      <c r="C918" s="61"/>
      <c r="D918" s="27" t="s">
        <v>944</v>
      </c>
      <c r="E918" s="28" t="s">
        <v>31</v>
      </c>
      <c r="F918" s="29">
        <v>59.4</v>
      </c>
      <c r="G918" s="25">
        <f>F918*0.98</f>
        <v>58.211999999999996</v>
      </c>
      <c r="H918" s="25">
        <f>F918*0.97</f>
        <v>57.617999999999995</v>
      </c>
      <c r="I918" s="25">
        <f>F918*0.96</f>
        <v>57.023999999999994</v>
      </c>
      <c r="J918" s="25">
        <f>F918*0.95</f>
        <v>56.429999999999993</v>
      </c>
      <c r="K918" s="26" t="s">
        <v>880</v>
      </c>
      <c r="L918" s="20"/>
      <c r="M918" s="21">
        <f>L918*F918</f>
        <v>0</v>
      </c>
    </row>
    <row r="919" spans="1:13" ht="24" customHeight="1" outlineLevel="2" x14ac:dyDescent="0.2">
      <c r="A919" s="69" t="s">
        <v>2748</v>
      </c>
      <c r="B919" s="61">
        <v>475</v>
      </c>
      <c r="C919" s="61"/>
      <c r="D919" s="27" t="s">
        <v>945</v>
      </c>
      <c r="E919" s="28" t="s">
        <v>31</v>
      </c>
      <c r="F919" s="31">
        <v>88.65</v>
      </c>
      <c r="G919" s="25">
        <f>F919*0.98</f>
        <v>86.87700000000001</v>
      </c>
      <c r="H919" s="25">
        <f>F919*0.97</f>
        <v>85.990499999999997</v>
      </c>
      <c r="I919" s="25">
        <f>F919*0.96</f>
        <v>85.103999999999999</v>
      </c>
      <c r="J919" s="25">
        <f>F919*0.95</f>
        <v>84.217500000000001</v>
      </c>
      <c r="K919" s="26" t="s">
        <v>880</v>
      </c>
      <c r="L919" s="20"/>
      <c r="M919" s="21">
        <f>L919*F919</f>
        <v>0</v>
      </c>
    </row>
    <row r="920" spans="1:13" ht="24" customHeight="1" outlineLevel="2" x14ac:dyDescent="0.2">
      <c r="A920" s="69" t="s">
        <v>2748</v>
      </c>
      <c r="B920" s="61">
        <v>477</v>
      </c>
      <c r="C920" s="61"/>
      <c r="D920" s="27" t="s">
        <v>946</v>
      </c>
      <c r="E920" s="28" t="s">
        <v>31</v>
      </c>
      <c r="F920" s="29">
        <v>17.5</v>
      </c>
      <c r="G920" s="25">
        <f>F920*0.98</f>
        <v>17.149999999999999</v>
      </c>
      <c r="H920" s="25">
        <f>F920*0.97</f>
        <v>16.974999999999998</v>
      </c>
      <c r="I920" s="25">
        <f>F920*0.96</f>
        <v>16.8</v>
      </c>
      <c r="J920" s="25">
        <f>F920*0.95</f>
        <v>16.625</v>
      </c>
      <c r="K920" s="26" t="s">
        <v>873</v>
      </c>
      <c r="L920" s="20"/>
      <c r="M920" s="21">
        <f>L920*F920</f>
        <v>0</v>
      </c>
    </row>
    <row r="921" spans="1:13" ht="24" customHeight="1" outlineLevel="2" x14ac:dyDescent="0.2">
      <c r="A921" s="69" t="s">
        <v>2748</v>
      </c>
      <c r="B921" s="61">
        <v>478</v>
      </c>
      <c r="C921" s="61"/>
      <c r="D921" s="27" t="s">
        <v>947</v>
      </c>
      <c r="E921" s="28" t="s">
        <v>31</v>
      </c>
      <c r="F921" s="29">
        <v>35.1</v>
      </c>
      <c r="G921" s="25">
        <f>F921*0.98</f>
        <v>34.398000000000003</v>
      </c>
      <c r="H921" s="25">
        <f>F921*0.97</f>
        <v>34.046999999999997</v>
      </c>
      <c r="I921" s="25">
        <f>F921*0.96</f>
        <v>33.695999999999998</v>
      </c>
      <c r="J921" s="25">
        <f>F921*0.95</f>
        <v>33.344999999999999</v>
      </c>
      <c r="K921" s="26" t="s">
        <v>880</v>
      </c>
      <c r="L921" s="20"/>
      <c r="M921" s="21">
        <f>L921*F921</f>
        <v>0</v>
      </c>
    </row>
    <row r="922" spans="1:13" ht="24" customHeight="1" outlineLevel="2" x14ac:dyDescent="0.2">
      <c r="A922" s="69" t="s">
        <v>2748</v>
      </c>
      <c r="B922" s="61">
        <v>479</v>
      </c>
      <c r="C922" s="61"/>
      <c r="D922" s="27" t="s">
        <v>948</v>
      </c>
      <c r="E922" s="28" t="s">
        <v>31</v>
      </c>
      <c r="F922" s="29">
        <v>36.4</v>
      </c>
      <c r="G922" s="25">
        <f>F922*0.98</f>
        <v>35.671999999999997</v>
      </c>
      <c r="H922" s="25">
        <f>F922*0.97</f>
        <v>35.308</v>
      </c>
      <c r="I922" s="25">
        <f>F922*0.96</f>
        <v>34.943999999999996</v>
      </c>
      <c r="J922" s="25">
        <f>F922*0.95</f>
        <v>34.58</v>
      </c>
      <c r="K922" s="26" t="s">
        <v>880</v>
      </c>
      <c r="L922" s="20"/>
      <c r="M922" s="21">
        <f>L922*F922</f>
        <v>0</v>
      </c>
    </row>
    <row r="923" spans="1:13" ht="24" customHeight="1" outlineLevel="2" x14ac:dyDescent="0.2">
      <c r="A923" s="69" t="s">
        <v>2748</v>
      </c>
      <c r="B923" s="61">
        <v>480</v>
      </c>
      <c r="C923" s="61"/>
      <c r="D923" s="27" t="s">
        <v>949</v>
      </c>
      <c r="E923" s="28" t="s">
        <v>31</v>
      </c>
      <c r="F923" s="29">
        <v>35.1</v>
      </c>
      <c r="G923" s="25">
        <f>F923*0.98</f>
        <v>34.398000000000003</v>
      </c>
      <c r="H923" s="25">
        <f>F923*0.97</f>
        <v>34.046999999999997</v>
      </c>
      <c r="I923" s="25">
        <f>F923*0.96</f>
        <v>33.695999999999998</v>
      </c>
      <c r="J923" s="25">
        <f>F923*0.95</f>
        <v>33.344999999999999</v>
      </c>
      <c r="K923" s="26" t="s">
        <v>880</v>
      </c>
      <c r="L923" s="20"/>
      <c r="M923" s="21">
        <f>L923*F923</f>
        <v>0</v>
      </c>
    </row>
    <row r="924" spans="1:13" ht="24" customHeight="1" outlineLevel="2" x14ac:dyDescent="0.2">
      <c r="A924" s="69" t="s">
        <v>2748</v>
      </c>
      <c r="B924" s="61">
        <v>481</v>
      </c>
      <c r="C924" s="61"/>
      <c r="D924" s="27" t="s">
        <v>950</v>
      </c>
      <c r="E924" s="28" t="s">
        <v>35</v>
      </c>
      <c r="F924" s="35">
        <v>36</v>
      </c>
      <c r="G924" s="25">
        <f>F924*0.98</f>
        <v>35.28</v>
      </c>
      <c r="H924" s="25">
        <f>F924*0.97</f>
        <v>34.92</v>
      </c>
      <c r="I924" s="25">
        <f>F924*0.96</f>
        <v>34.56</v>
      </c>
      <c r="J924" s="25">
        <f>F924*0.95</f>
        <v>34.199999999999996</v>
      </c>
      <c r="K924" s="26" t="s">
        <v>880</v>
      </c>
      <c r="L924" s="20"/>
      <c r="M924" s="21">
        <f>L924*F924</f>
        <v>0</v>
      </c>
    </row>
    <row r="925" spans="1:13" ht="24" customHeight="1" outlineLevel="2" x14ac:dyDescent="0.2">
      <c r="A925" s="69" t="s">
        <v>2748</v>
      </c>
      <c r="B925" s="61">
        <v>482</v>
      </c>
      <c r="C925" s="61"/>
      <c r="D925" s="27" t="s">
        <v>951</v>
      </c>
      <c r="E925" s="28" t="s">
        <v>31</v>
      </c>
      <c r="F925" s="29">
        <v>37.799999999999997</v>
      </c>
      <c r="G925" s="25">
        <f>F925*0.98</f>
        <v>37.043999999999997</v>
      </c>
      <c r="H925" s="25">
        <f>F925*0.97</f>
        <v>36.665999999999997</v>
      </c>
      <c r="I925" s="25">
        <f>F925*0.96</f>
        <v>36.287999999999997</v>
      </c>
      <c r="J925" s="25">
        <f>F925*0.95</f>
        <v>35.909999999999997</v>
      </c>
      <c r="K925" s="26" t="s">
        <v>880</v>
      </c>
      <c r="L925" s="20"/>
      <c r="M925" s="21">
        <f>L925*F925</f>
        <v>0</v>
      </c>
    </row>
    <row r="926" spans="1:13" ht="24" customHeight="1" outlineLevel="2" x14ac:dyDescent="0.2">
      <c r="A926" s="69" t="s">
        <v>2748</v>
      </c>
      <c r="B926" s="61">
        <v>483</v>
      </c>
      <c r="C926" s="61"/>
      <c r="D926" s="27" t="s">
        <v>952</v>
      </c>
      <c r="E926" s="28" t="s">
        <v>151</v>
      </c>
      <c r="F926" s="29">
        <v>51.3</v>
      </c>
      <c r="G926" s="25">
        <f>F926*0.98</f>
        <v>50.273999999999994</v>
      </c>
      <c r="H926" s="25">
        <f>F926*0.97</f>
        <v>49.760999999999996</v>
      </c>
      <c r="I926" s="25">
        <f>F926*0.96</f>
        <v>49.247999999999998</v>
      </c>
      <c r="J926" s="25">
        <f>F926*0.95</f>
        <v>48.734999999999992</v>
      </c>
      <c r="K926" s="26" t="s">
        <v>880</v>
      </c>
      <c r="L926" s="20"/>
      <c r="M926" s="21">
        <f>L926*F926</f>
        <v>0</v>
      </c>
    </row>
    <row r="927" spans="1:13" ht="24" customHeight="1" outlineLevel="2" x14ac:dyDescent="0.2">
      <c r="A927" s="69" t="s">
        <v>2748</v>
      </c>
      <c r="B927" s="61">
        <v>484</v>
      </c>
      <c r="C927" s="61"/>
      <c r="D927" s="27" t="s">
        <v>953</v>
      </c>
      <c r="E927" s="28" t="s">
        <v>31</v>
      </c>
      <c r="F927" s="29">
        <v>87.3</v>
      </c>
      <c r="G927" s="25">
        <f>F927*0.98</f>
        <v>85.554000000000002</v>
      </c>
      <c r="H927" s="25">
        <f>F927*0.97</f>
        <v>84.680999999999997</v>
      </c>
      <c r="I927" s="25">
        <f>F927*0.96</f>
        <v>83.807999999999993</v>
      </c>
      <c r="J927" s="25">
        <f>F927*0.95</f>
        <v>82.934999999999988</v>
      </c>
      <c r="K927" s="26" t="s">
        <v>880</v>
      </c>
      <c r="L927" s="20"/>
      <c r="M927" s="21">
        <f>L927*F927</f>
        <v>0</v>
      </c>
    </row>
    <row r="928" spans="1:13" ht="24" customHeight="1" outlineLevel="2" x14ac:dyDescent="0.2">
      <c r="A928" s="69" t="s">
        <v>2748</v>
      </c>
      <c r="B928" s="61">
        <v>485</v>
      </c>
      <c r="C928" s="61"/>
      <c r="D928" s="27" t="s">
        <v>954</v>
      </c>
      <c r="E928" s="28" t="s">
        <v>31</v>
      </c>
      <c r="F928" s="35">
        <v>11</v>
      </c>
      <c r="G928" s="25">
        <f>F928*0.98</f>
        <v>10.78</v>
      </c>
      <c r="H928" s="25">
        <f>F928*0.97</f>
        <v>10.67</v>
      </c>
      <c r="I928" s="25">
        <f>F928*0.96</f>
        <v>10.559999999999999</v>
      </c>
      <c r="J928" s="25">
        <f>F928*0.95</f>
        <v>10.45</v>
      </c>
      <c r="K928" s="26" t="s">
        <v>880</v>
      </c>
      <c r="L928" s="20"/>
      <c r="M928" s="21">
        <f>L928*F928</f>
        <v>0</v>
      </c>
    </row>
    <row r="929" spans="1:13" ht="24" customHeight="1" outlineLevel="2" x14ac:dyDescent="0.2">
      <c r="A929" s="69" t="s">
        <v>2748</v>
      </c>
      <c r="B929" s="61">
        <v>486</v>
      </c>
      <c r="C929" s="61"/>
      <c r="D929" s="27" t="s">
        <v>955</v>
      </c>
      <c r="E929" s="28" t="s">
        <v>151</v>
      </c>
      <c r="F929" s="35">
        <v>16</v>
      </c>
      <c r="G929" s="25">
        <f>F929*0.98</f>
        <v>15.68</v>
      </c>
      <c r="H929" s="25">
        <f>F929*0.97</f>
        <v>15.52</v>
      </c>
      <c r="I929" s="25">
        <f>F929*0.96</f>
        <v>15.36</v>
      </c>
      <c r="J929" s="25">
        <f>F929*0.95</f>
        <v>15.2</v>
      </c>
      <c r="K929" s="26" t="s">
        <v>880</v>
      </c>
      <c r="L929" s="20"/>
      <c r="M929" s="21">
        <f>L929*F929</f>
        <v>0</v>
      </c>
    </row>
    <row r="930" spans="1:13" ht="12" customHeight="1" x14ac:dyDescent="0.2">
      <c r="A930" s="14"/>
      <c r="B930" s="16"/>
      <c r="C930" s="15"/>
      <c r="D930" s="17" t="s">
        <v>956</v>
      </c>
      <c r="E930" s="11"/>
      <c r="F930" s="11"/>
      <c r="G930" s="18"/>
      <c r="H930" s="18"/>
      <c r="I930" s="18"/>
      <c r="J930" s="18"/>
      <c r="K930" s="19"/>
      <c r="L930" s="20"/>
      <c r="M930" s="21"/>
    </row>
    <row r="931" spans="1:13" ht="12" customHeight="1" outlineLevel="1" x14ac:dyDescent="0.2">
      <c r="A931" s="14"/>
      <c r="B931" s="16"/>
      <c r="C931" s="15"/>
      <c r="D931" s="17" t="s">
        <v>957</v>
      </c>
      <c r="E931" s="11"/>
      <c r="F931" s="11"/>
      <c r="G931" s="18"/>
      <c r="H931" s="18"/>
      <c r="I931" s="18"/>
      <c r="J931" s="18"/>
      <c r="K931" s="19"/>
      <c r="L931" s="20"/>
      <c r="M931" s="21"/>
    </row>
    <row r="932" spans="1:13" ht="24" customHeight="1" outlineLevel="2" x14ac:dyDescent="0.2">
      <c r="A932" s="69" t="s">
        <v>2748</v>
      </c>
      <c r="B932" s="61">
        <v>4236</v>
      </c>
      <c r="C932" s="61"/>
      <c r="D932" s="27" t="s">
        <v>958</v>
      </c>
      <c r="E932" s="28" t="s">
        <v>35</v>
      </c>
      <c r="F932" s="35">
        <v>315</v>
      </c>
      <c r="G932" s="25">
        <f>F932*0.98</f>
        <v>308.7</v>
      </c>
      <c r="H932" s="25">
        <f>F932*0.97</f>
        <v>305.55</v>
      </c>
      <c r="I932" s="25">
        <f>F932*0.96</f>
        <v>302.39999999999998</v>
      </c>
      <c r="J932" s="25">
        <f>F932*0.95</f>
        <v>299.25</v>
      </c>
      <c r="K932" s="26" t="s">
        <v>32</v>
      </c>
      <c r="L932" s="20"/>
      <c r="M932" s="21">
        <f>L932*F932</f>
        <v>0</v>
      </c>
    </row>
    <row r="933" spans="1:13" ht="24" customHeight="1" outlineLevel="2" x14ac:dyDescent="0.2">
      <c r="A933" s="69" t="s">
        <v>2748</v>
      </c>
      <c r="B933" s="61">
        <v>644</v>
      </c>
      <c r="C933" s="61"/>
      <c r="D933" s="27" t="s">
        <v>959</v>
      </c>
      <c r="E933" s="28" t="s">
        <v>35</v>
      </c>
      <c r="F933" s="35">
        <v>185</v>
      </c>
      <c r="G933" s="25">
        <f>F933*0.98</f>
        <v>181.29999999999998</v>
      </c>
      <c r="H933" s="25">
        <f>F933*0.97</f>
        <v>179.45</v>
      </c>
      <c r="I933" s="25">
        <f>F933*0.96</f>
        <v>177.6</v>
      </c>
      <c r="J933" s="25">
        <f>F933*0.95</f>
        <v>175.75</v>
      </c>
      <c r="K933" s="26" t="s">
        <v>32</v>
      </c>
      <c r="L933" s="20"/>
      <c r="M933" s="21">
        <f>L933*F933</f>
        <v>0</v>
      </c>
    </row>
    <row r="934" spans="1:13" ht="24" customHeight="1" outlineLevel="2" x14ac:dyDescent="0.2">
      <c r="A934" s="69" t="s">
        <v>2748</v>
      </c>
      <c r="B934" s="61">
        <v>2986</v>
      </c>
      <c r="C934" s="61"/>
      <c r="D934" s="27" t="s">
        <v>960</v>
      </c>
      <c r="E934" s="28" t="s">
        <v>35</v>
      </c>
      <c r="F934" s="35">
        <v>330</v>
      </c>
      <c r="G934" s="25">
        <f>F934*0.98</f>
        <v>323.39999999999998</v>
      </c>
      <c r="H934" s="25">
        <f>F934*0.97</f>
        <v>320.09999999999997</v>
      </c>
      <c r="I934" s="25">
        <f>F934*0.96</f>
        <v>316.8</v>
      </c>
      <c r="J934" s="25">
        <f>F934*0.95</f>
        <v>313.5</v>
      </c>
      <c r="K934" s="26" t="s">
        <v>32</v>
      </c>
      <c r="L934" s="20"/>
      <c r="M934" s="21">
        <f>L934*F934</f>
        <v>0</v>
      </c>
    </row>
    <row r="935" spans="1:13" ht="24" customHeight="1" outlineLevel="2" x14ac:dyDescent="0.2">
      <c r="A935" s="69" t="s">
        <v>2748</v>
      </c>
      <c r="B935" s="61">
        <v>1419</v>
      </c>
      <c r="C935" s="61"/>
      <c r="D935" s="27" t="s">
        <v>961</v>
      </c>
      <c r="E935" s="28" t="s">
        <v>35</v>
      </c>
      <c r="F935" s="35">
        <v>165</v>
      </c>
      <c r="G935" s="25">
        <f>F935*0.98</f>
        <v>161.69999999999999</v>
      </c>
      <c r="H935" s="25">
        <f>F935*0.97</f>
        <v>160.04999999999998</v>
      </c>
      <c r="I935" s="25">
        <f>F935*0.96</f>
        <v>158.4</v>
      </c>
      <c r="J935" s="25">
        <f>F935*0.95</f>
        <v>156.75</v>
      </c>
      <c r="K935" s="26" t="s">
        <v>32</v>
      </c>
      <c r="L935" s="20"/>
      <c r="M935" s="21">
        <f>L935*F935</f>
        <v>0</v>
      </c>
    </row>
    <row r="936" spans="1:13" ht="24" customHeight="1" outlineLevel="2" x14ac:dyDescent="0.2">
      <c r="A936" s="69" t="s">
        <v>2748</v>
      </c>
      <c r="B936" s="61">
        <v>1420</v>
      </c>
      <c r="C936" s="61"/>
      <c r="D936" s="27" t="s">
        <v>962</v>
      </c>
      <c r="E936" s="28" t="s">
        <v>35</v>
      </c>
      <c r="F936" s="35">
        <v>165</v>
      </c>
      <c r="G936" s="25">
        <f>F936*0.98</f>
        <v>161.69999999999999</v>
      </c>
      <c r="H936" s="25">
        <f>F936*0.97</f>
        <v>160.04999999999998</v>
      </c>
      <c r="I936" s="25">
        <f>F936*0.96</f>
        <v>158.4</v>
      </c>
      <c r="J936" s="25">
        <f>F936*0.95</f>
        <v>156.75</v>
      </c>
      <c r="K936" s="26" t="s">
        <v>32</v>
      </c>
      <c r="L936" s="20"/>
      <c r="M936" s="21">
        <f>L936*F936</f>
        <v>0</v>
      </c>
    </row>
    <row r="937" spans="1:13" ht="24" customHeight="1" outlineLevel="2" x14ac:dyDescent="0.2">
      <c r="A937" s="69" t="s">
        <v>2748</v>
      </c>
      <c r="B937" s="61">
        <v>1421</v>
      </c>
      <c r="C937" s="61"/>
      <c r="D937" s="27" t="s">
        <v>963</v>
      </c>
      <c r="E937" s="28" t="s">
        <v>35</v>
      </c>
      <c r="F937" s="35">
        <v>165</v>
      </c>
      <c r="G937" s="25">
        <f>F937*0.98</f>
        <v>161.69999999999999</v>
      </c>
      <c r="H937" s="25">
        <f>F937*0.97</f>
        <v>160.04999999999998</v>
      </c>
      <c r="I937" s="25">
        <f>F937*0.96</f>
        <v>158.4</v>
      </c>
      <c r="J937" s="25">
        <f>F937*0.95</f>
        <v>156.75</v>
      </c>
      <c r="K937" s="26" t="s">
        <v>32</v>
      </c>
      <c r="L937" s="20"/>
      <c r="M937" s="21">
        <f>L937*F937</f>
        <v>0</v>
      </c>
    </row>
    <row r="938" spans="1:13" ht="24" customHeight="1" outlineLevel="2" x14ac:dyDescent="0.2">
      <c r="A938" s="69" t="s">
        <v>2748</v>
      </c>
      <c r="B938" s="61">
        <v>1422</v>
      </c>
      <c r="C938" s="61"/>
      <c r="D938" s="27" t="s">
        <v>964</v>
      </c>
      <c r="E938" s="28" t="s">
        <v>35</v>
      </c>
      <c r="F938" s="35">
        <v>165</v>
      </c>
      <c r="G938" s="25">
        <f>F938*0.98</f>
        <v>161.69999999999999</v>
      </c>
      <c r="H938" s="25">
        <f>F938*0.97</f>
        <v>160.04999999999998</v>
      </c>
      <c r="I938" s="25">
        <f>F938*0.96</f>
        <v>158.4</v>
      </c>
      <c r="J938" s="25">
        <f>F938*0.95</f>
        <v>156.75</v>
      </c>
      <c r="K938" s="26" t="s">
        <v>32</v>
      </c>
      <c r="L938" s="20"/>
      <c r="M938" s="21">
        <f>L938*F938</f>
        <v>0</v>
      </c>
    </row>
    <row r="939" spans="1:13" ht="24" customHeight="1" outlineLevel="2" x14ac:dyDescent="0.2">
      <c r="A939" s="69" t="s">
        <v>2748</v>
      </c>
      <c r="B939" s="61">
        <v>1423</v>
      </c>
      <c r="C939" s="61"/>
      <c r="D939" s="27" t="s">
        <v>965</v>
      </c>
      <c r="E939" s="28" t="s">
        <v>35</v>
      </c>
      <c r="F939" s="35">
        <v>165</v>
      </c>
      <c r="G939" s="25">
        <f>F939*0.98</f>
        <v>161.69999999999999</v>
      </c>
      <c r="H939" s="25">
        <f>F939*0.97</f>
        <v>160.04999999999998</v>
      </c>
      <c r="I939" s="25">
        <f>F939*0.96</f>
        <v>158.4</v>
      </c>
      <c r="J939" s="25">
        <f>F939*0.95</f>
        <v>156.75</v>
      </c>
      <c r="K939" s="26" t="s">
        <v>32</v>
      </c>
      <c r="L939" s="20"/>
      <c r="M939" s="21">
        <f>L939*F939</f>
        <v>0</v>
      </c>
    </row>
    <row r="940" spans="1:13" ht="24" customHeight="1" outlineLevel="2" x14ac:dyDescent="0.2">
      <c r="A940" s="69" t="s">
        <v>2748</v>
      </c>
      <c r="B940" s="61">
        <v>1426</v>
      </c>
      <c r="C940" s="61"/>
      <c r="D940" s="27" t="s">
        <v>966</v>
      </c>
      <c r="E940" s="28" t="s">
        <v>35</v>
      </c>
      <c r="F940" s="35">
        <v>165</v>
      </c>
      <c r="G940" s="25">
        <f>F940*0.98</f>
        <v>161.69999999999999</v>
      </c>
      <c r="H940" s="25">
        <f>F940*0.97</f>
        <v>160.04999999999998</v>
      </c>
      <c r="I940" s="25">
        <f>F940*0.96</f>
        <v>158.4</v>
      </c>
      <c r="J940" s="25">
        <f>F940*0.95</f>
        <v>156.75</v>
      </c>
      <c r="K940" s="26" t="s">
        <v>32</v>
      </c>
      <c r="L940" s="20"/>
      <c r="M940" s="21">
        <f>L940*F940</f>
        <v>0</v>
      </c>
    </row>
    <row r="941" spans="1:13" ht="24" customHeight="1" outlineLevel="2" x14ac:dyDescent="0.2">
      <c r="A941" s="69" t="s">
        <v>2748</v>
      </c>
      <c r="B941" s="61">
        <v>1428</v>
      </c>
      <c r="C941" s="61"/>
      <c r="D941" s="27" t="s">
        <v>967</v>
      </c>
      <c r="E941" s="28" t="s">
        <v>31</v>
      </c>
      <c r="F941" s="35">
        <v>165</v>
      </c>
      <c r="G941" s="25">
        <f>F941*0.98</f>
        <v>161.69999999999999</v>
      </c>
      <c r="H941" s="25">
        <f>F941*0.97</f>
        <v>160.04999999999998</v>
      </c>
      <c r="I941" s="25">
        <f>F941*0.96</f>
        <v>158.4</v>
      </c>
      <c r="J941" s="25">
        <f>F941*0.95</f>
        <v>156.75</v>
      </c>
      <c r="K941" s="26" t="s">
        <v>32</v>
      </c>
      <c r="L941" s="20"/>
      <c r="M941" s="21">
        <f>L941*F941</f>
        <v>0</v>
      </c>
    </row>
    <row r="942" spans="1:13" ht="24" customHeight="1" outlineLevel="2" x14ac:dyDescent="0.2">
      <c r="A942" s="69" t="s">
        <v>2748</v>
      </c>
      <c r="B942" s="61">
        <v>1429</v>
      </c>
      <c r="C942" s="61"/>
      <c r="D942" s="27" t="s">
        <v>968</v>
      </c>
      <c r="E942" s="28" t="s">
        <v>35</v>
      </c>
      <c r="F942" s="35">
        <v>165</v>
      </c>
      <c r="G942" s="25">
        <f>F942*0.98</f>
        <v>161.69999999999999</v>
      </c>
      <c r="H942" s="25">
        <f>F942*0.97</f>
        <v>160.04999999999998</v>
      </c>
      <c r="I942" s="25">
        <f>F942*0.96</f>
        <v>158.4</v>
      </c>
      <c r="J942" s="25">
        <f>F942*0.95</f>
        <v>156.75</v>
      </c>
      <c r="K942" s="26" t="s">
        <v>32</v>
      </c>
      <c r="L942" s="20"/>
      <c r="M942" s="21">
        <f>L942*F942</f>
        <v>0</v>
      </c>
    </row>
    <row r="943" spans="1:13" ht="24" customHeight="1" outlineLevel="2" x14ac:dyDescent="0.2">
      <c r="A943" s="69" t="s">
        <v>2748</v>
      </c>
      <c r="B943" s="61">
        <v>1430</v>
      </c>
      <c r="C943" s="61"/>
      <c r="D943" s="27" t="s">
        <v>969</v>
      </c>
      <c r="E943" s="28" t="s">
        <v>35</v>
      </c>
      <c r="F943" s="35">
        <v>165</v>
      </c>
      <c r="G943" s="25">
        <f>F943*0.98</f>
        <v>161.69999999999999</v>
      </c>
      <c r="H943" s="25">
        <f>F943*0.97</f>
        <v>160.04999999999998</v>
      </c>
      <c r="I943" s="25">
        <f>F943*0.96</f>
        <v>158.4</v>
      </c>
      <c r="J943" s="25">
        <f>F943*0.95</f>
        <v>156.75</v>
      </c>
      <c r="K943" s="26" t="s">
        <v>32</v>
      </c>
      <c r="L943" s="20"/>
      <c r="M943" s="21">
        <f>L943*F943</f>
        <v>0</v>
      </c>
    </row>
    <row r="944" spans="1:13" ht="24" customHeight="1" outlineLevel="2" x14ac:dyDescent="0.2">
      <c r="A944" s="69" t="s">
        <v>2748</v>
      </c>
      <c r="B944" s="61">
        <v>1737</v>
      </c>
      <c r="C944" s="61"/>
      <c r="D944" s="27" t="s">
        <v>970</v>
      </c>
      <c r="E944" s="28" t="s">
        <v>35</v>
      </c>
      <c r="F944" s="35">
        <v>215</v>
      </c>
      <c r="G944" s="25">
        <f>F944*0.98</f>
        <v>210.7</v>
      </c>
      <c r="H944" s="25">
        <f>F944*0.97</f>
        <v>208.54999999999998</v>
      </c>
      <c r="I944" s="25">
        <f>F944*0.96</f>
        <v>206.4</v>
      </c>
      <c r="J944" s="25">
        <f>F944*0.95</f>
        <v>204.25</v>
      </c>
      <c r="K944" s="26" t="s">
        <v>32</v>
      </c>
      <c r="L944" s="20"/>
      <c r="M944" s="21">
        <f>L944*F944</f>
        <v>0</v>
      </c>
    </row>
    <row r="945" spans="1:13" ht="24" customHeight="1" outlineLevel="2" x14ac:dyDescent="0.2">
      <c r="A945" s="69" t="s">
        <v>2748</v>
      </c>
      <c r="B945" s="61">
        <v>1431</v>
      </c>
      <c r="C945" s="61"/>
      <c r="D945" s="27" t="s">
        <v>971</v>
      </c>
      <c r="E945" s="28" t="s">
        <v>35</v>
      </c>
      <c r="F945" s="35">
        <v>172</v>
      </c>
      <c r="G945" s="25">
        <f>F945*0.98</f>
        <v>168.56</v>
      </c>
      <c r="H945" s="25">
        <f>F945*0.97</f>
        <v>166.84</v>
      </c>
      <c r="I945" s="25">
        <f>F945*0.96</f>
        <v>165.12</v>
      </c>
      <c r="J945" s="25">
        <f>F945*0.95</f>
        <v>163.4</v>
      </c>
      <c r="K945" s="26" t="s">
        <v>32</v>
      </c>
      <c r="L945" s="20"/>
      <c r="M945" s="21">
        <f>L945*F945</f>
        <v>0</v>
      </c>
    </row>
    <row r="946" spans="1:13" ht="24" customHeight="1" outlineLevel="2" x14ac:dyDescent="0.2">
      <c r="A946" s="69" t="s">
        <v>2748</v>
      </c>
      <c r="B946" s="61">
        <v>1738</v>
      </c>
      <c r="C946" s="61"/>
      <c r="D946" s="27" t="s">
        <v>972</v>
      </c>
      <c r="E946" s="28" t="s">
        <v>35</v>
      </c>
      <c r="F946" s="35">
        <v>215</v>
      </c>
      <c r="G946" s="25">
        <f>F946*0.98</f>
        <v>210.7</v>
      </c>
      <c r="H946" s="25">
        <f>F946*0.97</f>
        <v>208.54999999999998</v>
      </c>
      <c r="I946" s="25">
        <f>F946*0.96</f>
        <v>206.4</v>
      </c>
      <c r="J946" s="25">
        <f>F946*0.95</f>
        <v>204.25</v>
      </c>
      <c r="K946" s="26" t="s">
        <v>32</v>
      </c>
      <c r="L946" s="20"/>
      <c r="M946" s="21">
        <f>L946*F946</f>
        <v>0</v>
      </c>
    </row>
    <row r="947" spans="1:13" ht="24" customHeight="1" outlineLevel="2" x14ac:dyDescent="0.2">
      <c r="A947" s="69" t="s">
        <v>2748</v>
      </c>
      <c r="B947" s="61">
        <v>1739</v>
      </c>
      <c r="C947" s="61"/>
      <c r="D947" s="27" t="s">
        <v>973</v>
      </c>
      <c r="E947" s="28" t="s">
        <v>35</v>
      </c>
      <c r="F947" s="35">
        <v>215</v>
      </c>
      <c r="G947" s="25">
        <f>F947*0.98</f>
        <v>210.7</v>
      </c>
      <c r="H947" s="25">
        <f>F947*0.97</f>
        <v>208.54999999999998</v>
      </c>
      <c r="I947" s="25">
        <f>F947*0.96</f>
        <v>206.4</v>
      </c>
      <c r="J947" s="25">
        <f>F947*0.95</f>
        <v>204.25</v>
      </c>
      <c r="K947" s="26" t="s">
        <v>32</v>
      </c>
      <c r="L947" s="20"/>
      <c r="M947" s="21">
        <f>L947*F947</f>
        <v>0</v>
      </c>
    </row>
    <row r="948" spans="1:13" ht="24" customHeight="1" outlineLevel="2" x14ac:dyDescent="0.2">
      <c r="A948" s="69" t="s">
        <v>2748</v>
      </c>
      <c r="B948" s="61">
        <v>1740</v>
      </c>
      <c r="C948" s="61"/>
      <c r="D948" s="27" t="s">
        <v>974</v>
      </c>
      <c r="E948" s="28" t="s">
        <v>35</v>
      </c>
      <c r="F948" s="35">
        <v>215</v>
      </c>
      <c r="G948" s="25">
        <f>F948*0.98</f>
        <v>210.7</v>
      </c>
      <c r="H948" s="25">
        <f>F948*0.97</f>
        <v>208.54999999999998</v>
      </c>
      <c r="I948" s="25">
        <f>F948*0.96</f>
        <v>206.4</v>
      </c>
      <c r="J948" s="25">
        <f>F948*0.95</f>
        <v>204.25</v>
      </c>
      <c r="K948" s="26" t="s">
        <v>32</v>
      </c>
      <c r="L948" s="20"/>
      <c r="M948" s="21">
        <f>L948*F948</f>
        <v>0</v>
      </c>
    </row>
    <row r="949" spans="1:13" ht="12" customHeight="1" outlineLevel="1" x14ac:dyDescent="0.2">
      <c r="A949" s="14"/>
      <c r="B949" s="16"/>
      <c r="C949" s="15"/>
      <c r="D949" s="17" t="s">
        <v>975</v>
      </c>
      <c r="E949" s="11"/>
      <c r="F949" s="11"/>
      <c r="G949" s="18"/>
      <c r="H949" s="18"/>
      <c r="I949" s="18"/>
      <c r="J949" s="18"/>
      <c r="K949" s="19"/>
      <c r="L949" s="20"/>
      <c r="M949" s="21"/>
    </row>
    <row r="950" spans="1:13" ht="24" customHeight="1" outlineLevel="2" x14ac:dyDescent="0.2">
      <c r="A950" s="69" t="s">
        <v>2748</v>
      </c>
      <c r="B950" s="61">
        <v>2167</v>
      </c>
      <c r="C950" s="61"/>
      <c r="D950" s="27" t="s">
        <v>976</v>
      </c>
      <c r="E950" s="28" t="s">
        <v>35</v>
      </c>
      <c r="F950" s="35">
        <v>339</v>
      </c>
      <c r="G950" s="25">
        <f>F950*0.98</f>
        <v>332.21999999999997</v>
      </c>
      <c r="H950" s="25">
        <f>F950*0.97</f>
        <v>328.83</v>
      </c>
      <c r="I950" s="25">
        <f>F950*0.96</f>
        <v>325.44</v>
      </c>
      <c r="J950" s="25">
        <f>F950*0.95</f>
        <v>322.05</v>
      </c>
      <c r="K950" s="26" t="s">
        <v>32</v>
      </c>
      <c r="L950" s="20"/>
      <c r="M950" s="21">
        <f>L950*F950</f>
        <v>0</v>
      </c>
    </row>
    <row r="951" spans="1:13" ht="12" customHeight="1" outlineLevel="1" x14ac:dyDescent="0.2">
      <c r="A951" s="14"/>
      <c r="B951" s="16"/>
      <c r="C951" s="15"/>
      <c r="D951" s="17" t="s">
        <v>977</v>
      </c>
      <c r="E951" s="11"/>
      <c r="F951" s="11"/>
      <c r="G951" s="18"/>
      <c r="H951" s="18"/>
      <c r="I951" s="18"/>
      <c r="J951" s="18"/>
      <c r="K951" s="19"/>
      <c r="L951" s="20"/>
      <c r="M951" s="21"/>
    </row>
    <row r="952" spans="1:13" ht="24" customHeight="1" outlineLevel="2" x14ac:dyDescent="0.2">
      <c r="A952" s="69" t="s">
        <v>2748</v>
      </c>
      <c r="B952" s="64" t="s">
        <v>978</v>
      </c>
      <c r="C952" s="64"/>
      <c r="D952" s="27" t="s">
        <v>979</v>
      </c>
      <c r="E952" s="28" t="s">
        <v>35</v>
      </c>
      <c r="F952" s="35">
        <v>189</v>
      </c>
      <c r="G952" s="25">
        <f>F952*0.98</f>
        <v>185.22</v>
      </c>
      <c r="H952" s="25">
        <f>F952*0.97</f>
        <v>183.32999999999998</v>
      </c>
      <c r="I952" s="25">
        <f>F952*0.96</f>
        <v>181.44</v>
      </c>
      <c r="J952" s="25">
        <f>F952*0.95</f>
        <v>179.54999999999998</v>
      </c>
      <c r="K952" s="26" t="s">
        <v>32</v>
      </c>
      <c r="L952" s="20"/>
      <c r="M952" s="21">
        <f>L952*F952</f>
        <v>0</v>
      </c>
    </row>
    <row r="953" spans="1:13" ht="24" customHeight="1" outlineLevel="2" x14ac:dyDescent="0.2">
      <c r="A953" s="69" t="s">
        <v>2748</v>
      </c>
      <c r="B953" s="64" t="s">
        <v>980</v>
      </c>
      <c r="C953" s="64"/>
      <c r="D953" s="27" t="s">
        <v>981</v>
      </c>
      <c r="E953" s="28" t="s">
        <v>31</v>
      </c>
      <c r="F953" s="35">
        <v>167</v>
      </c>
      <c r="G953" s="25">
        <f>F953*0.98</f>
        <v>163.66</v>
      </c>
      <c r="H953" s="25">
        <f>F953*0.97</f>
        <v>161.99</v>
      </c>
      <c r="I953" s="25">
        <f>F953*0.96</f>
        <v>160.32</v>
      </c>
      <c r="J953" s="25">
        <f>F953*0.95</f>
        <v>158.65</v>
      </c>
      <c r="K953" s="26" t="s">
        <v>32</v>
      </c>
      <c r="L953" s="20"/>
      <c r="M953" s="21">
        <f>L953*F953</f>
        <v>0</v>
      </c>
    </row>
    <row r="954" spans="1:13" ht="24" customHeight="1" outlineLevel="2" x14ac:dyDescent="0.2">
      <c r="A954" s="69" t="s">
        <v>2748</v>
      </c>
      <c r="B954" s="64" t="s">
        <v>982</v>
      </c>
      <c r="C954" s="64"/>
      <c r="D954" s="27" t="s">
        <v>983</v>
      </c>
      <c r="E954" s="28" t="s">
        <v>31</v>
      </c>
      <c r="F954" s="35">
        <v>167</v>
      </c>
      <c r="G954" s="25">
        <f>F954*0.98</f>
        <v>163.66</v>
      </c>
      <c r="H954" s="25">
        <f>F954*0.97</f>
        <v>161.99</v>
      </c>
      <c r="I954" s="25">
        <f>F954*0.96</f>
        <v>160.32</v>
      </c>
      <c r="J954" s="25">
        <f>F954*0.95</f>
        <v>158.65</v>
      </c>
      <c r="K954" s="26" t="s">
        <v>32</v>
      </c>
      <c r="L954" s="20"/>
      <c r="M954" s="21">
        <f>L954*F954</f>
        <v>0</v>
      </c>
    </row>
    <row r="955" spans="1:13" ht="24" customHeight="1" outlineLevel="2" x14ac:dyDescent="0.2">
      <c r="A955" s="69" t="s">
        <v>2748</v>
      </c>
      <c r="B955" s="64" t="s">
        <v>984</v>
      </c>
      <c r="C955" s="64"/>
      <c r="D955" s="27" t="s">
        <v>985</v>
      </c>
      <c r="E955" s="28" t="s">
        <v>35</v>
      </c>
      <c r="F955" s="35">
        <v>225</v>
      </c>
      <c r="G955" s="25">
        <f>F955*0.98</f>
        <v>220.5</v>
      </c>
      <c r="H955" s="25">
        <f>F955*0.97</f>
        <v>218.25</v>
      </c>
      <c r="I955" s="25">
        <f>F955*0.96</f>
        <v>216</v>
      </c>
      <c r="J955" s="25">
        <f>F955*0.95</f>
        <v>213.75</v>
      </c>
      <c r="K955" s="26" t="s">
        <v>32</v>
      </c>
      <c r="L955" s="20"/>
      <c r="M955" s="21">
        <f>L955*F955</f>
        <v>0</v>
      </c>
    </row>
    <row r="956" spans="1:13" ht="12" customHeight="1" outlineLevel="1" x14ac:dyDescent="0.2">
      <c r="A956" s="14"/>
      <c r="B956" s="16"/>
      <c r="C956" s="15"/>
      <c r="D956" s="17" t="s">
        <v>986</v>
      </c>
      <c r="E956" s="11"/>
      <c r="F956" s="11"/>
      <c r="G956" s="18"/>
      <c r="H956" s="18"/>
      <c r="I956" s="18"/>
      <c r="J956" s="18"/>
      <c r="K956" s="19"/>
      <c r="L956" s="20"/>
      <c r="M956" s="21"/>
    </row>
    <row r="957" spans="1:13" ht="36" customHeight="1" outlineLevel="2" x14ac:dyDescent="0.2">
      <c r="A957" s="69" t="s">
        <v>2748</v>
      </c>
      <c r="B957" s="61">
        <v>2703</v>
      </c>
      <c r="C957" s="61"/>
      <c r="D957" s="27" t="s">
        <v>987</v>
      </c>
      <c r="E957" s="28" t="s">
        <v>35</v>
      </c>
      <c r="F957" s="36">
        <v>1203</v>
      </c>
      <c r="G957" s="25">
        <f>F957*0.98</f>
        <v>1178.94</v>
      </c>
      <c r="H957" s="25">
        <f>F957*0.97</f>
        <v>1166.9099999999999</v>
      </c>
      <c r="I957" s="25">
        <f>F957*0.96</f>
        <v>1154.8799999999999</v>
      </c>
      <c r="J957" s="25">
        <f>F957*0.95</f>
        <v>1142.8499999999999</v>
      </c>
      <c r="K957" s="26" t="s">
        <v>32</v>
      </c>
      <c r="L957" s="20"/>
      <c r="M957" s="21">
        <f>L957*F957</f>
        <v>0</v>
      </c>
    </row>
    <row r="958" spans="1:13" ht="12" customHeight="1" outlineLevel="1" x14ac:dyDescent="0.2">
      <c r="A958" s="14"/>
      <c r="B958" s="16"/>
      <c r="C958" s="15"/>
      <c r="D958" s="17" t="s">
        <v>988</v>
      </c>
      <c r="E958" s="11"/>
      <c r="F958" s="11"/>
      <c r="G958" s="18"/>
      <c r="H958" s="18"/>
      <c r="I958" s="18"/>
      <c r="J958" s="18"/>
      <c r="K958" s="19"/>
      <c r="L958" s="20"/>
      <c r="M958" s="21"/>
    </row>
    <row r="959" spans="1:13" ht="24" customHeight="1" outlineLevel="2" x14ac:dyDescent="0.2">
      <c r="A959" s="69" t="s">
        <v>2748</v>
      </c>
      <c r="B959" s="61">
        <v>88604</v>
      </c>
      <c r="C959" s="61"/>
      <c r="D959" s="27" t="s">
        <v>989</v>
      </c>
      <c r="E959" s="28" t="s">
        <v>35</v>
      </c>
      <c r="F959" s="35">
        <v>591</v>
      </c>
      <c r="G959" s="25">
        <f>F959*0.98</f>
        <v>579.17999999999995</v>
      </c>
      <c r="H959" s="25">
        <f>F959*0.97</f>
        <v>573.27</v>
      </c>
      <c r="I959" s="25">
        <f>F959*0.96</f>
        <v>567.36</v>
      </c>
      <c r="J959" s="25">
        <f>F959*0.95</f>
        <v>561.44999999999993</v>
      </c>
      <c r="K959" s="26" t="s">
        <v>32</v>
      </c>
      <c r="L959" s="20"/>
      <c r="M959" s="21">
        <f>L959*F959</f>
        <v>0</v>
      </c>
    </row>
    <row r="960" spans="1:13" ht="24" customHeight="1" outlineLevel="2" x14ac:dyDescent="0.2">
      <c r="A960" s="69" t="s">
        <v>2748</v>
      </c>
      <c r="B960" s="61">
        <v>88012</v>
      </c>
      <c r="C960" s="61"/>
      <c r="D960" s="27" t="s">
        <v>990</v>
      </c>
      <c r="E960" s="28" t="s">
        <v>35</v>
      </c>
      <c r="F960" s="35">
        <v>876</v>
      </c>
      <c r="G960" s="25">
        <f>F960*0.98</f>
        <v>858.48</v>
      </c>
      <c r="H960" s="25">
        <f>F960*0.97</f>
        <v>849.72</v>
      </c>
      <c r="I960" s="25">
        <f>F960*0.96</f>
        <v>840.95999999999992</v>
      </c>
      <c r="J960" s="25">
        <f>F960*0.95</f>
        <v>832.19999999999993</v>
      </c>
      <c r="K960" s="26" t="s">
        <v>32</v>
      </c>
      <c r="L960" s="20"/>
      <c r="M960" s="21">
        <f>L960*F960</f>
        <v>0</v>
      </c>
    </row>
    <row r="961" spans="1:13" ht="24" customHeight="1" outlineLevel="2" x14ac:dyDescent="0.2">
      <c r="A961" s="69" t="s">
        <v>2748</v>
      </c>
      <c r="B961" s="61">
        <v>88014</v>
      </c>
      <c r="C961" s="61"/>
      <c r="D961" s="27" t="s">
        <v>991</v>
      </c>
      <c r="E961" s="28" t="s">
        <v>35</v>
      </c>
      <c r="F961" s="35">
        <v>85</v>
      </c>
      <c r="G961" s="25">
        <f>F961*0.98</f>
        <v>83.3</v>
      </c>
      <c r="H961" s="25">
        <f>F961*0.97</f>
        <v>82.45</v>
      </c>
      <c r="I961" s="25">
        <f>F961*0.96</f>
        <v>81.599999999999994</v>
      </c>
      <c r="J961" s="25">
        <f>F961*0.95</f>
        <v>80.75</v>
      </c>
      <c r="K961" s="26" t="s">
        <v>32</v>
      </c>
      <c r="L961" s="20"/>
      <c r="M961" s="21">
        <f>L961*F961</f>
        <v>0</v>
      </c>
    </row>
    <row r="962" spans="1:13" ht="24" customHeight="1" outlineLevel="2" x14ac:dyDescent="0.2">
      <c r="A962" s="69" t="s">
        <v>2748</v>
      </c>
      <c r="B962" s="61">
        <v>88198</v>
      </c>
      <c r="C962" s="61"/>
      <c r="D962" s="27" t="s">
        <v>992</v>
      </c>
      <c r="E962" s="28" t="s">
        <v>35</v>
      </c>
      <c r="F962" s="29">
        <v>104.5</v>
      </c>
      <c r="G962" s="25">
        <f>F962*0.98</f>
        <v>102.41</v>
      </c>
      <c r="H962" s="25">
        <f>F962*0.97</f>
        <v>101.36499999999999</v>
      </c>
      <c r="I962" s="25">
        <f>F962*0.96</f>
        <v>100.32</v>
      </c>
      <c r="J962" s="25">
        <f>F962*0.95</f>
        <v>99.274999999999991</v>
      </c>
      <c r="K962" s="26" t="s">
        <v>32</v>
      </c>
      <c r="L962" s="20"/>
      <c r="M962" s="21">
        <f>L962*F962</f>
        <v>0</v>
      </c>
    </row>
    <row r="963" spans="1:13" ht="24" customHeight="1" outlineLevel="2" x14ac:dyDescent="0.2">
      <c r="A963" s="69" t="s">
        <v>2748</v>
      </c>
      <c r="B963" s="61">
        <v>88687</v>
      </c>
      <c r="C963" s="61"/>
      <c r="D963" s="27" t="s">
        <v>993</v>
      </c>
      <c r="E963" s="28" t="s">
        <v>35</v>
      </c>
      <c r="F963" s="29">
        <v>134.9</v>
      </c>
      <c r="G963" s="25">
        <f>F963*0.98</f>
        <v>132.202</v>
      </c>
      <c r="H963" s="25">
        <f>F963*0.97</f>
        <v>130.85300000000001</v>
      </c>
      <c r="I963" s="25">
        <f>F963*0.96</f>
        <v>129.50399999999999</v>
      </c>
      <c r="J963" s="25">
        <f>F963*0.95</f>
        <v>128.155</v>
      </c>
      <c r="K963" s="26" t="s">
        <v>32</v>
      </c>
      <c r="L963" s="20"/>
      <c r="M963" s="21">
        <f>L963*F963</f>
        <v>0</v>
      </c>
    </row>
    <row r="964" spans="1:13" ht="24" customHeight="1" outlineLevel="2" x14ac:dyDescent="0.2">
      <c r="A964" s="69" t="s">
        <v>2748</v>
      </c>
      <c r="B964" s="61">
        <v>88199</v>
      </c>
      <c r="C964" s="61"/>
      <c r="D964" s="27" t="s">
        <v>994</v>
      </c>
      <c r="E964" s="28" t="s">
        <v>35</v>
      </c>
      <c r="F964" s="35">
        <v>125</v>
      </c>
      <c r="G964" s="25">
        <f>F964*0.98</f>
        <v>122.5</v>
      </c>
      <c r="H964" s="25">
        <f>F964*0.97</f>
        <v>121.25</v>
      </c>
      <c r="I964" s="25">
        <f>F964*0.96</f>
        <v>120</v>
      </c>
      <c r="J964" s="25">
        <f>F964*0.95</f>
        <v>118.75</v>
      </c>
      <c r="K964" s="26" t="s">
        <v>32</v>
      </c>
      <c r="L964" s="20"/>
      <c r="M964" s="21">
        <f>L964*F964</f>
        <v>0</v>
      </c>
    </row>
    <row r="965" spans="1:13" ht="24" customHeight="1" outlineLevel="2" x14ac:dyDescent="0.2">
      <c r="A965" s="69" t="s">
        <v>2748</v>
      </c>
      <c r="B965" s="61">
        <v>88200</v>
      </c>
      <c r="C965" s="61"/>
      <c r="D965" s="27" t="s">
        <v>995</v>
      </c>
      <c r="E965" s="28" t="s">
        <v>35</v>
      </c>
      <c r="F965" s="35">
        <v>85</v>
      </c>
      <c r="G965" s="25">
        <f>F965*0.98</f>
        <v>83.3</v>
      </c>
      <c r="H965" s="25">
        <f>F965*0.97</f>
        <v>82.45</v>
      </c>
      <c r="I965" s="25">
        <f>F965*0.96</f>
        <v>81.599999999999994</v>
      </c>
      <c r="J965" s="25">
        <f>F965*0.95</f>
        <v>80.75</v>
      </c>
      <c r="K965" s="26" t="s">
        <v>32</v>
      </c>
      <c r="L965" s="20"/>
      <c r="M965" s="21">
        <f>L965*F965</f>
        <v>0</v>
      </c>
    </row>
    <row r="966" spans="1:13" ht="24" customHeight="1" outlineLevel="2" x14ac:dyDescent="0.2">
      <c r="A966" s="69" t="s">
        <v>2748</v>
      </c>
      <c r="B966" s="61">
        <v>88533</v>
      </c>
      <c r="C966" s="61"/>
      <c r="D966" s="27" t="s">
        <v>996</v>
      </c>
      <c r="E966" s="28" t="s">
        <v>35</v>
      </c>
      <c r="F966" s="29">
        <v>97.5</v>
      </c>
      <c r="G966" s="25">
        <f>F966*0.98</f>
        <v>95.55</v>
      </c>
      <c r="H966" s="25">
        <f>F966*0.97</f>
        <v>94.575000000000003</v>
      </c>
      <c r="I966" s="25">
        <f>F966*0.96</f>
        <v>93.6</v>
      </c>
      <c r="J966" s="25">
        <f>F966*0.95</f>
        <v>92.625</v>
      </c>
      <c r="K966" s="26" t="s">
        <v>32</v>
      </c>
      <c r="L966" s="20"/>
      <c r="M966" s="21">
        <f>L966*F966</f>
        <v>0</v>
      </c>
    </row>
    <row r="967" spans="1:13" ht="24" customHeight="1" outlineLevel="2" x14ac:dyDescent="0.2">
      <c r="A967" s="69" t="s">
        <v>2748</v>
      </c>
      <c r="B967" s="61">
        <v>88580</v>
      </c>
      <c r="C967" s="61"/>
      <c r="D967" s="27" t="s">
        <v>997</v>
      </c>
      <c r="E967" s="28" t="s">
        <v>35</v>
      </c>
      <c r="F967" s="29">
        <v>99.5</v>
      </c>
      <c r="G967" s="25">
        <f>F967*0.98</f>
        <v>97.51</v>
      </c>
      <c r="H967" s="25">
        <f>F967*0.97</f>
        <v>96.515000000000001</v>
      </c>
      <c r="I967" s="25">
        <f>F967*0.96</f>
        <v>95.52</v>
      </c>
      <c r="J967" s="25">
        <f>F967*0.95</f>
        <v>94.524999999999991</v>
      </c>
      <c r="K967" s="26" t="s">
        <v>32</v>
      </c>
      <c r="L967" s="20"/>
      <c r="M967" s="21">
        <f>L967*F967</f>
        <v>0</v>
      </c>
    </row>
    <row r="968" spans="1:13" ht="24" customHeight="1" outlineLevel="2" x14ac:dyDescent="0.2">
      <c r="A968" s="69" t="s">
        <v>2748</v>
      </c>
      <c r="B968" s="61">
        <v>88201</v>
      </c>
      <c r="C968" s="61"/>
      <c r="D968" s="27" t="s">
        <v>998</v>
      </c>
      <c r="E968" s="28" t="s">
        <v>35</v>
      </c>
      <c r="F968" s="35">
        <v>62</v>
      </c>
      <c r="G968" s="25">
        <f>F968*0.98</f>
        <v>60.76</v>
      </c>
      <c r="H968" s="25">
        <f>F968*0.97</f>
        <v>60.14</v>
      </c>
      <c r="I968" s="25">
        <f>F968*0.96</f>
        <v>59.519999999999996</v>
      </c>
      <c r="J968" s="25">
        <f>F968*0.95</f>
        <v>58.9</v>
      </c>
      <c r="K968" s="26" t="s">
        <v>32</v>
      </c>
      <c r="L968" s="20"/>
      <c r="M968" s="21">
        <f>L968*F968</f>
        <v>0</v>
      </c>
    </row>
    <row r="969" spans="1:13" ht="24" customHeight="1" outlineLevel="2" x14ac:dyDescent="0.2">
      <c r="A969" s="69" t="s">
        <v>2748</v>
      </c>
      <c r="B969" s="61">
        <v>888313</v>
      </c>
      <c r="C969" s="61"/>
      <c r="D969" s="27" t="s">
        <v>999</v>
      </c>
      <c r="E969" s="28" t="s">
        <v>35</v>
      </c>
      <c r="F969" s="35">
        <v>200</v>
      </c>
      <c r="G969" s="25">
        <f>F969*0.98</f>
        <v>196</v>
      </c>
      <c r="H969" s="25">
        <f>F969*0.97</f>
        <v>194</v>
      </c>
      <c r="I969" s="25">
        <f>F969*0.96</f>
        <v>192</v>
      </c>
      <c r="J969" s="25">
        <f>F969*0.95</f>
        <v>190</v>
      </c>
      <c r="K969" s="26" t="s">
        <v>32</v>
      </c>
      <c r="L969" s="20"/>
      <c r="M969" s="21">
        <f>L969*F969</f>
        <v>0</v>
      </c>
    </row>
    <row r="970" spans="1:13" ht="24" customHeight="1" outlineLevel="2" x14ac:dyDescent="0.2">
      <c r="A970" s="69" t="s">
        <v>2748</v>
      </c>
      <c r="B970" s="61">
        <v>888561</v>
      </c>
      <c r="C970" s="61"/>
      <c r="D970" s="27" t="s">
        <v>1000</v>
      </c>
      <c r="E970" s="28" t="s">
        <v>35</v>
      </c>
      <c r="F970" s="29">
        <v>125.5</v>
      </c>
      <c r="G970" s="25">
        <f>F970*0.98</f>
        <v>122.99</v>
      </c>
      <c r="H970" s="25">
        <f>F970*0.97</f>
        <v>121.735</v>
      </c>
      <c r="I970" s="25">
        <f>F970*0.96</f>
        <v>120.47999999999999</v>
      </c>
      <c r="J970" s="25">
        <f>F970*0.95</f>
        <v>119.22499999999999</v>
      </c>
      <c r="K970" s="26" t="s">
        <v>32</v>
      </c>
      <c r="L970" s="20"/>
      <c r="M970" s="21">
        <f>L970*F970</f>
        <v>0</v>
      </c>
    </row>
    <row r="971" spans="1:13" ht="24" customHeight="1" outlineLevel="2" x14ac:dyDescent="0.2">
      <c r="A971" s="69" t="s">
        <v>2748</v>
      </c>
      <c r="B971" s="61">
        <v>888562</v>
      </c>
      <c r="C971" s="61"/>
      <c r="D971" s="27" t="s">
        <v>1001</v>
      </c>
      <c r="E971" s="28" t="s">
        <v>35</v>
      </c>
      <c r="F971" s="29">
        <v>159.5</v>
      </c>
      <c r="G971" s="25">
        <f>F971*0.98</f>
        <v>156.31</v>
      </c>
      <c r="H971" s="25">
        <f>F971*0.97</f>
        <v>154.715</v>
      </c>
      <c r="I971" s="25">
        <f>F971*0.96</f>
        <v>153.12</v>
      </c>
      <c r="J971" s="25">
        <f>F971*0.95</f>
        <v>151.52500000000001</v>
      </c>
      <c r="K971" s="26" t="s">
        <v>32</v>
      </c>
      <c r="L971" s="20"/>
      <c r="M971" s="21">
        <f>L971*F971</f>
        <v>0</v>
      </c>
    </row>
    <row r="972" spans="1:13" ht="24" customHeight="1" outlineLevel="2" x14ac:dyDescent="0.2">
      <c r="A972" s="69" t="s">
        <v>2748</v>
      </c>
      <c r="B972" s="61">
        <v>888563</v>
      </c>
      <c r="C972" s="61"/>
      <c r="D972" s="27" t="s">
        <v>1002</v>
      </c>
      <c r="E972" s="28" t="s">
        <v>35</v>
      </c>
      <c r="F972" s="29">
        <v>169.5</v>
      </c>
      <c r="G972" s="25">
        <f>F972*0.98</f>
        <v>166.10999999999999</v>
      </c>
      <c r="H972" s="25">
        <f>F972*0.97</f>
        <v>164.41499999999999</v>
      </c>
      <c r="I972" s="25">
        <f>F972*0.96</f>
        <v>162.72</v>
      </c>
      <c r="J972" s="25">
        <f>F972*0.95</f>
        <v>161.02500000000001</v>
      </c>
      <c r="K972" s="26" t="s">
        <v>32</v>
      </c>
      <c r="L972" s="20"/>
      <c r="M972" s="21">
        <f>L972*F972</f>
        <v>0</v>
      </c>
    </row>
    <row r="973" spans="1:13" ht="24" customHeight="1" outlineLevel="2" x14ac:dyDescent="0.2">
      <c r="A973" s="69" t="s">
        <v>2748</v>
      </c>
      <c r="B973" s="61">
        <v>88115</v>
      </c>
      <c r="C973" s="61"/>
      <c r="D973" s="27" t="s">
        <v>1003</v>
      </c>
      <c r="E973" s="28" t="s">
        <v>35</v>
      </c>
      <c r="F973" s="29">
        <v>89.5</v>
      </c>
      <c r="G973" s="25">
        <f>F973*0.98</f>
        <v>87.71</v>
      </c>
      <c r="H973" s="25">
        <f>F973*0.97</f>
        <v>86.814999999999998</v>
      </c>
      <c r="I973" s="25">
        <f>F973*0.96</f>
        <v>85.92</v>
      </c>
      <c r="J973" s="25">
        <f>F973*0.95</f>
        <v>85.024999999999991</v>
      </c>
      <c r="K973" s="26" t="s">
        <v>32</v>
      </c>
      <c r="L973" s="20"/>
      <c r="M973" s="21">
        <f>L973*F973</f>
        <v>0</v>
      </c>
    </row>
    <row r="974" spans="1:13" ht="24" customHeight="1" outlineLevel="2" x14ac:dyDescent="0.2">
      <c r="A974" s="69" t="s">
        <v>2748</v>
      </c>
      <c r="B974" s="61">
        <v>88582</v>
      </c>
      <c r="C974" s="61"/>
      <c r="D974" s="27" t="s">
        <v>1004</v>
      </c>
      <c r="E974" s="28" t="s">
        <v>35</v>
      </c>
      <c r="F974" s="35">
        <v>103</v>
      </c>
      <c r="G974" s="25">
        <f>F974*0.98</f>
        <v>100.94</v>
      </c>
      <c r="H974" s="25">
        <f>F974*0.97</f>
        <v>99.91</v>
      </c>
      <c r="I974" s="25">
        <f>F974*0.96</f>
        <v>98.88</v>
      </c>
      <c r="J974" s="25">
        <f>F974*0.95</f>
        <v>97.85</v>
      </c>
      <c r="K974" s="26" t="s">
        <v>32</v>
      </c>
      <c r="L974" s="20"/>
      <c r="M974" s="21">
        <f>L974*F974</f>
        <v>0</v>
      </c>
    </row>
    <row r="975" spans="1:13" ht="24" customHeight="1" outlineLevel="2" x14ac:dyDescent="0.2">
      <c r="A975" s="69" t="s">
        <v>2748</v>
      </c>
      <c r="B975" s="61">
        <v>88583</v>
      </c>
      <c r="C975" s="61"/>
      <c r="D975" s="27" t="s">
        <v>1005</v>
      </c>
      <c r="E975" s="28" t="s">
        <v>35</v>
      </c>
      <c r="F975" s="35">
        <v>169</v>
      </c>
      <c r="G975" s="25">
        <f>F975*0.98</f>
        <v>165.62</v>
      </c>
      <c r="H975" s="25">
        <f>F975*0.97</f>
        <v>163.93</v>
      </c>
      <c r="I975" s="25">
        <f>F975*0.96</f>
        <v>162.23999999999998</v>
      </c>
      <c r="J975" s="25">
        <f>F975*0.95</f>
        <v>160.54999999999998</v>
      </c>
      <c r="K975" s="26" t="s">
        <v>32</v>
      </c>
      <c r="L975" s="20"/>
      <c r="M975" s="21">
        <f>L975*F975</f>
        <v>0</v>
      </c>
    </row>
    <row r="976" spans="1:13" ht="24" customHeight="1" outlineLevel="2" x14ac:dyDescent="0.2">
      <c r="A976" s="69" t="s">
        <v>2748</v>
      </c>
      <c r="B976" s="61">
        <v>88204</v>
      </c>
      <c r="C976" s="61"/>
      <c r="D976" s="27" t="s">
        <v>1006</v>
      </c>
      <c r="E976" s="28" t="s">
        <v>35</v>
      </c>
      <c r="F976" s="35">
        <v>69</v>
      </c>
      <c r="G976" s="25">
        <f>F976*0.98</f>
        <v>67.62</v>
      </c>
      <c r="H976" s="25">
        <f>F976*0.97</f>
        <v>66.929999999999993</v>
      </c>
      <c r="I976" s="25">
        <f>F976*0.96</f>
        <v>66.239999999999995</v>
      </c>
      <c r="J976" s="25">
        <f>F976*0.95</f>
        <v>65.55</v>
      </c>
      <c r="K976" s="26" t="s">
        <v>32</v>
      </c>
      <c r="L976" s="20"/>
      <c r="M976" s="21">
        <f>L976*F976</f>
        <v>0</v>
      </c>
    </row>
    <row r="977" spans="1:13" ht="24" customHeight="1" outlineLevel="2" x14ac:dyDescent="0.2">
      <c r="A977" s="69" t="s">
        <v>2748</v>
      </c>
      <c r="B977" s="61">
        <v>88476</v>
      </c>
      <c r="C977" s="61"/>
      <c r="D977" s="27" t="s">
        <v>1007</v>
      </c>
      <c r="E977" s="28" t="s">
        <v>35</v>
      </c>
      <c r="F977" s="35">
        <v>91</v>
      </c>
      <c r="G977" s="25">
        <f>F977*0.98</f>
        <v>89.179999999999993</v>
      </c>
      <c r="H977" s="25">
        <f>F977*0.97</f>
        <v>88.27</v>
      </c>
      <c r="I977" s="25">
        <f>F977*0.96</f>
        <v>87.36</v>
      </c>
      <c r="J977" s="25">
        <f>F977*0.95</f>
        <v>86.45</v>
      </c>
      <c r="K977" s="26" t="s">
        <v>32</v>
      </c>
      <c r="L977" s="20"/>
      <c r="M977" s="21">
        <f>L977*F977</f>
        <v>0</v>
      </c>
    </row>
    <row r="978" spans="1:13" ht="24" customHeight="1" outlineLevel="2" x14ac:dyDescent="0.2">
      <c r="A978" s="69" t="s">
        <v>2748</v>
      </c>
      <c r="B978" s="61">
        <v>88497</v>
      </c>
      <c r="C978" s="61"/>
      <c r="D978" s="27" t="s">
        <v>1008</v>
      </c>
      <c r="E978" s="28" t="s">
        <v>35</v>
      </c>
      <c r="F978" s="35">
        <v>103</v>
      </c>
      <c r="G978" s="25">
        <f>F978*0.98</f>
        <v>100.94</v>
      </c>
      <c r="H978" s="25">
        <f>F978*0.97</f>
        <v>99.91</v>
      </c>
      <c r="I978" s="25">
        <f>F978*0.96</f>
        <v>98.88</v>
      </c>
      <c r="J978" s="25">
        <f>F978*0.95</f>
        <v>97.85</v>
      </c>
      <c r="K978" s="26" t="s">
        <v>32</v>
      </c>
      <c r="L978" s="20"/>
      <c r="M978" s="21">
        <f>L978*F978</f>
        <v>0</v>
      </c>
    </row>
    <row r="979" spans="1:13" ht="24" customHeight="1" outlineLevel="2" x14ac:dyDescent="0.2">
      <c r="A979" s="69" t="s">
        <v>2748</v>
      </c>
      <c r="B979" s="61">
        <v>88690</v>
      </c>
      <c r="C979" s="61"/>
      <c r="D979" s="27" t="s">
        <v>1009</v>
      </c>
      <c r="E979" s="28" t="s">
        <v>35</v>
      </c>
      <c r="F979" s="35">
        <v>111</v>
      </c>
      <c r="G979" s="25">
        <f>F979*0.98</f>
        <v>108.78</v>
      </c>
      <c r="H979" s="25">
        <f>F979*0.97</f>
        <v>107.67</v>
      </c>
      <c r="I979" s="25">
        <f>F979*0.96</f>
        <v>106.56</v>
      </c>
      <c r="J979" s="25">
        <f>F979*0.95</f>
        <v>105.44999999999999</v>
      </c>
      <c r="K979" s="26" t="s">
        <v>32</v>
      </c>
      <c r="L979" s="20"/>
      <c r="M979" s="21">
        <f>L979*F979</f>
        <v>0</v>
      </c>
    </row>
    <row r="980" spans="1:13" ht="24" customHeight="1" outlineLevel="2" x14ac:dyDescent="0.2">
      <c r="A980" s="69" t="s">
        <v>2748</v>
      </c>
      <c r="B980" s="61">
        <v>88020</v>
      </c>
      <c r="C980" s="61"/>
      <c r="D980" s="27" t="s">
        <v>1010</v>
      </c>
      <c r="E980" s="28" t="s">
        <v>35</v>
      </c>
      <c r="F980" s="29">
        <v>99.3</v>
      </c>
      <c r="G980" s="25">
        <f>F980*0.98</f>
        <v>97.313999999999993</v>
      </c>
      <c r="H980" s="25">
        <f>F980*0.97</f>
        <v>96.320999999999998</v>
      </c>
      <c r="I980" s="25">
        <f>F980*0.96</f>
        <v>95.327999999999989</v>
      </c>
      <c r="J980" s="25">
        <f>F980*0.95</f>
        <v>94.334999999999994</v>
      </c>
      <c r="K980" s="26" t="s">
        <v>32</v>
      </c>
      <c r="L980" s="20"/>
      <c r="M980" s="21">
        <f>L980*F980</f>
        <v>0</v>
      </c>
    </row>
    <row r="981" spans="1:13" ht="24" customHeight="1" outlineLevel="2" x14ac:dyDescent="0.2">
      <c r="A981" s="69" t="s">
        <v>2748</v>
      </c>
      <c r="B981" s="61">
        <v>88208</v>
      </c>
      <c r="C981" s="61"/>
      <c r="D981" s="27" t="s">
        <v>1011</v>
      </c>
      <c r="E981" s="28" t="s">
        <v>35</v>
      </c>
      <c r="F981" s="35">
        <v>95</v>
      </c>
      <c r="G981" s="25">
        <f>F981*0.98</f>
        <v>93.1</v>
      </c>
      <c r="H981" s="25">
        <f>F981*0.97</f>
        <v>92.149999999999991</v>
      </c>
      <c r="I981" s="25">
        <f>F981*0.96</f>
        <v>91.2</v>
      </c>
      <c r="J981" s="25">
        <f>F981*0.95</f>
        <v>90.25</v>
      </c>
      <c r="K981" s="26" t="s">
        <v>32</v>
      </c>
      <c r="L981" s="20"/>
      <c r="M981" s="21">
        <f>L981*F981</f>
        <v>0</v>
      </c>
    </row>
    <row r="982" spans="1:13" ht="24" customHeight="1" outlineLevel="2" x14ac:dyDescent="0.2">
      <c r="A982" s="69" t="s">
        <v>2748</v>
      </c>
      <c r="B982" s="61">
        <v>88210</v>
      </c>
      <c r="C982" s="61"/>
      <c r="D982" s="27" t="s">
        <v>1012</v>
      </c>
      <c r="E982" s="28" t="s">
        <v>35</v>
      </c>
      <c r="F982" s="35">
        <v>75</v>
      </c>
      <c r="G982" s="25">
        <f>F982*0.98</f>
        <v>73.5</v>
      </c>
      <c r="H982" s="25">
        <f>F982*0.97</f>
        <v>72.75</v>
      </c>
      <c r="I982" s="25">
        <f>F982*0.96</f>
        <v>72</v>
      </c>
      <c r="J982" s="25">
        <f>F982*0.95</f>
        <v>71.25</v>
      </c>
      <c r="K982" s="26" t="s">
        <v>32</v>
      </c>
      <c r="L982" s="20"/>
      <c r="M982" s="21">
        <f>L982*F982</f>
        <v>0</v>
      </c>
    </row>
    <row r="983" spans="1:13" ht="24" customHeight="1" outlineLevel="2" x14ac:dyDescent="0.2">
      <c r="A983" s="69" t="s">
        <v>2748</v>
      </c>
      <c r="B983" s="61">
        <v>88211</v>
      </c>
      <c r="C983" s="61"/>
      <c r="D983" s="27" t="s">
        <v>1013</v>
      </c>
      <c r="E983" s="28" t="s">
        <v>35</v>
      </c>
      <c r="F983" s="35">
        <v>149</v>
      </c>
      <c r="G983" s="25">
        <f>F983*0.98</f>
        <v>146.02000000000001</v>
      </c>
      <c r="H983" s="25">
        <f>F983*0.97</f>
        <v>144.53</v>
      </c>
      <c r="I983" s="25">
        <f>F983*0.96</f>
        <v>143.04</v>
      </c>
      <c r="J983" s="25">
        <f>F983*0.95</f>
        <v>141.54999999999998</v>
      </c>
      <c r="K983" s="26" t="s">
        <v>32</v>
      </c>
      <c r="L983" s="20"/>
      <c r="M983" s="21">
        <f>L983*F983</f>
        <v>0</v>
      </c>
    </row>
    <row r="984" spans="1:13" ht="24" customHeight="1" outlineLevel="2" x14ac:dyDescent="0.2">
      <c r="A984" s="69" t="s">
        <v>2748</v>
      </c>
      <c r="B984" s="61">
        <v>88205</v>
      </c>
      <c r="C984" s="61"/>
      <c r="D984" s="27" t="s">
        <v>1014</v>
      </c>
      <c r="E984" s="28" t="s">
        <v>35</v>
      </c>
      <c r="F984" s="29">
        <v>58.2</v>
      </c>
      <c r="G984" s="25">
        <f>F984*0.98</f>
        <v>57.036000000000001</v>
      </c>
      <c r="H984" s="25">
        <f>F984*0.97</f>
        <v>56.454000000000001</v>
      </c>
      <c r="I984" s="25">
        <f>F984*0.96</f>
        <v>55.872</v>
      </c>
      <c r="J984" s="25">
        <f>F984*0.95</f>
        <v>55.29</v>
      </c>
      <c r="K984" s="26" t="s">
        <v>32</v>
      </c>
      <c r="L984" s="20"/>
      <c r="M984" s="21">
        <f>L984*F984</f>
        <v>0</v>
      </c>
    </row>
    <row r="985" spans="1:13" ht="24" customHeight="1" outlineLevel="2" x14ac:dyDescent="0.2">
      <c r="A985" s="69" t="s">
        <v>2748</v>
      </c>
      <c r="B985" s="61">
        <v>88114</v>
      </c>
      <c r="C985" s="61"/>
      <c r="D985" s="27" t="s">
        <v>1015</v>
      </c>
      <c r="E985" s="28" t="s">
        <v>35</v>
      </c>
      <c r="F985" s="35">
        <v>82</v>
      </c>
      <c r="G985" s="25">
        <f>F985*0.98</f>
        <v>80.36</v>
      </c>
      <c r="H985" s="25">
        <f>F985*0.97</f>
        <v>79.539999999999992</v>
      </c>
      <c r="I985" s="25">
        <f>F985*0.96</f>
        <v>78.72</v>
      </c>
      <c r="J985" s="25">
        <f>F985*0.95</f>
        <v>77.899999999999991</v>
      </c>
      <c r="K985" s="26" t="s">
        <v>32</v>
      </c>
      <c r="L985" s="20"/>
      <c r="M985" s="21">
        <f>L985*F985</f>
        <v>0</v>
      </c>
    </row>
    <row r="986" spans="1:13" ht="24" customHeight="1" outlineLevel="2" x14ac:dyDescent="0.2">
      <c r="A986" s="69" t="s">
        <v>2748</v>
      </c>
      <c r="B986" s="61">
        <v>88333</v>
      </c>
      <c r="C986" s="61"/>
      <c r="D986" s="27" t="s">
        <v>1016</v>
      </c>
      <c r="E986" s="28" t="s">
        <v>35</v>
      </c>
      <c r="F986" s="35">
        <v>110</v>
      </c>
      <c r="G986" s="25">
        <f>F986*0.98</f>
        <v>107.8</v>
      </c>
      <c r="H986" s="25">
        <f>F986*0.97</f>
        <v>106.7</v>
      </c>
      <c r="I986" s="25">
        <f>F986*0.96</f>
        <v>105.6</v>
      </c>
      <c r="J986" s="25">
        <f>F986*0.95</f>
        <v>104.5</v>
      </c>
      <c r="K986" s="26" t="s">
        <v>32</v>
      </c>
      <c r="L986" s="20"/>
      <c r="M986" s="21">
        <f>L986*F986</f>
        <v>0</v>
      </c>
    </row>
    <row r="987" spans="1:13" ht="24" customHeight="1" outlineLevel="2" x14ac:dyDescent="0.2">
      <c r="A987" s="69" t="s">
        <v>2748</v>
      </c>
      <c r="B987" s="61">
        <v>88534</v>
      </c>
      <c r="C987" s="61"/>
      <c r="D987" s="27" t="s">
        <v>1017</v>
      </c>
      <c r="E987" s="28" t="s">
        <v>35</v>
      </c>
      <c r="F987" s="35">
        <v>67</v>
      </c>
      <c r="G987" s="25">
        <f>F987*0.98</f>
        <v>65.66</v>
      </c>
      <c r="H987" s="25">
        <f>F987*0.97</f>
        <v>64.989999999999995</v>
      </c>
      <c r="I987" s="25">
        <f>F987*0.96</f>
        <v>64.319999999999993</v>
      </c>
      <c r="J987" s="25">
        <f>F987*0.95</f>
        <v>63.65</v>
      </c>
      <c r="K987" s="26" t="s">
        <v>32</v>
      </c>
      <c r="L987" s="20"/>
      <c r="M987" s="21">
        <f>L987*F987</f>
        <v>0</v>
      </c>
    </row>
    <row r="988" spans="1:13" ht="24" customHeight="1" outlineLevel="2" x14ac:dyDescent="0.2">
      <c r="A988" s="69" t="s">
        <v>2748</v>
      </c>
      <c r="B988" s="61">
        <v>88535</v>
      </c>
      <c r="C988" s="61"/>
      <c r="D988" s="27" t="s">
        <v>1018</v>
      </c>
      <c r="E988" s="28" t="s">
        <v>35</v>
      </c>
      <c r="F988" s="35">
        <v>67</v>
      </c>
      <c r="G988" s="25">
        <f>F988*0.98</f>
        <v>65.66</v>
      </c>
      <c r="H988" s="25">
        <f>F988*0.97</f>
        <v>64.989999999999995</v>
      </c>
      <c r="I988" s="25">
        <f>F988*0.96</f>
        <v>64.319999999999993</v>
      </c>
      <c r="J988" s="25">
        <f>F988*0.95</f>
        <v>63.65</v>
      </c>
      <c r="K988" s="26" t="s">
        <v>32</v>
      </c>
      <c r="L988" s="20"/>
      <c r="M988" s="21">
        <f>L988*F988</f>
        <v>0</v>
      </c>
    </row>
    <row r="989" spans="1:13" ht="24" customHeight="1" outlineLevel="2" x14ac:dyDescent="0.2">
      <c r="A989" s="69" t="s">
        <v>2748</v>
      </c>
      <c r="B989" s="61">
        <v>88214</v>
      </c>
      <c r="C989" s="61"/>
      <c r="D989" s="27" t="s">
        <v>1019</v>
      </c>
      <c r="E989" s="28" t="s">
        <v>35</v>
      </c>
      <c r="F989" s="29">
        <v>97.5</v>
      </c>
      <c r="G989" s="25">
        <f>F989*0.98</f>
        <v>95.55</v>
      </c>
      <c r="H989" s="25">
        <f>F989*0.97</f>
        <v>94.575000000000003</v>
      </c>
      <c r="I989" s="25">
        <f>F989*0.96</f>
        <v>93.6</v>
      </c>
      <c r="J989" s="25">
        <f>F989*0.95</f>
        <v>92.625</v>
      </c>
      <c r="K989" s="26" t="s">
        <v>32</v>
      </c>
      <c r="L989" s="20"/>
      <c r="M989" s="21">
        <f>L989*F989</f>
        <v>0</v>
      </c>
    </row>
    <row r="990" spans="1:13" ht="24" customHeight="1" outlineLevel="2" x14ac:dyDescent="0.2">
      <c r="A990" s="69" t="s">
        <v>2748</v>
      </c>
      <c r="B990" s="61">
        <v>88215</v>
      </c>
      <c r="C990" s="61"/>
      <c r="D990" s="27" t="s">
        <v>1020</v>
      </c>
      <c r="E990" s="28" t="s">
        <v>35</v>
      </c>
      <c r="F990" s="35">
        <v>83</v>
      </c>
      <c r="G990" s="25">
        <f>F990*0.98</f>
        <v>81.34</v>
      </c>
      <c r="H990" s="25">
        <f>F990*0.97</f>
        <v>80.509999999999991</v>
      </c>
      <c r="I990" s="25">
        <f>F990*0.96</f>
        <v>79.679999999999993</v>
      </c>
      <c r="J990" s="25">
        <f>F990*0.95</f>
        <v>78.849999999999994</v>
      </c>
      <c r="K990" s="26" t="s">
        <v>32</v>
      </c>
      <c r="L990" s="20"/>
      <c r="M990" s="21">
        <f>L990*F990</f>
        <v>0</v>
      </c>
    </row>
    <row r="991" spans="1:13" ht="24" customHeight="1" outlineLevel="2" x14ac:dyDescent="0.2">
      <c r="A991" s="69" t="s">
        <v>2748</v>
      </c>
      <c r="B991" s="61">
        <v>888315</v>
      </c>
      <c r="C991" s="61"/>
      <c r="D991" s="27" t="s">
        <v>1021</v>
      </c>
      <c r="E991" s="28" t="s">
        <v>35</v>
      </c>
      <c r="F991" s="35">
        <v>100</v>
      </c>
      <c r="G991" s="25">
        <f>F991*0.98</f>
        <v>98</v>
      </c>
      <c r="H991" s="25">
        <f>F991*0.97</f>
        <v>97</v>
      </c>
      <c r="I991" s="25">
        <f>F991*0.96</f>
        <v>96</v>
      </c>
      <c r="J991" s="25">
        <f>F991*0.95</f>
        <v>95</v>
      </c>
      <c r="K991" s="26" t="s">
        <v>32</v>
      </c>
      <c r="L991" s="20"/>
      <c r="M991" s="21">
        <f>L991*F991</f>
        <v>0</v>
      </c>
    </row>
    <row r="992" spans="1:13" ht="24" customHeight="1" outlineLevel="2" x14ac:dyDescent="0.2">
      <c r="A992" s="69" t="s">
        <v>2748</v>
      </c>
      <c r="B992" s="61">
        <v>88498</v>
      </c>
      <c r="C992" s="61"/>
      <c r="D992" s="27" t="s">
        <v>1022</v>
      </c>
      <c r="E992" s="28" t="s">
        <v>35</v>
      </c>
      <c r="F992" s="35">
        <v>169</v>
      </c>
      <c r="G992" s="25">
        <f>F992*0.98</f>
        <v>165.62</v>
      </c>
      <c r="H992" s="25">
        <f>F992*0.97</f>
        <v>163.93</v>
      </c>
      <c r="I992" s="25">
        <f>F992*0.96</f>
        <v>162.23999999999998</v>
      </c>
      <c r="J992" s="25">
        <f>F992*0.95</f>
        <v>160.54999999999998</v>
      </c>
      <c r="K992" s="26" t="s">
        <v>32</v>
      </c>
      <c r="L992" s="20"/>
      <c r="M992" s="21">
        <f>L992*F992</f>
        <v>0</v>
      </c>
    </row>
    <row r="993" spans="1:13" ht="24" customHeight="1" outlineLevel="2" x14ac:dyDescent="0.2">
      <c r="A993" s="69" t="s">
        <v>2748</v>
      </c>
      <c r="B993" s="61">
        <v>88217</v>
      </c>
      <c r="C993" s="61"/>
      <c r="D993" s="27" t="s">
        <v>1023</v>
      </c>
      <c r="E993" s="28" t="s">
        <v>35</v>
      </c>
      <c r="F993" s="35">
        <v>203</v>
      </c>
      <c r="G993" s="25">
        <f>F993*0.98</f>
        <v>198.94</v>
      </c>
      <c r="H993" s="25">
        <f>F993*0.97</f>
        <v>196.91</v>
      </c>
      <c r="I993" s="25">
        <f>F993*0.96</f>
        <v>194.88</v>
      </c>
      <c r="J993" s="25">
        <f>F993*0.95</f>
        <v>192.85</v>
      </c>
      <c r="K993" s="26" t="s">
        <v>32</v>
      </c>
      <c r="L993" s="20"/>
      <c r="M993" s="21">
        <f>L993*F993</f>
        <v>0</v>
      </c>
    </row>
    <row r="994" spans="1:13" ht="24" customHeight="1" outlineLevel="2" x14ac:dyDescent="0.2">
      <c r="A994" s="69" t="s">
        <v>2748</v>
      </c>
      <c r="B994" s="61">
        <v>88218</v>
      </c>
      <c r="C994" s="61"/>
      <c r="D994" s="27" t="s">
        <v>1024</v>
      </c>
      <c r="E994" s="28" t="s">
        <v>35</v>
      </c>
      <c r="F994" s="35">
        <v>94</v>
      </c>
      <c r="G994" s="25">
        <f>F994*0.98</f>
        <v>92.12</v>
      </c>
      <c r="H994" s="25">
        <f>F994*0.97</f>
        <v>91.179999999999993</v>
      </c>
      <c r="I994" s="25">
        <f>F994*0.96</f>
        <v>90.24</v>
      </c>
      <c r="J994" s="25">
        <f>F994*0.95</f>
        <v>89.3</v>
      </c>
      <c r="K994" s="26" t="s">
        <v>32</v>
      </c>
      <c r="L994" s="20"/>
      <c r="M994" s="21">
        <f>L994*F994</f>
        <v>0</v>
      </c>
    </row>
    <row r="995" spans="1:13" ht="24" customHeight="1" outlineLevel="2" x14ac:dyDescent="0.2">
      <c r="A995" s="69" t="s">
        <v>2748</v>
      </c>
      <c r="B995" s="61">
        <v>88579</v>
      </c>
      <c r="C995" s="61"/>
      <c r="D995" s="27" t="s">
        <v>1025</v>
      </c>
      <c r="E995" s="28" t="s">
        <v>35</v>
      </c>
      <c r="F995" s="29">
        <v>84.5</v>
      </c>
      <c r="G995" s="25">
        <f>F995*0.98</f>
        <v>82.81</v>
      </c>
      <c r="H995" s="25">
        <f>F995*0.97</f>
        <v>81.965000000000003</v>
      </c>
      <c r="I995" s="25">
        <f>F995*0.96</f>
        <v>81.11999999999999</v>
      </c>
      <c r="J995" s="25">
        <f>F995*0.95</f>
        <v>80.274999999999991</v>
      </c>
      <c r="K995" s="26" t="s">
        <v>32</v>
      </c>
      <c r="L995" s="20"/>
      <c r="M995" s="21">
        <f>L995*F995</f>
        <v>0</v>
      </c>
    </row>
    <row r="996" spans="1:13" ht="24" customHeight="1" outlineLevel="2" x14ac:dyDescent="0.2">
      <c r="A996" s="69" t="s">
        <v>2748</v>
      </c>
      <c r="B996" s="61">
        <v>88213</v>
      </c>
      <c r="C996" s="61"/>
      <c r="D996" s="27" t="s">
        <v>1026</v>
      </c>
      <c r="E996" s="28" t="s">
        <v>35</v>
      </c>
      <c r="F996" s="29">
        <v>166.4</v>
      </c>
      <c r="G996" s="25">
        <f>F996*0.98</f>
        <v>163.072</v>
      </c>
      <c r="H996" s="25">
        <f>F996*0.97</f>
        <v>161.40799999999999</v>
      </c>
      <c r="I996" s="25">
        <f>F996*0.96</f>
        <v>159.744</v>
      </c>
      <c r="J996" s="25">
        <f>F996*0.95</f>
        <v>158.07999999999998</v>
      </c>
      <c r="K996" s="26" t="s">
        <v>32</v>
      </c>
      <c r="L996" s="20"/>
      <c r="M996" s="21">
        <f>L996*F996</f>
        <v>0</v>
      </c>
    </row>
    <row r="997" spans="1:13" ht="24" customHeight="1" outlineLevel="2" x14ac:dyDescent="0.2">
      <c r="A997" s="69" t="s">
        <v>2748</v>
      </c>
      <c r="B997" s="61">
        <v>888089</v>
      </c>
      <c r="C997" s="61"/>
      <c r="D997" s="27" t="s">
        <v>1027</v>
      </c>
      <c r="E997" s="28" t="s">
        <v>35</v>
      </c>
      <c r="F997" s="35">
        <v>67</v>
      </c>
      <c r="G997" s="25">
        <f>F997*0.98</f>
        <v>65.66</v>
      </c>
      <c r="H997" s="25">
        <f>F997*0.97</f>
        <v>64.989999999999995</v>
      </c>
      <c r="I997" s="25">
        <f>F997*0.96</f>
        <v>64.319999999999993</v>
      </c>
      <c r="J997" s="25">
        <f>F997*0.95</f>
        <v>63.65</v>
      </c>
      <c r="K997" s="26" t="s">
        <v>32</v>
      </c>
      <c r="L997" s="20"/>
      <c r="M997" s="21">
        <f>L997*F997</f>
        <v>0</v>
      </c>
    </row>
    <row r="998" spans="1:13" ht="24" customHeight="1" outlineLevel="2" x14ac:dyDescent="0.2">
      <c r="A998" s="69" t="s">
        <v>2748</v>
      </c>
      <c r="B998" s="61">
        <v>88220</v>
      </c>
      <c r="C998" s="61"/>
      <c r="D998" s="27" t="s">
        <v>1028</v>
      </c>
      <c r="E998" s="28" t="s">
        <v>35</v>
      </c>
      <c r="F998" s="35">
        <v>73</v>
      </c>
      <c r="G998" s="25">
        <f>F998*0.98</f>
        <v>71.539999999999992</v>
      </c>
      <c r="H998" s="25">
        <f>F998*0.97</f>
        <v>70.81</v>
      </c>
      <c r="I998" s="25">
        <f>F998*0.96</f>
        <v>70.08</v>
      </c>
      <c r="J998" s="25">
        <f>F998*0.95</f>
        <v>69.349999999999994</v>
      </c>
      <c r="K998" s="26" t="s">
        <v>32</v>
      </c>
      <c r="L998" s="20"/>
      <c r="M998" s="21">
        <f>L998*F998</f>
        <v>0</v>
      </c>
    </row>
    <row r="999" spans="1:13" ht="24" customHeight="1" outlineLevel="2" x14ac:dyDescent="0.2">
      <c r="A999" s="69" t="s">
        <v>2748</v>
      </c>
      <c r="B999" s="61">
        <v>88222</v>
      </c>
      <c r="C999" s="61"/>
      <c r="D999" s="27" t="s">
        <v>1029</v>
      </c>
      <c r="E999" s="28" t="s">
        <v>35</v>
      </c>
      <c r="F999" s="29">
        <v>74.400000000000006</v>
      </c>
      <c r="G999" s="25">
        <f>F999*0.98</f>
        <v>72.912000000000006</v>
      </c>
      <c r="H999" s="25">
        <f>F999*0.97</f>
        <v>72.168000000000006</v>
      </c>
      <c r="I999" s="25">
        <f>F999*0.96</f>
        <v>71.424000000000007</v>
      </c>
      <c r="J999" s="25">
        <f>F999*0.95</f>
        <v>70.680000000000007</v>
      </c>
      <c r="K999" s="26" t="s">
        <v>32</v>
      </c>
      <c r="L999" s="20"/>
      <c r="M999" s="21">
        <f>L999*F999</f>
        <v>0</v>
      </c>
    </row>
    <row r="1000" spans="1:13" ht="24" customHeight="1" outlineLevel="2" x14ac:dyDescent="0.2">
      <c r="A1000" s="69" t="s">
        <v>2748</v>
      </c>
      <c r="B1000" s="61">
        <v>88223</v>
      </c>
      <c r="C1000" s="61"/>
      <c r="D1000" s="27" t="s">
        <v>1030</v>
      </c>
      <c r="E1000" s="28" t="s">
        <v>35</v>
      </c>
      <c r="F1000" s="35">
        <v>77</v>
      </c>
      <c r="G1000" s="25">
        <f>F1000*0.98</f>
        <v>75.459999999999994</v>
      </c>
      <c r="H1000" s="25">
        <f>F1000*0.97</f>
        <v>74.69</v>
      </c>
      <c r="I1000" s="25">
        <f>F1000*0.96</f>
        <v>73.92</v>
      </c>
      <c r="J1000" s="25">
        <f>F1000*0.95</f>
        <v>73.149999999999991</v>
      </c>
      <c r="K1000" s="26" t="s">
        <v>32</v>
      </c>
      <c r="L1000" s="20"/>
      <c r="M1000" s="21">
        <f>L1000*F1000</f>
        <v>0</v>
      </c>
    </row>
    <row r="1001" spans="1:13" ht="24" customHeight="1" outlineLevel="2" x14ac:dyDescent="0.2">
      <c r="A1001" s="69" t="s">
        <v>2748</v>
      </c>
      <c r="B1001" s="61">
        <v>88224</v>
      </c>
      <c r="C1001" s="61"/>
      <c r="D1001" s="27" t="s">
        <v>1031</v>
      </c>
      <c r="E1001" s="28" t="s">
        <v>35</v>
      </c>
      <c r="F1001" s="35">
        <v>81</v>
      </c>
      <c r="G1001" s="25">
        <f>F1001*0.98</f>
        <v>79.38</v>
      </c>
      <c r="H1001" s="25">
        <f>F1001*0.97</f>
        <v>78.569999999999993</v>
      </c>
      <c r="I1001" s="25">
        <f>F1001*0.96</f>
        <v>77.759999999999991</v>
      </c>
      <c r="J1001" s="25">
        <f>F1001*0.95</f>
        <v>76.95</v>
      </c>
      <c r="K1001" s="26" t="s">
        <v>32</v>
      </c>
      <c r="L1001" s="20"/>
      <c r="M1001" s="21">
        <f>L1001*F1001</f>
        <v>0</v>
      </c>
    </row>
    <row r="1002" spans="1:13" ht="24" customHeight="1" outlineLevel="2" x14ac:dyDescent="0.2">
      <c r="A1002" s="69" t="s">
        <v>2748</v>
      </c>
      <c r="B1002" s="61">
        <v>88536</v>
      </c>
      <c r="C1002" s="61"/>
      <c r="D1002" s="27" t="s">
        <v>1032</v>
      </c>
      <c r="E1002" s="28" t="s">
        <v>35</v>
      </c>
      <c r="F1002" s="35">
        <v>83</v>
      </c>
      <c r="G1002" s="25">
        <f>F1002*0.98</f>
        <v>81.34</v>
      </c>
      <c r="H1002" s="25">
        <f>F1002*0.97</f>
        <v>80.509999999999991</v>
      </c>
      <c r="I1002" s="25">
        <f>F1002*0.96</f>
        <v>79.679999999999993</v>
      </c>
      <c r="J1002" s="25">
        <f>F1002*0.95</f>
        <v>78.849999999999994</v>
      </c>
      <c r="K1002" s="26" t="s">
        <v>32</v>
      </c>
      <c r="L1002" s="20"/>
      <c r="M1002" s="21">
        <f>L1002*F1002</f>
        <v>0</v>
      </c>
    </row>
    <row r="1003" spans="1:13" ht="24" customHeight="1" outlineLevel="2" x14ac:dyDescent="0.2">
      <c r="A1003" s="69" t="s">
        <v>2748</v>
      </c>
      <c r="B1003" s="61">
        <v>88227</v>
      </c>
      <c r="C1003" s="61"/>
      <c r="D1003" s="27" t="s">
        <v>1033</v>
      </c>
      <c r="E1003" s="28" t="s">
        <v>35</v>
      </c>
      <c r="F1003" s="35">
        <v>83</v>
      </c>
      <c r="G1003" s="25">
        <f>F1003*0.98</f>
        <v>81.34</v>
      </c>
      <c r="H1003" s="25">
        <f>F1003*0.97</f>
        <v>80.509999999999991</v>
      </c>
      <c r="I1003" s="25">
        <f>F1003*0.96</f>
        <v>79.679999999999993</v>
      </c>
      <c r="J1003" s="25">
        <f>F1003*0.95</f>
        <v>78.849999999999994</v>
      </c>
      <c r="K1003" s="26" t="s">
        <v>32</v>
      </c>
      <c r="L1003" s="20"/>
      <c r="M1003" s="21">
        <f>L1003*F1003</f>
        <v>0</v>
      </c>
    </row>
    <row r="1004" spans="1:13" ht="24" customHeight="1" outlineLevel="2" x14ac:dyDescent="0.2">
      <c r="A1004" s="69" t="s">
        <v>2748</v>
      </c>
      <c r="B1004" s="61">
        <v>88499</v>
      </c>
      <c r="C1004" s="61"/>
      <c r="D1004" s="27" t="s">
        <v>1034</v>
      </c>
      <c r="E1004" s="28" t="s">
        <v>35</v>
      </c>
      <c r="F1004" s="29">
        <v>104.5</v>
      </c>
      <c r="G1004" s="25">
        <f>F1004*0.98</f>
        <v>102.41</v>
      </c>
      <c r="H1004" s="25">
        <f>F1004*0.97</f>
        <v>101.36499999999999</v>
      </c>
      <c r="I1004" s="25">
        <f>F1004*0.96</f>
        <v>100.32</v>
      </c>
      <c r="J1004" s="25">
        <f>F1004*0.95</f>
        <v>99.274999999999991</v>
      </c>
      <c r="K1004" s="26" t="s">
        <v>32</v>
      </c>
      <c r="L1004" s="20"/>
      <c r="M1004" s="21">
        <f>L1004*F1004</f>
        <v>0</v>
      </c>
    </row>
    <row r="1005" spans="1:13" ht="24" customHeight="1" outlineLevel="2" x14ac:dyDescent="0.2">
      <c r="A1005" s="69" t="s">
        <v>2748</v>
      </c>
      <c r="B1005" s="61">
        <v>88229</v>
      </c>
      <c r="C1005" s="61"/>
      <c r="D1005" s="27" t="s">
        <v>1035</v>
      </c>
      <c r="E1005" s="28" t="s">
        <v>35</v>
      </c>
      <c r="F1005" s="35">
        <v>134</v>
      </c>
      <c r="G1005" s="25">
        <f>F1005*0.98</f>
        <v>131.32</v>
      </c>
      <c r="H1005" s="25">
        <f>F1005*0.97</f>
        <v>129.97999999999999</v>
      </c>
      <c r="I1005" s="25">
        <f>F1005*0.96</f>
        <v>128.63999999999999</v>
      </c>
      <c r="J1005" s="25">
        <f>F1005*0.95</f>
        <v>127.3</v>
      </c>
      <c r="K1005" s="26" t="s">
        <v>32</v>
      </c>
      <c r="L1005" s="20"/>
      <c r="M1005" s="21">
        <f>L1005*F1005</f>
        <v>0</v>
      </c>
    </row>
    <row r="1006" spans="1:13" ht="24" customHeight="1" outlineLevel="2" x14ac:dyDescent="0.2">
      <c r="A1006" s="69" t="s">
        <v>2748</v>
      </c>
      <c r="B1006" s="61">
        <v>88231</v>
      </c>
      <c r="C1006" s="61"/>
      <c r="D1006" s="27" t="s">
        <v>1036</v>
      </c>
      <c r="E1006" s="28" t="s">
        <v>35</v>
      </c>
      <c r="F1006" s="35">
        <v>106</v>
      </c>
      <c r="G1006" s="25">
        <f>F1006*0.98</f>
        <v>103.88</v>
      </c>
      <c r="H1006" s="25">
        <f>F1006*0.97</f>
        <v>102.82</v>
      </c>
      <c r="I1006" s="25">
        <f>F1006*0.96</f>
        <v>101.75999999999999</v>
      </c>
      <c r="J1006" s="25">
        <f>F1006*0.95</f>
        <v>100.69999999999999</v>
      </c>
      <c r="K1006" s="26" t="s">
        <v>32</v>
      </c>
      <c r="L1006" s="20"/>
      <c r="M1006" s="21">
        <f>L1006*F1006</f>
        <v>0</v>
      </c>
    </row>
    <row r="1007" spans="1:13" ht="24" customHeight="1" outlineLevel="2" x14ac:dyDescent="0.2">
      <c r="A1007" s="69" t="s">
        <v>2748</v>
      </c>
      <c r="B1007" s="61">
        <v>88576</v>
      </c>
      <c r="C1007" s="61"/>
      <c r="D1007" s="27" t="s">
        <v>1037</v>
      </c>
      <c r="E1007" s="28" t="s">
        <v>35</v>
      </c>
      <c r="F1007" s="31">
        <v>119.94</v>
      </c>
      <c r="G1007" s="25">
        <f>F1007*0.98</f>
        <v>117.54119999999999</v>
      </c>
      <c r="H1007" s="25">
        <f>F1007*0.97</f>
        <v>116.34179999999999</v>
      </c>
      <c r="I1007" s="25">
        <f>F1007*0.96</f>
        <v>115.14239999999999</v>
      </c>
      <c r="J1007" s="25">
        <f>F1007*0.95</f>
        <v>113.943</v>
      </c>
      <c r="K1007" s="26" t="s">
        <v>32</v>
      </c>
      <c r="L1007" s="20"/>
      <c r="M1007" s="21">
        <f>L1007*F1007</f>
        <v>0</v>
      </c>
    </row>
    <row r="1008" spans="1:13" ht="24" customHeight="1" outlineLevel="2" x14ac:dyDescent="0.2">
      <c r="A1008" s="69" t="s">
        <v>2748</v>
      </c>
      <c r="B1008" s="61">
        <v>888396</v>
      </c>
      <c r="C1008" s="61"/>
      <c r="D1008" s="27" t="s">
        <v>1038</v>
      </c>
      <c r="E1008" s="28" t="s">
        <v>35</v>
      </c>
      <c r="F1008" s="29">
        <v>104.5</v>
      </c>
      <c r="G1008" s="25">
        <f>F1008*0.98</f>
        <v>102.41</v>
      </c>
      <c r="H1008" s="25">
        <f>F1008*0.97</f>
        <v>101.36499999999999</v>
      </c>
      <c r="I1008" s="25">
        <f>F1008*0.96</f>
        <v>100.32</v>
      </c>
      <c r="J1008" s="25">
        <f>F1008*0.95</f>
        <v>99.274999999999991</v>
      </c>
      <c r="K1008" s="26" t="s">
        <v>32</v>
      </c>
      <c r="L1008" s="20"/>
      <c r="M1008" s="21">
        <f>L1008*F1008</f>
        <v>0</v>
      </c>
    </row>
    <row r="1009" spans="1:13" ht="24" customHeight="1" outlineLevel="2" x14ac:dyDescent="0.2">
      <c r="A1009" s="69" t="s">
        <v>2748</v>
      </c>
      <c r="B1009" s="61">
        <v>888014</v>
      </c>
      <c r="C1009" s="61"/>
      <c r="D1009" s="27" t="s">
        <v>1039</v>
      </c>
      <c r="E1009" s="28" t="s">
        <v>35</v>
      </c>
      <c r="F1009" s="35">
        <v>71</v>
      </c>
      <c r="G1009" s="25">
        <f>F1009*0.98</f>
        <v>69.58</v>
      </c>
      <c r="H1009" s="25">
        <f>F1009*0.97</f>
        <v>68.87</v>
      </c>
      <c r="I1009" s="25">
        <f>F1009*0.96</f>
        <v>68.16</v>
      </c>
      <c r="J1009" s="25">
        <f>F1009*0.95</f>
        <v>67.45</v>
      </c>
      <c r="K1009" s="26" t="s">
        <v>32</v>
      </c>
      <c r="L1009" s="20"/>
      <c r="M1009" s="21">
        <f>L1009*F1009</f>
        <v>0</v>
      </c>
    </row>
    <row r="1010" spans="1:13" ht="24" customHeight="1" outlineLevel="2" x14ac:dyDescent="0.2">
      <c r="A1010" s="69" t="s">
        <v>2748</v>
      </c>
      <c r="B1010" s="61">
        <v>88539</v>
      </c>
      <c r="C1010" s="61"/>
      <c r="D1010" s="27" t="s">
        <v>1040</v>
      </c>
      <c r="E1010" s="28" t="s">
        <v>35</v>
      </c>
      <c r="F1010" s="35">
        <v>138</v>
      </c>
      <c r="G1010" s="25">
        <f>F1010*0.98</f>
        <v>135.24</v>
      </c>
      <c r="H1010" s="25">
        <f>F1010*0.97</f>
        <v>133.85999999999999</v>
      </c>
      <c r="I1010" s="25">
        <f>F1010*0.96</f>
        <v>132.47999999999999</v>
      </c>
      <c r="J1010" s="25">
        <f>F1010*0.95</f>
        <v>131.1</v>
      </c>
      <c r="K1010" s="26" t="s">
        <v>32</v>
      </c>
      <c r="L1010" s="20"/>
      <c r="M1010" s="21">
        <f>L1010*F1010</f>
        <v>0</v>
      </c>
    </row>
    <row r="1011" spans="1:13" ht="24" customHeight="1" outlineLevel="2" x14ac:dyDescent="0.2">
      <c r="A1011" s="69" t="s">
        <v>2748</v>
      </c>
      <c r="B1011" s="61">
        <v>88538</v>
      </c>
      <c r="C1011" s="61"/>
      <c r="D1011" s="27" t="s">
        <v>1041</v>
      </c>
      <c r="E1011" s="28" t="s">
        <v>35</v>
      </c>
      <c r="F1011" s="35">
        <v>215</v>
      </c>
      <c r="G1011" s="25">
        <f>F1011*0.98</f>
        <v>210.7</v>
      </c>
      <c r="H1011" s="25">
        <f>F1011*0.97</f>
        <v>208.54999999999998</v>
      </c>
      <c r="I1011" s="25">
        <f>F1011*0.96</f>
        <v>206.4</v>
      </c>
      <c r="J1011" s="25">
        <f>F1011*0.95</f>
        <v>204.25</v>
      </c>
      <c r="K1011" s="26" t="s">
        <v>32</v>
      </c>
      <c r="L1011" s="20"/>
      <c r="M1011" s="21">
        <f>L1011*F1011</f>
        <v>0</v>
      </c>
    </row>
    <row r="1012" spans="1:13" ht="36" customHeight="1" outlineLevel="2" x14ac:dyDescent="0.2">
      <c r="A1012" s="69" t="s">
        <v>2748</v>
      </c>
      <c r="B1012" s="61">
        <v>888094</v>
      </c>
      <c r="C1012" s="61"/>
      <c r="D1012" s="27" t="s">
        <v>1042</v>
      </c>
      <c r="E1012" s="28" t="s">
        <v>35</v>
      </c>
      <c r="F1012" s="35">
        <v>108</v>
      </c>
      <c r="G1012" s="25">
        <f>F1012*0.98</f>
        <v>105.84</v>
      </c>
      <c r="H1012" s="25">
        <f>F1012*0.97</f>
        <v>104.75999999999999</v>
      </c>
      <c r="I1012" s="25">
        <f>F1012*0.96</f>
        <v>103.67999999999999</v>
      </c>
      <c r="J1012" s="25">
        <f>F1012*0.95</f>
        <v>102.6</v>
      </c>
      <c r="K1012" s="26" t="s">
        <v>32</v>
      </c>
      <c r="L1012" s="20"/>
      <c r="M1012" s="21">
        <f>L1012*F1012</f>
        <v>0</v>
      </c>
    </row>
    <row r="1013" spans="1:13" ht="24" customHeight="1" outlineLevel="2" x14ac:dyDescent="0.2">
      <c r="A1013" s="69" t="s">
        <v>2748</v>
      </c>
      <c r="B1013" s="61">
        <v>888316</v>
      </c>
      <c r="C1013" s="61"/>
      <c r="D1013" s="27" t="s">
        <v>1043</v>
      </c>
      <c r="E1013" s="28" t="s">
        <v>35</v>
      </c>
      <c r="F1013" s="35">
        <v>95</v>
      </c>
      <c r="G1013" s="25">
        <f>F1013*0.98</f>
        <v>93.1</v>
      </c>
      <c r="H1013" s="25">
        <f>F1013*0.97</f>
        <v>92.149999999999991</v>
      </c>
      <c r="I1013" s="25">
        <f>F1013*0.96</f>
        <v>91.2</v>
      </c>
      <c r="J1013" s="25">
        <f>F1013*0.95</f>
        <v>90.25</v>
      </c>
      <c r="K1013" s="26" t="s">
        <v>32</v>
      </c>
      <c r="L1013" s="20"/>
      <c r="M1013" s="21">
        <f>L1013*F1013</f>
        <v>0</v>
      </c>
    </row>
    <row r="1014" spans="1:13" ht="24" customHeight="1" outlineLevel="2" x14ac:dyDescent="0.2">
      <c r="A1014" s="69" t="s">
        <v>2748</v>
      </c>
      <c r="B1014" s="61">
        <v>88646</v>
      </c>
      <c r="C1014" s="61"/>
      <c r="D1014" s="27" t="s">
        <v>1044</v>
      </c>
      <c r="E1014" s="28" t="s">
        <v>35</v>
      </c>
      <c r="F1014" s="35">
        <v>50</v>
      </c>
      <c r="G1014" s="25">
        <f>F1014*0.98</f>
        <v>49</v>
      </c>
      <c r="H1014" s="25">
        <f>F1014*0.97</f>
        <v>48.5</v>
      </c>
      <c r="I1014" s="25">
        <f>F1014*0.96</f>
        <v>48</v>
      </c>
      <c r="J1014" s="25">
        <f>F1014*0.95</f>
        <v>47.5</v>
      </c>
      <c r="K1014" s="26" t="s">
        <v>32</v>
      </c>
      <c r="L1014" s="20"/>
      <c r="M1014" s="21">
        <f>L1014*F1014</f>
        <v>0</v>
      </c>
    </row>
    <row r="1015" spans="1:13" ht="24" customHeight="1" outlineLevel="2" x14ac:dyDescent="0.2">
      <c r="A1015" s="69" t="s">
        <v>2748</v>
      </c>
      <c r="B1015" s="61">
        <v>88647</v>
      </c>
      <c r="C1015" s="61"/>
      <c r="D1015" s="27" t="s">
        <v>1045</v>
      </c>
      <c r="E1015" s="28" t="s">
        <v>35</v>
      </c>
      <c r="F1015" s="35">
        <v>50</v>
      </c>
      <c r="G1015" s="25">
        <f>F1015*0.98</f>
        <v>49</v>
      </c>
      <c r="H1015" s="25">
        <f>F1015*0.97</f>
        <v>48.5</v>
      </c>
      <c r="I1015" s="25">
        <f>F1015*0.96</f>
        <v>48</v>
      </c>
      <c r="J1015" s="25">
        <f>F1015*0.95</f>
        <v>47.5</v>
      </c>
      <c r="K1015" s="26" t="s">
        <v>32</v>
      </c>
      <c r="L1015" s="20"/>
      <c r="M1015" s="21">
        <f>L1015*F1015</f>
        <v>0</v>
      </c>
    </row>
    <row r="1016" spans="1:13" ht="24" customHeight="1" outlineLevel="2" x14ac:dyDescent="0.2">
      <c r="A1016" s="69" t="s">
        <v>2748</v>
      </c>
      <c r="B1016" s="61">
        <v>888090</v>
      </c>
      <c r="C1016" s="61"/>
      <c r="D1016" s="27" t="s">
        <v>1046</v>
      </c>
      <c r="E1016" s="28" t="s">
        <v>35</v>
      </c>
      <c r="F1016" s="29">
        <v>120.5</v>
      </c>
      <c r="G1016" s="25">
        <f>F1016*0.98</f>
        <v>118.09</v>
      </c>
      <c r="H1016" s="25">
        <f>F1016*0.97</f>
        <v>116.88499999999999</v>
      </c>
      <c r="I1016" s="25">
        <f>F1016*0.96</f>
        <v>115.67999999999999</v>
      </c>
      <c r="J1016" s="25">
        <f>F1016*0.95</f>
        <v>114.47499999999999</v>
      </c>
      <c r="K1016" s="26" t="s">
        <v>32</v>
      </c>
      <c r="L1016" s="20"/>
      <c r="M1016" s="21">
        <f>L1016*F1016</f>
        <v>0</v>
      </c>
    </row>
    <row r="1017" spans="1:13" ht="24" customHeight="1" outlineLevel="2" x14ac:dyDescent="0.2">
      <c r="A1017" s="69" t="s">
        <v>2748</v>
      </c>
      <c r="B1017" s="61">
        <v>88518</v>
      </c>
      <c r="C1017" s="61"/>
      <c r="D1017" s="27" t="s">
        <v>1047</v>
      </c>
      <c r="E1017" s="28" t="s">
        <v>35</v>
      </c>
      <c r="F1017" s="35">
        <v>62</v>
      </c>
      <c r="G1017" s="25">
        <f>F1017*0.98</f>
        <v>60.76</v>
      </c>
      <c r="H1017" s="25">
        <f>F1017*0.97</f>
        <v>60.14</v>
      </c>
      <c r="I1017" s="25">
        <f>F1017*0.96</f>
        <v>59.519999999999996</v>
      </c>
      <c r="J1017" s="25">
        <f>F1017*0.95</f>
        <v>58.9</v>
      </c>
      <c r="K1017" s="26" t="s">
        <v>32</v>
      </c>
      <c r="L1017" s="20"/>
      <c r="M1017" s="21">
        <f>L1017*F1017</f>
        <v>0</v>
      </c>
    </row>
    <row r="1018" spans="1:13" ht="24" customHeight="1" outlineLevel="2" x14ac:dyDescent="0.2">
      <c r="A1018" s="69" t="s">
        <v>2748</v>
      </c>
      <c r="B1018" s="61">
        <v>88648</v>
      </c>
      <c r="C1018" s="61"/>
      <c r="D1018" s="27" t="s">
        <v>1048</v>
      </c>
      <c r="E1018" s="28" t="s">
        <v>35</v>
      </c>
      <c r="F1018" s="35">
        <v>71</v>
      </c>
      <c r="G1018" s="25">
        <f>F1018*0.98</f>
        <v>69.58</v>
      </c>
      <c r="H1018" s="25">
        <f>F1018*0.97</f>
        <v>68.87</v>
      </c>
      <c r="I1018" s="25">
        <f>F1018*0.96</f>
        <v>68.16</v>
      </c>
      <c r="J1018" s="25">
        <f>F1018*0.95</f>
        <v>67.45</v>
      </c>
      <c r="K1018" s="26" t="s">
        <v>32</v>
      </c>
      <c r="L1018" s="20"/>
      <c r="M1018" s="21">
        <f>L1018*F1018</f>
        <v>0</v>
      </c>
    </row>
    <row r="1019" spans="1:13" ht="24" customHeight="1" outlineLevel="2" x14ac:dyDescent="0.2">
      <c r="A1019" s="69" t="s">
        <v>2748</v>
      </c>
      <c r="B1019" s="61">
        <v>88065</v>
      </c>
      <c r="C1019" s="61"/>
      <c r="D1019" s="27" t="s">
        <v>1049</v>
      </c>
      <c r="E1019" s="28" t="s">
        <v>35</v>
      </c>
      <c r="F1019" s="35">
        <v>117</v>
      </c>
      <c r="G1019" s="25">
        <f>F1019*0.98</f>
        <v>114.66</v>
      </c>
      <c r="H1019" s="25">
        <f>F1019*0.97</f>
        <v>113.49</v>
      </c>
      <c r="I1019" s="25">
        <f>F1019*0.96</f>
        <v>112.32</v>
      </c>
      <c r="J1019" s="25">
        <f>F1019*0.95</f>
        <v>111.14999999999999</v>
      </c>
      <c r="K1019" s="26" t="s">
        <v>32</v>
      </c>
      <c r="L1019" s="20"/>
      <c r="M1019" s="21">
        <f>L1019*F1019</f>
        <v>0</v>
      </c>
    </row>
    <row r="1020" spans="1:13" ht="24" customHeight="1" outlineLevel="2" x14ac:dyDescent="0.2">
      <c r="A1020" s="69" t="s">
        <v>2748</v>
      </c>
      <c r="B1020" s="61">
        <v>88235</v>
      </c>
      <c r="C1020" s="61"/>
      <c r="D1020" s="27" t="s">
        <v>1050</v>
      </c>
      <c r="E1020" s="28" t="s">
        <v>35</v>
      </c>
      <c r="F1020" s="29">
        <v>84.5</v>
      </c>
      <c r="G1020" s="25">
        <f>F1020*0.98</f>
        <v>82.81</v>
      </c>
      <c r="H1020" s="25">
        <f>F1020*0.97</f>
        <v>81.965000000000003</v>
      </c>
      <c r="I1020" s="25">
        <f>F1020*0.96</f>
        <v>81.11999999999999</v>
      </c>
      <c r="J1020" s="25">
        <f>F1020*0.95</f>
        <v>80.274999999999991</v>
      </c>
      <c r="K1020" s="26" t="s">
        <v>32</v>
      </c>
      <c r="L1020" s="20"/>
      <c r="M1020" s="21">
        <f>L1020*F1020</f>
        <v>0</v>
      </c>
    </row>
    <row r="1021" spans="1:13" ht="24" customHeight="1" outlineLevel="2" x14ac:dyDescent="0.2">
      <c r="A1021" s="69" t="s">
        <v>2748</v>
      </c>
      <c r="B1021" s="61">
        <v>88236</v>
      </c>
      <c r="C1021" s="61"/>
      <c r="D1021" s="27" t="s">
        <v>1051</v>
      </c>
      <c r="E1021" s="28" t="s">
        <v>35</v>
      </c>
      <c r="F1021" s="35">
        <v>83</v>
      </c>
      <c r="G1021" s="25">
        <f>F1021*0.98</f>
        <v>81.34</v>
      </c>
      <c r="H1021" s="25">
        <f>F1021*0.97</f>
        <v>80.509999999999991</v>
      </c>
      <c r="I1021" s="25">
        <f>F1021*0.96</f>
        <v>79.679999999999993</v>
      </c>
      <c r="J1021" s="25">
        <f>F1021*0.95</f>
        <v>78.849999999999994</v>
      </c>
      <c r="K1021" s="26" t="s">
        <v>32</v>
      </c>
      <c r="L1021" s="20"/>
      <c r="M1021" s="21">
        <f>L1021*F1021</f>
        <v>0</v>
      </c>
    </row>
    <row r="1022" spans="1:13" ht="24" customHeight="1" outlineLevel="2" x14ac:dyDescent="0.2">
      <c r="A1022" s="69" t="s">
        <v>2748</v>
      </c>
      <c r="B1022" s="61">
        <v>88233</v>
      </c>
      <c r="C1022" s="61"/>
      <c r="D1022" s="27" t="s">
        <v>1052</v>
      </c>
      <c r="E1022" s="28" t="s">
        <v>35</v>
      </c>
      <c r="F1022" s="35">
        <v>115</v>
      </c>
      <c r="G1022" s="25">
        <f>F1022*0.98</f>
        <v>112.7</v>
      </c>
      <c r="H1022" s="25">
        <f>F1022*0.97</f>
        <v>111.55</v>
      </c>
      <c r="I1022" s="25">
        <f>F1022*0.96</f>
        <v>110.39999999999999</v>
      </c>
      <c r="J1022" s="25">
        <f>F1022*0.95</f>
        <v>109.25</v>
      </c>
      <c r="K1022" s="26" t="s">
        <v>32</v>
      </c>
      <c r="L1022" s="20"/>
      <c r="M1022" s="21">
        <f>L1022*F1022</f>
        <v>0</v>
      </c>
    </row>
    <row r="1023" spans="1:13" ht="24" customHeight="1" outlineLevel="2" x14ac:dyDescent="0.2">
      <c r="A1023" s="69" t="s">
        <v>2748</v>
      </c>
      <c r="B1023" s="61">
        <v>88234</v>
      </c>
      <c r="C1023" s="61"/>
      <c r="D1023" s="27" t="s">
        <v>1053</v>
      </c>
      <c r="E1023" s="28" t="s">
        <v>35</v>
      </c>
      <c r="F1023" s="35">
        <v>114</v>
      </c>
      <c r="G1023" s="25">
        <f>F1023*0.98</f>
        <v>111.72</v>
      </c>
      <c r="H1023" s="25">
        <f>F1023*0.97</f>
        <v>110.58</v>
      </c>
      <c r="I1023" s="25">
        <f>F1023*0.96</f>
        <v>109.44</v>
      </c>
      <c r="J1023" s="25">
        <f>F1023*0.95</f>
        <v>108.3</v>
      </c>
      <c r="K1023" s="26" t="s">
        <v>32</v>
      </c>
      <c r="L1023" s="20"/>
      <c r="M1023" s="21">
        <f>L1023*F1023</f>
        <v>0</v>
      </c>
    </row>
    <row r="1024" spans="1:13" ht="24" customHeight="1" outlineLevel="2" x14ac:dyDescent="0.2">
      <c r="A1024" s="69" t="s">
        <v>2748</v>
      </c>
      <c r="B1024" s="61">
        <v>88237</v>
      </c>
      <c r="C1024" s="61"/>
      <c r="D1024" s="27" t="s">
        <v>1054</v>
      </c>
      <c r="E1024" s="28" t="s">
        <v>35</v>
      </c>
      <c r="F1024" s="35">
        <v>81</v>
      </c>
      <c r="G1024" s="25">
        <f>F1024*0.98</f>
        <v>79.38</v>
      </c>
      <c r="H1024" s="25">
        <f>F1024*0.97</f>
        <v>78.569999999999993</v>
      </c>
      <c r="I1024" s="25">
        <f>F1024*0.96</f>
        <v>77.759999999999991</v>
      </c>
      <c r="J1024" s="25">
        <f>F1024*0.95</f>
        <v>76.95</v>
      </c>
      <c r="K1024" s="26" t="s">
        <v>32</v>
      </c>
      <c r="L1024" s="20"/>
      <c r="M1024" s="21">
        <f>L1024*F1024</f>
        <v>0</v>
      </c>
    </row>
    <row r="1025" spans="1:13" ht="24" customHeight="1" outlineLevel="2" x14ac:dyDescent="0.2">
      <c r="A1025" s="69" t="s">
        <v>2748</v>
      </c>
      <c r="B1025" s="61">
        <v>88517</v>
      </c>
      <c r="C1025" s="61"/>
      <c r="D1025" s="27" t="s">
        <v>1055</v>
      </c>
      <c r="E1025" s="28" t="s">
        <v>35</v>
      </c>
      <c r="F1025" s="35">
        <v>74</v>
      </c>
      <c r="G1025" s="25">
        <f>F1025*0.98</f>
        <v>72.52</v>
      </c>
      <c r="H1025" s="25">
        <f>F1025*0.97</f>
        <v>71.78</v>
      </c>
      <c r="I1025" s="25">
        <f>F1025*0.96</f>
        <v>71.039999999999992</v>
      </c>
      <c r="J1025" s="25">
        <f>F1025*0.95</f>
        <v>70.3</v>
      </c>
      <c r="K1025" s="26" t="s">
        <v>32</v>
      </c>
      <c r="L1025" s="20"/>
      <c r="M1025" s="21">
        <f>L1025*F1025</f>
        <v>0</v>
      </c>
    </row>
    <row r="1026" spans="1:13" ht="24" customHeight="1" outlineLevel="2" x14ac:dyDescent="0.2">
      <c r="A1026" s="69" t="s">
        <v>2748</v>
      </c>
      <c r="B1026" s="61">
        <v>88172</v>
      </c>
      <c r="C1026" s="61"/>
      <c r="D1026" s="27" t="s">
        <v>1056</v>
      </c>
      <c r="E1026" s="28" t="s">
        <v>35</v>
      </c>
      <c r="F1026" s="29">
        <v>70.5</v>
      </c>
      <c r="G1026" s="25">
        <f>F1026*0.98</f>
        <v>69.09</v>
      </c>
      <c r="H1026" s="25">
        <f>F1026*0.97</f>
        <v>68.385000000000005</v>
      </c>
      <c r="I1026" s="25">
        <f>F1026*0.96</f>
        <v>67.679999999999993</v>
      </c>
      <c r="J1026" s="25">
        <f>F1026*0.95</f>
        <v>66.974999999999994</v>
      </c>
      <c r="K1026" s="26" t="s">
        <v>32</v>
      </c>
      <c r="L1026" s="20"/>
      <c r="M1026" s="21">
        <f>L1026*F1026</f>
        <v>0</v>
      </c>
    </row>
    <row r="1027" spans="1:13" ht="24" customHeight="1" outlineLevel="2" x14ac:dyDescent="0.2">
      <c r="A1027" s="69" t="s">
        <v>2748</v>
      </c>
      <c r="B1027" s="61">
        <v>88174</v>
      </c>
      <c r="C1027" s="61"/>
      <c r="D1027" s="27" t="s">
        <v>1057</v>
      </c>
      <c r="E1027" s="28" t="s">
        <v>35</v>
      </c>
      <c r="F1027" s="29">
        <v>67.5</v>
      </c>
      <c r="G1027" s="25">
        <f>F1027*0.98</f>
        <v>66.150000000000006</v>
      </c>
      <c r="H1027" s="25">
        <f>F1027*0.97</f>
        <v>65.474999999999994</v>
      </c>
      <c r="I1027" s="25">
        <f>F1027*0.96</f>
        <v>64.8</v>
      </c>
      <c r="J1027" s="25">
        <f>F1027*0.95</f>
        <v>64.125</v>
      </c>
      <c r="K1027" s="26" t="s">
        <v>32</v>
      </c>
      <c r="L1027" s="20"/>
      <c r="M1027" s="21">
        <f>L1027*F1027</f>
        <v>0</v>
      </c>
    </row>
    <row r="1028" spans="1:13" ht="24" customHeight="1" outlineLevel="2" x14ac:dyDescent="0.2">
      <c r="A1028" s="69" t="s">
        <v>2748</v>
      </c>
      <c r="B1028" s="61">
        <v>88173</v>
      </c>
      <c r="C1028" s="61"/>
      <c r="D1028" s="27" t="s">
        <v>1058</v>
      </c>
      <c r="E1028" s="28" t="s">
        <v>35</v>
      </c>
      <c r="F1028" s="29">
        <v>74.5</v>
      </c>
      <c r="G1028" s="25">
        <f>F1028*0.98</f>
        <v>73.010000000000005</v>
      </c>
      <c r="H1028" s="25">
        <f>F1028*0.97</f>
        <v>72.265000000000001</v>
      </c>
      <c r="I1028" s="25">
        <f>F1028*0.96</f>
        <v>71.52</v>
      </c>
      <c r="J1028" s="25">
        <f>F1028*0.95</f>
        <v>70.774999999999991</v>
      </c>
      <c r="K1028" s="26" t="s">
        <v>32</v>
      </c>
      <c r="L1028" s="20"/>
      <c r="M1028" s="21">
        <f>L1028*F1028</f>
        <v>0</v>
      </c>
    </row>
    <row r="1029" spans="1:13" ht="24" customHeight="1" outlineLevel="2" x14ac:dyDescent="0.2">
      <c r="A1029" s="69" t="s">
        <v>2748</v>
      </c>
      <c r="B1029" s="61">
        <v>88024</v>
      </c>
      <c r="C1029" s="61"/>
      <c r="D1029" s="27" t="s">
        <v>1059</v>
      </c>
      <c r="E1029" s="28" t="s">
        <v>35</v>
      </c>
      <c r="F1029" s="29">
        <v>78.5</v>
      </c>
      <c r="G1029" s="25">
        <f>F1029*0.98</f>
        <v>76.929999999999993</v>
      </c>
      <c r="H1029" s="25">
        <f>F1029*0.97</f>
        <v>76.144999999999996</v>
      </c>
      <c r="I1029" s="25">
        <f>F1029*0.96</f>
        <v>75.36</v>
      </c>
      <c r="J1029" s="25">
        <f>F1029*0.95</f>
        <v>74.575000000000003</v>
      </c>
      <c r="K1029" s="26" t="s">
        <v>32</v>
      </c>
      <c r="L1029" s="20"/>
      <c r="M1029" s="21">
        <f>L1029*F1029</f>
        <v>0</v>
      </c>
    </row>
    <row r="1030" spans="1:13" ht="24" customHeight="1" outlineLevel="2" x14ac:dyDescent="0.2">
      <c r="A1030" s="69" t="s">
        <v>2748</v>
      </c>
      <c r="B1030" s="61">
        <v>88025</v>
      </c>
      <c r="C1030" s="61"/>
      <c r="D1030" s="27" t="s">
        <v>1060</v>
      </c>
      <c r="E1030" s="28" t="s">
        <v>35</v>
      </c>
      <c r="F1030" s="29">
        <v>70.5</v>
      </c>
      <c r="G1030" s="25">
        <f>F1030*0.98</f>
        <v>69.09</v>
      </c>
      <c r="H1030" s="25">
        <f>F1030*0.97</f>
        <v>68.385000000000005</v>
      </c>
      <c r="I1030" s="25">
        <f>F1030*0.96</f>
        <v>67.679999999999993</v>
      </c>
      <c r="J1030" s="25">
        <f>F1030*0.95</f>
        <v>66.974999999999994</v>
      </c>
      <c r="K1030" s="26" t="s">
        <v>32</v>
      </c>
      <c r="L1030" s="20"/>
      <c r="M1030" s="21">
        <f>L1030*F1030</f>
        <v>0</v>
      </c>
    </row>
    <row r="1031" spans="1:13" ht="24" customHeight="1" outlineLevel="2" x14ac:dyDescent="0.2">
      <c r="A1031" s="69" t="s">
        <v>2748</v>
      </c>
      <c r="B1031" s="61">
        <v>88118</v>
      </c>
      <c r="C1031" s="61"/>
      <c r="D1031" s="27" t="s">
        <v>1061</v>
      </c>
      <c r="E1031" s="28" t="s">
        <v>35</v>
      </c>
      <c r="F1031" s="29">
        <v>96.5</v>
      </c>
      <c r="G1031" s="25">
        <f>F1031*0.98</f>
        <v>94.57</v>
      </c>
      <c r="H1031" s="25">
        <f>F1031*0.97</f>
        <v>93.605000000000004</v>
      </c>
      <c r="I1031" s="25">
        <f>F1031*0.96</f>
        <v>92.64</v>
      </c>
      <c r="J1031" s="25">
        <f>F1031*0.95</f>
        <v>91.674999999999997</v>
      </c>
      <c r="K1031" s="26" t="s">
        <v>32</v>
      </c>
      <c r="L1031" s="20"/>
      <c r="M1031" s="21">
        <f>L1031*F1031</f>
        <v>0</v>
      </c>
    </row>
    <row r="1032" spans="1:13" ht="24" customHeight="1" outlineLevel="2" x14ac:dyDescent="0.2">
      <c r="A1032" s="69" t="s">
        <v>2748</v>
      </c>
      <c r="B1032" s="61">
        <v>88026</v>
      </c>
      <c r="C1032" s="61"/>
      <c r="D1032" s="27" t="s">
        <v>1062</v>
      </c>
      <c r="E1032" s="28" t="s">
        <v>35</v>
      </c>
      <c r="F1032" s="35">
        <v>103</v>
      </c>
      <c r="G1032" s="25">
        <f>F1032*0.98</f>
        <v>100.94</v>
      </c>
      <c r="H1032" s="25">
        <f>F1032*0.97</f>
        <v>99.91</v>
      </c>
      <c r="I1032" s="25">
        <f>F1032*0.96</f>
        <v>98.88</v>
      </c>
      <c r="J1032" s="25">
        <f>F1032*0.95</f>
        <v>97.85</v>
      </c>
      <c r="K1032" s="26" t="s">
        <v>32</v>
      </c>
      <c r="L1032" s="20"/>
      <c r="M1032" s="21">
        <f>L1032*F1032</f>
        <v>0</v>
      </c>
    </row>
    <row r="1033" spans="1:13" ht="24" customHeight="1" outlineLevel="2" x14ac:dyDescent="0.2">
      <c r="A1033" s="69" t="s">
        <v>2748</v>
      </c>
      <c r="B1033" s="61">
        <v>88238</v>
      </c>
      <c r="C1033" s="61"/>
      <c r="D1033" s="27" t="s">
        <v>1063</v>
      </c>
      <c r="E1033" s="28" t="s">
        <v>35</v>
      </c>
      <c r="F1033" s="31">
        <v>124.69</v>
      </c>
      <c r="G1033" s="25">
        <f>F1033*0.98</f>
        <v>122.19619999999999</v>
      </c>
      <c r="H1033" s="25">
        <f>F1033*0.97</f>
        <v>120.94929999999999</v>
      </c>
      <c r="I1033" s="25">
        <f>F1033*0.96</f>
        <v>119.7024</v>
      </c>
      <c r="J1033" s="25">
        <f>F1033*0.95</f>
        <v>118.45549999999999</v>
      </c>
      <c r="K1033" s="26" t="s">
        <v>32</v>
      </c>
      <c r="L1033" s="20"/>
      <c r="M1033" s="21">
        <f>L1033*F1033</f>
        <v>0</v>
      </c>
    </row>
    <row r="1034" spans="1:13" ht="24" customHeight="1" outlineLevel="2" x14ac:dyDescent="0.2">
      <c r="A1034" s="69" t="s">
        <v>2748</v>
      </c>
      <c r="B1034" s="61">
        <v>88239</v>
      </c>
      <c r="C1034" s="61"/>
      <c r="D1034" s="27" t="s">
        <v>1064</v>
      </c>
      <c r="E1034" s="28" t="s">
        <v>35</v>
      </c>
      <c r="F1034" s="29">
        <v>139.5</v>
      </c>
      <c r="G1034" s="25">
        <f>F1034*0.98</f>
        <v>136.71</v>
      </c>
      <c r="H1034" s="25">
        <f>F1034*0.97</f>
        <v>135.315</v>
      </c>
      <c r="I1034" s="25">
        <f>F1034*0.96</f>
        <v>133.91999999999999</v>
      </c>
      <c r="J1034" s="25">
        <f>F1034*0.95</f>
        <v>132.52500000000001</v>
      </c>
      <c r="K1034" s="26" t="s">
        <v>32</v>
      </c>
      <c r="L1034" s="20"/>
      <c r="M1034" s="21">
        <f>L1034*F1034</f>
        <v>0</v>
      </c>
    </row>
    <row r="1035" spans="1:13" ht="24" customHeight="1" outlineLevel="2" x14ac:dyDescent="0.2">
      <c r="A1035" s="69" t="s">
        <v>2748</v>
      </c>
      <c r="B1035" s="61">
        <v>888317</v>
      </c>
      <c r="C1035" s="61"/>
      <c r="D1035" s="27" t="s">
        <v>1065</v>
      </c>
      <c r="E1035" s="28" t="s">
        <v>35</v>
      </c>
      <c r="F1035" s="35">
        <v>146</v>
      </c>
      <c r="G1035" s="25">
        <f>F1035*0.98</f>
        <v>143.07999999999998</v>
      </c>
      <c r="H1035" s="25">
        <f>F1035*0.97</f>
        <v>141.62</v>
      </c>
      <c r="I1035" s="25">
        <f>F1035*0.96</f>
        <v>140.16</v>
      </c>
      <c r="J1035" s="25">
        <f>F1035*0.95</f>
        <v>138.69999999999999</v>
      </c>
      <c r="K1035" s="26" t="s">
        <v>32</v>
      </c>
      <c r="L1035" s="20"/>
      <c r="M1035" s="21">
        <f>L1035*F1035</f>
        <v>0</v>
      </c>
    </row>
    <row r="1036" spans="1:13" ht="24" customHeight="1" outlineLevel="2" x14ac:dyDescent="0.2">
      <c r="A1036" s="69" t="s">
        <v>2748</v>
      </c>
      <c r="B1036" s="61">
        <v>88240</v>
      </c>
      <c r="C1036" s="61"/>
      <c r="D1036" s="27" t="s">
        <v>1066</v>
      </c>
      <c r="E1036" s="28" t="s">
        <v>35</v>
      </c>
      <c r="F1036" s="35">
        <v>123</v>
      </c>
      <c r="G1036" s="25">
        <f>F1036*0.98</f>
        <v>120.53999999999999</v>
      </c>
      <c r="H1036" s="25">
        <f>F1036*0.97</f>
        <v>119.31</v>
      </c>
      <c r="I1036" s="25">
        <f>F1036*0.96</f>
        <v>118.08</v>
      </c>
      <c r="J1036" s="25">
        <f>F1036*0.95</f>
        <v>116.85</v>
      </c>
      <c r="K1036" s="26" t="s">
        <v>32</v>
      </c>
      <c r="L1036" s="20"/>
      <c r="M1036" s="21">
        <f>L1036*F1036</f>
        <v>0</v>
      </c>
    </row>
    <row r="1037" spans="1:13" ht="24" customHeight="1" outlineLevel="2" x14ac:dyDescent="0.2">
      <c r="A1037" s="69" t="s">
        <v>2748</v>
      </c>
      <c r="B1037" s="61">
        <v>88241</v>
      </c>
      <c r="C1037" s="61"/>
      <c r="D1037" s="27" t="s">
        <v>1067</v>
      </c>
      <c r="E1037" s="28" t="s">
        <v>35</v>
      </c>
      <c r="F1037" s="35">
        <v>174</v>
      </c>
      <c r="G1037" s="25">
        <f>F1037*0.98</f>
        <v>170.52</v>
      </c>
      <c r="H1037" s="25">
        <f>F1037*0.97</f>
        <v>168.78</v>
      </c>
      <c r="I1037" s="25">
        <f>F1037*0.96</f>
        <v>167.04</v>
      </c>
      <c r="J1037" s="25">
        <f>F1037*0.95</f>
        <v>165.29999999999998</v>
      </c>
      <c r="K1037" s="26" t="s">
        <v>32</v>
      </c>
      <c r="L1037" s="20"/>
      <c r="M1037" s="21">
        <f>L1037*F1037</f>
        <v>0</v>
      </c>
    </row>
    <row r="1038" spans="1:13" ht="24" customHeight="1" outlineLevel="2" x14ac:dyDescent="0.2">
      <c r="A1038" s="69" t="s">
        <v>2748</v>
      </c>
      <c r="B1038" s="61">
        <v>888064</v>
      </c>
      <c r="C1038" s="61"/>
      <c r="D1038" s="27" t="s">
        <v>1068</v>
      </c>
      <c r="E1038" s="28" t="s">
        <v>35</v>
      </c>
      <c r="F1038" s="35">
        <v>175</v>
      </c>
      <c r="G1038" s="25">
        <f>F1038*0.98</f>
        <v>171.5</v>
      </c>
      <c r="H1038" s="25">
        <f>F1038*0.97</f>
        <v>169.75</v>
      </c>
      <c r="I1038" s="25">
        <f>F1038*0.96</f>
        <v>168</v>
      </c>
      <c r="J1038" s="25">
        <f>F1038*0.95</f>
        <v>166.25</v>
      </c>
      <c r="K1038" s="26" t="s">
        <v>32</v>
      </c>
      <c r="L1038" s="20"/>
      <c r="M1038" s="21">
        <f>L1038*F1038</f>
        <v>0</v>
      </c>
    </row>
    <row r="1039" spans="1:13" ht="24" customHeight="1" outlineLevel="2" x14ac:dyDescent="0.2">
      <c r="A1039" s="69" t="s">
        <v>2748</v>
      </c>
      <c r="B1039" s="61">
        <v>888050</v>
      </c>
      <c r="C1039" s="61"/>
      <c r="D1039" s="27" t="s">
        <v>1069</v>
      </c>
      <c r="E1039" s="28" t="s">
        <v>35</v>
      </c>
      <c r="F1039" s="35">
        <v>133</v>
      </c>
      <c r="G1039" s="25">
        <f>F1039*0.98</f>
        <v>130.34</v>
      </c>
      <c r="H1039" s="25">
        <f>F1039*0.97</f>
        <v>129.01</v>
      </c>
      <c r="I1039" s="25">
        <f>F1039*0.96</f>
        <v>127.67999999999999</v>
      </c>
      <c r="J1039" s="25">
        <f>F1039*0.95</f>
        <v>126.35</v>
      </c>
      <c r="K1039" s="26" t="s">
        <v>32</v>
      </c>
      <c r="L1039" s="20"/>
      <c r="M1039" s="21">
        <f>L1039*F1039</f>
        <v>0</v>
      </c>
    </row>
    <row r="1040" spans="1:13" ht="24" customHeight="1" outlineLevel="2" x14ac:dyDescent="0.2">
      <c r="A1040" s="69" t="s">
        <v>2748</v>
      </c>
      <c r="B1040" s="61">
        <v>888051</v>
      </c>
      <c r="C1040" s="61"/>
      <c r="D1040" s="27" t="s">
        <v>1070</v>
      </c>
      <c r="E1040" s="28" t="s">
        <v>35</v>
      </c>
      <c r="F1040" s="35">
        <v>168</v>
      </c>
      <c r="G1040" s="25">
        <f>F1040*0.98</f>
        <v>164.64</v>
      </c>
      <c r="H1040" s="25">
        <f>F1040*0.97</f>
        <v>162.96</v>
      </c>
      <c r="I1040" s="25">
        <f>F1040*0.96</f>
        <v>161.28</v>
      </c>
      <c r="J1040" s="25">
        <f>F1040*0.95</f>
        <v>159.6</v>
      </c>
      <c r="K1040" s="26" t="s">
        <v>32</v>
      </c>
      <c r="L1040" s="20"/>
      <c r="M1040" s="21">
        <f>L1040*F1040</f>
        <v>0</v>
      </c>
    </row>
    <row r="1041" spans="1:13" ht="24" customHeight="1" outlineLevel="2" x14ac:dyDescent="0.2">
      <c r="A1041" s="69" t="s">
        <v>2748</v>
      </c>
      <c r="B1041" s="61">
        <v>88605</v>
      </c>
      <c r="C1041" s="61"/>
      <c r="D1041" s="27" t="s">
        <v>1071</v>
      </c>
      <c r="E1041" s="28" t="s">
        <v>35</v>
      </c>
      <c r="F1041" s="35">
        <v>133</v>
      </c>
      <c r="G1041" s="25">
        <f>F1041*0.98</f>
        <v>130.34</v>
      </c>
      <c r="H1041" s="25">
        <f>F1041*0.97</f>
        <v>129.01</v>
      </c>
      <c r="I1041" s="25">
        <f>F1041*0.96</f>
        <v>127.67999999999999</v>
      </c>
      <c r="J1041" s="25">
        <f>F1041*0.95</f>
        <v>126.35</v>
      </c>
      <c r="K1041" s="26" t="s">
        <v>32</v>
      </c>
      <c r="L1041" s="20"/>
      <c r="M1041" s="21">
        <f>L1041*F1041</f>
        <v>0</v>
      </c>
    </row>
    <row r="1042" spans="1:13" ht="24" customHeight="1" outlineLevel="2" x14ac:dyDescent="0.2">
      <c r="A1042" s="69" t="s">
        <v>2748</v>
      </c>
      <c r="B1042" s="61">
        <v>88585</v>
      </c>
      <c r="C1042" s="61"/>
      <c r="D1042" s="27" t="s">
        <v>1072</v>
      </c>
      <c r="E1042" s="28" t="s">
        <v>35</v>
      </c>
      <c r="F1042" s="35">
        <v>136</v>
      </c>
      <c r="G1042" s="25">
        <f>F1042*0.98</f>
        <v>133.28</v>
      </c>
      <c r="H1042" s="25">
        <f>F1042*0.97</f>
        <v>131.91999999999999</v>
      </c>
      <c r="I1042" s="25">
        <f>F1042*0.96</f>
        <v>130.56</v>
      </c>
      <c r="J1042" s="25">
        <f>F1042*0.95</f>
        <v>129.19999999999999</v>
      </c>
      <c r="K1042" s="26" t="s">
        <v>32</v>
      </c>
      <c r="L1042" s="20"/>
      <c r="M1042" s="21">
        <f>L1042*F1042</f>
        <v>0</v>
      </c>
    </row>
    <row r="1043" spans="1:13" ht="24" customHeight="1" outlineLevel="2" x14ac:dyDescent="0.2">
      <c r="A1043" s="69" t="s">
        <v>2748</v>
      </c>
      <c r="B1043" s="61">
        <v>888055</v>
      </c>
      <c r="C1043" s="61"/>
      <c r="D1043" s="27" t="s">
        <v>1073</v>
      </c>
      <c r="E1043" s="28" t="s">
        <v>35</v>
      </c>
      <c r="F1043" s="35">
        <v>146</v>
      </c>
      <c r="G1043" s="25">
        <f>F1043*0.98</f>
        <v>143.07999999999998</v>
      </c>
      <c r="H1043" s="25">
        <f>F1043*0.97</f>
        <v>141.62</v>
      </c>
      <c r="I1043" s="25">
        <f>F1043*0.96</f>
        <v>140.16</v>
      </c>
      <c r="J1043" s="25">
        <f>F1043*0.95</f>
        <v>138.69999999999999</v>
      </c>
      <c r="K1043" s="26" t="s">
        <v>32</v>
      </c>
      <c r="L1043" s="20"/>
      <c r="M1043" s="21">
        <f>L1043*F1043</f>
        <v>0</v>
      </c>
    </row>
    <row r="1044" spans="1:13" ht="24" customHeight="1" outlineLevel="2" x14ac:dyDescent="0.2">
      <c r="A1044" s="69" t="s">
        <v>2748</v>
      </c>
      <c r="B1044" s="61">
        <v>88606</v>
      </c>
      <c r="C1044" s="61"/>
      <c r="D1044" s="27" t="s">
        <v>1074</v>
      </c>
      <c r="E1044" s="28" t="s">
        <v>35</v>
      </c>
      <c r="F1044" s="35">
        <v>159</v>
      </c>
      <c r="G1044" s="25">
        <f>F1044*0.98</f>
        <v>155.82</v>
      </c>
      <c r="H1044" s="25">
        <f>F1044*0.97</f>
        <v>154.22999999999999</v>
      </c>
      <c r="I1044" s="25">
        <f>F1044*0.96</f>
        <v>152.63999999999999</v>
      </c>
      <c r="J1044" s="25">
        <f>F1044*0.95</f>
        <v>151.04999999999998</v>
      </c>
      <c r="K1044" s="26" t="s">
        <v>32</v>
      </c>
      <c r="L1044" s="20"/>
      <c r="M1044" s="21">
        <f>L1044*F1044</f>
        <v>0</v>
      </c>
    </row>
    <row r="1045" spans="1:13" ht="24" customHeight="1" outlineLevel="2" x14ac:dyDescent="0.2">
      <c r="A1045" s="69" t="s">
        <v>2748</v>
      </c>
      <c r="B1045" s="61">
        <v>888397</v>
      </c>
      <c r="C1045" s="61"/>
      <c r="D1045" s="27" t="s">
        <v>1075</v>
      </c>
      <c r="E1045" s="28" t="s">
        <v>35</v>
      </c>
      <c r="F1045" s="35">
        <v>103</v>
      </c>
      <c r="G1045" s="25">
        <f>F1045*0.98</f>
        <v>100.94</v>
      </c>
      <c r="H1045" s="25">
        <f>F1045*0.97</f>
        <v>99.91</v>
      </c>
      <c r="I1045" s="25">
        <f>F1045*0.96</f>
        <v>98.88</v>
      </c>
      <c r="J1045" s="25">
        <f>F1045*0.95</f>
        <v>97.85</v>
      </c>
      <c r="K1045" s="26" t="s">
        <v>32</v>
      </c>
      <c r="L1045" s="20"/>
      <c r="M1045" s="21">
        <f>L1045*F1045</f>
        <v>0</v>
      </c>
    </row>
    <row r="1046" spans="1:13" ht="24" customHeight="1" outlineLevel="2" x14ac:dyDescent="0.2">
      <c r="A1046" s="69" t="s">
        <v>2748</v>
      </c>
      <c r="B1046" s="61">
        <v>88247</v>
      </c>
      <c r="C1046" s="61"/>
      <c r="D1046" s="27" t="s">
        <v>1076</v>
      </c>
      <c r="E1046" s="28" t="s">
        <v>35</v>
      </c>
      <c r="F1046" s="35">
        <v>82</v>
      </c>
      <c r="G1046" s="25">
        <f>F1046*0.98</f>
        <v>80.36</v>
      </c>
      <c r="H1046" s="25">
        <f>F1046*0.97</f>
        <v>79.539999999999992</v>
      </c>
      <c r="I1046" s="25">
        <f>F1046*0.96</f>
        <v>78.72</v>
      </c>
      <c r="J1046" s="25">
        <f>F1046*0.95</f>
        <v>77.899999999999991</v>
      </c>
      <c r="K1046" s="26" t="s">
        <v>32</v>
      </c>
      <c r="L1046" s="20"/>
      <c r="M1046" s="21">
        <f>L1046*F1046</f>
        <v>0</v>
      </c>
    </row>
    <row r="1047" spans="1:13" ht="24" customHeight="1" outlineLevel="2" x14ac:dyDescent="0.2">
      <c r="A1047" s="69" t="s">
        <v>2748</v>
      </c>
      <c r="B1047" s="61">
        <v>88244</v>
      </c>
      <c r="C1047" s="61"/>
      <c r="D1047" s="27" t="s">
        <v>1077</v>
      </c>
      <c r="E1047" s="28" t="s">
        <v>35</v>
      </c>
      <c r="F1047" s="35">
        <v>79</v>
      </c>
      <c r="G1047" s="25">
        <f>F1047*0.98</f>
        <v>77.42</v>
      </c>
      <c r="H1047" s="25">
        <f>F1047*0.97</f>
        <v>76.63</v>
      </c>
      <c r="I1047" s="25">
        <f>F1047*0.96</f>
        <v>75.84</v>
      </c>
      <c r="J1047" s="25">
        <f>F1047*0.95</f>
        <v>75.05</v>
      </c>
      <c r="K1047" s="26" t="s">
        <v>32</v>
      </c>
      <c r="L1047" s="20"/>
      <c r="M1047" s="21">
        <f>L1047*F1047</f>
        <v>0</v>
      </c>
    </row>
    <row r="1048" spans="1:13" ht="24" customHeight="1" outlineLevel="2" x14ac:dyDescent="0.2">
      <c r="A1048" s="69" t="s">
        <v>2748</v>
      </c>
      <c r="B1048" s="61">
        <v>88500</v>
      </c>
      <c r="C1048" s="61"/>
      <c r="D1048" s="27" t="s">
        <v>1078</v>
      </c>
      <c r="E1048" s="28" t="s">
        <v>35</v>
      </c>
      <c r="F1048" s="35">
        <v>54</v>
      </c>
      <c r="G1048" s="25">
        <f>F1048*0.98</f>
        <v>52.92</v>
      </c>
      <c r="H1048" s="25">
        <f>F1048*0.97</f>
        <v>52.379999999999995</v>
      </c>
      <c r="I1048" s="25">
        <f>F1048*0.96</f>
        <v>51.839999999999996</v>
      </c>
      <c r="J1048" s="25">
        <f>F1048*0.95</f>
        <v>51.3</v>
      </c>
      <c r="K1048" s="26" t="s">
        <v>32</v>
      </c>
      <c r="L1048" s="20"/>
      <c r="M1048" s="21">
        <f>L1048*F1048</f>
        <v>0</v>
      </c>
    </row>
    <row r="1049" spans="1:13" ht="24" customHeight="1" outlineLevel="2" x14ac:dyDescent="0.2">
      <c r="A1049" s="69" t="s">
        <v>2748</v>
      </c>
      <c r="B1049" s="61">
        <v>88248</v>
      </c>
      <c r="C1049" s="61"/>
      <c r="D1049" s="27" t="s">
        <v>1079</v>
      </c>
      <c r="E1049" s="28" t="s">
        <v>35</v>
      </c>
      <c r="F1049" s="29">
        <v>129.30000000000001</v>
      </c>
      <c r="G1049" s="25">
        <f>F1049*0.98</f>
        <v>126.71400000000001</v>
      </c>
      <c r="H1049" s="25">
        <f>F1049*0.97</f>
        <v>125.42100000000001</v>
      </c>
      <c r="I1049" s="25">
        <f>F1049*0.96</f>
        <v>124.128</v>
      </c>
      <c r="J1049" s="25">
        <f>F1049*0.95</f>
        <v>122.83500000000001</v>
      </c>
      <c r="K1049" s="26" t="s">
        <v>32</v>
      </c>
      <c r="L1049" s="20"/>
      <c r="M1049" s="21">
        <f>L1049*F1049</f>
        <v>0</v>
      </c>
    </row>
    <row r="1050" spans="1:13" ht="24" customHeight="1" outlineLevel="2" x14ac:dyDescent="0.2">
      <c r="A1050" s="69" t="s">
        <v>2748</v>
      </c>
      <c r="B1050" s="61">
        <v>88249</v>
      </c>
      <c r="C1050" s="61"/>
      <c r="D1050" s="27" t="s">
        <v>1080</v>
      </c>
      <c r="E1050" s="28" t="s">
        <v>35</v>
      </c>
      <c r="F1050" s="35">
        <v>127</v>
      </c>
      <c r="G1050" s="25">
        <f>F1050*0.98</f>
        <v>124.46</v>
      </c>
      <c r="H1050" s="25">
        <f>F1050*0.97</f>
        <v>123.19</v>
      </c>
      <c r="I1050" s="25">
        <f>F1050*0.96</f>
        <v>121.92</v>
      </c>
      <c r="J1050" s="25">
        <f>F1050*0.95</f>
        <v>120.64999999999999</v>
      </c>
      <c r="K1050" s="26" t="s">
        <v>32</v>
      </c>
      <c r="L1050" s="20"/>
      <c r="M1050" s="21">
        <f>L1050*F1050</f>
        <v>0</v>
      </c>
    </row>
    <row r="1051" spans="1:13" ht="24" customHeight="1" outlineLevel="2" x14ac:dyDescent="0.2">
      <c r="A1051" s="69" t="s">
        <v>2748</v>
      </c>
      <c r="B1051" s="61">
        <v>88250</v>
      </c>
      <c r="C1051" s="61"/>
      <c r="D1051" s="27" t="s">
        <v>1081</v>
      </c>
      <c r="E1051" s="28" t="s">
        <v>35</v>
      </c>
      <c r="F1051" s="35">
        <v>70</v>
      </c>
      <c r="G1051" s="25">
        <f>F1051*0.98</f>
        <v>68.599999999999994</v>
      </c>
      <c r="H1051" s="25">
        <f>F1051*0.97</f>
        <v>67.899999999999991</v>
      </c>
      <c r="I1051" s="25">
        <f>F1051*0.96</f>
        <v>67.2</v>
      </c>
      <c r="J1051" s="25">
        <f>F1051*0.95</f>
        <v>66.5</v>
      </c>
      <c r="K1051" s="26" t="s">
        <v>32</v>
      </c>
      <c r="L1051" s="20"/>
      <c r="M1051" s="21">
        <f>L1051*F1051</f>
        <v>0</v>
      </c>
    </row>
    <row r="1052" spans="1:13" ht="24" customHeight="1" outlineLevel="2" x14ac:dyDescent="0.2">
      <c r="A1052" s="69" t="s">
        <v>2748</v>
      </c>
      <c r="B1052" s="61">
        <v>88251</v>
      </c>
      <c r="C1052" s="61"/>
      <c r="D1052" s="27" t="s">
        <v>1082</v>
      </c>
      <c r="E1052" s="28" t="s">
        <v>35</v>
      </c>
      <c r="F1052" s="35">
        <v>69</v>
      </c>
      <c r="G1052" s="25">
        <f>F1052*0.98</f>
        <v>67.62</v>
      </c>
      <c r="H1052" s="25">
        <f>F1052*0.97</f>
        <v>66.929999999999993</v>
      </c>
      <c r="I1052" s="25">
        <f>F1052*0.96</f>
        <v>66.239999999999995</v>
      </c>
      <c r="J1052" s="25">
        <f>F1052*0.95</f>
        <v>65.55</v>
      </c>
      <c r="K1052" s="26" t="s">
        <v>32</v>
      </c>
      <c r="L1052" s="20"/>
      <c r="M1052" s="21">
        <f>L1052*F1052</f>
        <v>0</v>
      </c>
    </row>
    <row r="1053" spans="1:13" ht="24" customHeight="1" outlineLevel="2" x14ac:dyDescent="0.2">
      <c r="A1053" s="69" t="s">
        <v>2748</v>
      </c>
      <c r="B1053" s="61">
        <v>88246</v>
      </c>
      <c r="C1053" s="61"/>
      <c r="D1053" s="27" t="s">
        <v>1083</v>
      </c>
      <c r="E1053" s="28" t="s">
        <v>35</v>
      </c>
      <c r="F1053" s="35">
        <v>49</v>
      </c>
      <c r="G1053" s="25">
        <f>F1053*0.98</f>
        <v>48.019999999999996</v>
      </c>
      <c r="H1053" s="25">
        <f>F1053*0.97</f>
        <v>47.53</v>
      </c>
      <c r="I1053" s="25">
        <f>F1053*0.96</f>
        <v>47.04</v>
      </c>
      <c r="J1053" s="25">
        <f>F1053*0.95</f>
        <v>46.55</v>
      </c>
      <c r="K1053" s="26" t="s">
        <v>32</v>
      </c>
      <c r="L1053" s="20"/>
      <c r="M1053" s="21">
        <f>L1053*F1053</f>
        <v>0</v>
      </c>
    </row>
    <row r="1054" spans="1:13" ht="24" customHeight="1" outlineLevel="2" x14ac:dyDescent="0.2">
      <c r="A1054" s="69" t="s">
        <v>2748</v>
      </c>
      <c r="B1054" s="61">
        <v>88540</v>
      </c>
      <c r="C1054" s="61"/>
      <c r="D1054" s="27" t="s">
        <v>1084</v>
      </c>
      <c r="E1054" s="28" t="s">
        <v>35</v>
      </c>
      <c r="F1054" s="35">
        <v>79</v>
      </c>
      <c r="G1054" s="25">
        <f>F1054*0.98</f>
        <v>77.42</v>
      </c>
      <c r="H1054" s="25">
        <f>F1054*0.97</f>
        <v>76.63</v>
      </c>
      <c r="I1054" s="25">
        <f>F1054*0.96</f>
        <v>75.84</v>
      </c>
      <c r="J1054" s="25">
        <f>F1054*0.95</f>
        <v>75.05</v>
      </c>
      <c r="K1054" s="26" t="s">
        <v>32</v>
      </c>
      <c r="L1054" s="20"/>
      <c r="M1054" s="21">
        <f>L1054*F1054</f>
        <v>0</v>
      </c>
    </row>
    <row r="1055" spans="1:13" ht="24" customHeight="1" outlineLevel="2" x14ac:dyDescent="0.2">
      <c r="A1055" s="69" t="s">
        <v>2748</v>
      </c>
      <c r="B1055" s="61">
        <v>88675</v>
      </c>
      <c r="C1055" s="61"/>
      <c r="D1055" s="27" t="s">
        <v>1085</v>
      </c>
      <c r="E1055" s="28" t="s">
        <v>35</v>
      </c>
      <c r="F1055" s="35">
        <v>75</v>
      </c>
      <c r="G1055" s="25">
        <f>F1055*0.98</f>
        <v>73.5</v>
      </c>
      <c r="H1055" s="25">
        <f>F1055*0.97</f>
        <v>72.75</v>
      </c>
      <c r="I1055" s="25">
        <f>F1055*0.96</f>
        <v>72</v>
      </c>
      <c r="J1055" s="25">
        <f>F1055*0.95</f>
        <v>71.25</v>
      </c>
      <c r="K1055" s="26" t="s">
        <v>32</v>
      </c>
      <c r="L1055" s="20"/>
      <c r="M1055" s="21">
        <f>L1055*F1055</f>
        <v>0</v>
      </c>
    </row>
    <row r="1056" spans="1:13" ht="24" customHeight="1" outlineLevel="2" x14ac:dyDescent="0.2">
      <c r="A1056" s="69" t="s">
        <v>2748</v>
      </c>
      <c r="B1056" s="61">
        <v>88243</v>
      </c>
      <c r="C1056" s="61"/>
      <c r="D1056" s="27" t="s">
        <v>1086</v>
      </c>
      <c r="E1056" s="28" t="s">
        <v>35</v>
      </c>
      <c r="F1056" s="31">
        <v>105.69</v>
      </c>
      <c r="G1056" s="25">
        <f>F1056*0.98</f>
        <v>103.5762</v>
      </c>
      <c r="H1056" s="25">
        <f>F1056*0.97</f>
        <v>102.5193</v>
      </c>
      <c r="I1056" s="25">
        <f>F1056*0.96</f>
        <v>101.46239999999999</v>
      </c>
      <c r="J1056" s="25">
        <f>F1056*0.95</f>
        <v>100.40549999999999</v>
      </c>
      <c r="K1056" s="26" t="s">
        <v>32</v>
      </c>
      <c r="L1056" s="20"/>
      <c r="M1056" s="21">
        <f>L1056*F1056</f>
        <v>0</v>
      </c>
    </row>
    <row r="1057" spans="1:13" ht="24" customHeight="1" outlineLevel="2" x14ac:dyDescent="0.2">
      <c r="A1057" s="69" t="s">
        <v>2748</v>
      </c>
      <c r="B1057" s="61">
        <v>88242</v>
      </c>
      <c r="C1057" s="61"/>
      <c r="D1057" s="27" t="s">
        <v>1087</v>
      </c>
      <c r="E1057" s="28" t="s">
        <v>35</v>
      </c>
      <c r="F1057" s="35">
        <v>83</v>
      </c>
      <c r="G1057" s="25">
        <f>F1057*0.98</f>
        <v>81.34</v>
      </c>
      <c r="H1057" s="25">
        <f>F1057*0.97</f>
        <v>80.509999999999991</v>
      </c>
      <c r="I1057" s="25">
        <f>F1057*0.96</f>
        <v>79.679999999999993</v>
      </c>
      <c r="J1057" s="25">
        <f>F1057*0.95</f>
        <v>78.849999999999994</v>
      </c>
      <c r="K1057" s="26" t="s">
        <v>32</v>
      </c>
      <c r="L1057" s="20"/>
      <c r="M1057" s="21">
        <f>L1057*F1057</f>
        <v>0</v>
      </c>
    </row>
    <row r="1058" spans="1:13" ht="24" customHeight="1" outlineLevel="2" x14ac:dyDescent="0.2">
      <c r="A1058" s="69" t="s">
        <v>2748</v>
      </c>
      <c r="B1058" s="61">
        <v>88624</v>
      </c>
      <c r="C1058" s="61"/>
      <c r="D1058" s="27" t="s">
        <v>1088</v>
      </c>
      <c r="E1058" s="28" t="s">
        <v>35</v>
      </c>
      <c r="F1058" s="35">
        <v>78</v>
      </c>
      <c r="G1058" s="25">
        <f>F1058*0.98</f>
        <v>76.44</v>
      </c>
      <c r="H1058" s="25">
        <f>F1058*0.97</f>
        <v>75.66</v>
      </c>
      <c r="I1058" s="25">
        <f>F1058*0.96</f>
        <v>74.88</v>
      </c>
      <c r="J1058" s="25">
        <f>F1058*0.95</f>
        <v>74.099999999999994</v>
      </c>
      <c r="K1058" s="26" t="s">
        <v>32</v>
      </c>
      <c r="L1058" s="20"/>
      <c r="M1058" s="21">
        <f>L1058*F1058</f>
        <v>0</v>
      </c>
    </row>
    <row r="1059" spans="1:13" ht="24" customHeight="1" outlineLevel="2" x14ac:dyDescent="0.2">
      <c r="A1059" s="69" t="s">
        <v>2748</v>
      </c>
      <c r="B1059" s="61">
        <v>88253</v>
      </c>
      <c r="C1059" s="61"/>
      <c r="D1059" s="27" t="s">
        <v>1089</v>
      </c>
      <c r="E1059" s="28" t="s">
        <v>35</v>
      </c>
      <c r="F1059" s="29">
        <v>66.099999999999994</v>
      </c>
      <c r="G1059" s="25">
        <f>F1059*0.98</f>
        <v>64.777999999999992</v>
      </c>
      <c r="H1059" s="25">
        <f>F1059*0.97</f>
        <v>64.11699999999999</v>
      </c>
      <c r="I1059" s="25">
        <f>F1059*0.96</f>
        <v>63.455999999999989</v>
      </c>
      <c r="J1059" s="25">
        <f>F1059*0.95</f>
        <v>62.794999999999995</v>
      </c>
      <c r="K1059" s="26" t="s">
        <v>32</v>
      </c>
      <c r="L1059" s="20"/>
      <c r="M1059" s="21">
        <f>L1059*F1059</f>
        <v>0</v>
      </c>
    </row>
    <row r="1060" spans="1:13" ht="24" customHeight="1" outlineLevel="2" x14ac:dyDescent="0.2">
      <c r="A1060" s="69" t="s">
        <v>2748</v>
      </c>
      <c r="B1060" s="61">
        <v>888318</v>
      </c>
      <c r="C1060" s="61"/>
      <c r="D1060" s="27" t="s">
        <v>1090</v>
      </c>
      <c r="E1060" s="28" t="s">
        <v>35</v>
      </c>
      <c r="F1060" s="35">
        <v>167</v>
      </c>
      <c r="G1060" s="25">
        <f>F1060*0.98</f>
        <v>163.66</v>
      </c>
      <c r="H1060" s="25">
        <f>F1060*0.97</f>
        <v>161.99</v>
      </c>
      <c r="I1060" s="25">
        <f>F1060*0.96</f>
        <v>160.32</v>
      </c>
      <c r="J1060" s="25">
        <f>F1060*0.95</f>
        <v>158.65</v>
      </c>
      <c r="K1060" s="26" t="s">
        <v>32</v>
      </c>
      <c r="L1060" s="20"/>
      <c r="M1060" s="21">
        <f>L1060*F1060</f>
        <v>0</v>
      </c>
    </row>
    <row r="1061" spans="1:13" ht="24" customHeight="1" outlineLevel="2" x14ac:dyDescent="0.2">
      <c r="A1061" s="69" t="s">
        <v>2748</v>
      </c>
      <c r="B1061" s="61">
        <v>88057</v>
      </c>
      <c r="C1061" s="61"/>
      <c r="D1061" s="27" t="s">
        <v>1091</v>
      </c>
      <c r="E1061" s="28" t="s">
        <v>35</v>
      </c>
      <c r="F1061" s="35">
        <v>82</v>
      </c>
      <c r="G1061" s="25">
        <f>F1061*0.98</f>
        <v>80.36</v>
      </c>
      <c r="H1061" s="25">
        <f>F1061*0.97</f>
        <v>79.539999999999992</v>
      </c>
      <c r="I1061" s="25">
        <f>F1061*0.96</f>
        <v>78.72</v>
      </c>
      <c r="J1061" s="25">
        <f>F1061*0.95</f>
        <v>77.899999999999991</v>
      </c>
      <c r="K1061" s="26" t="s">
        <v>32</v>
      </c>
      <c r="L1061" s="20"/>
      <c r="M1061" s="21">
        <f>L1061*F1061</f>
        <v>0</v>
      </c>
    </row>
    <row r="1062" spans="1:13" ht="24" customHeight="1" outlineLevel="2" x14ac:dyDescent="0.2">
      <c r="A1062" s="69" t="s">
        <v>2748</v>
      </c>
      <c r="B1062" s="61">
        <v>88254</v>
      </c>
      <c r="C1062" s="61"/>
      <c r="D1062" s="27" t="s">
        <v>1092</v>
      </c>
      <c r="E1062" s="28" t="s">
        <v>35</v>
      </c>
      <c r="F1062" s="31">
        <v>98.56</v>
      </c>
      <c r="G1062" s="25">
        <f>F1062*0.98</f>
        <v>96.588800000000006</v>
      </c>
      <c r="H1062" s="25">
        <f>F1062*0.97</f>
        <v>95.603200000000001</v>
      </c>
      <c r="I1062" s="25">
        <f>F1062*0.96</f>
        <v>94.617599999999996</v>
      </c>
      <c r="J1062" s="25">
        <f>F1062*0.95</f>
        <v>93.631999999999991</v>
      </c>
      <c r="K1062" s="26" t="s">
        <v>32</v>
      </c>
      <c r="L1062" s="20"/>
      <c r="M1062" s="21">
        <f>L1062*F1062</f>
        <v>0</v>
      </c>
    </row>
    <row r="1063" spans="1:13" ht="24" customHeight="1" outlineLevel="2" x14ac:dyDescent="0.2">
      <c r="A1063" s="69" t="s">
        <v>2748</v>
      </c>
      <c r="B1063" s="61">
        <v>88255</v>
      </c>
      <c r="C1063" s="61"/>
      <c r="D1063" s="27" t="s">
        <v>1093</v>
      </c>
      <c r="E1063" s="28" t="s">
        <v>35</v>
      </c>
      <c r="F1063" s="35">
        <v>83</v>
      </c>
      <c r="G1063" s="25">
        <f>F1063*0.98</f>
        <v>81.34</v>
      </c>
      <c r="H1063" s="25">
        <f>F1063*0.97</f>
        <v>80.509999999999991</v>
      </c>
      <c r="I1063" s="25">
        <f>F1063*0.96</f>
        <v>79.679999999999993</v>
      </c>
      <c r="J1063" s="25">
        <f>F1063*0.95</f>
        <v>78.849999999999994</v>
      </c>
      <c r="K1063" s="26" t="s">
        <v>32</v>
      </c>
      <c r="L1063" s="20"/>
      <c r="M1063" s="21">
        <f>L1063*F1063</f>
        <v>0</v>
      </c>
    </row>
    <row r="1064" spans="1:13" ht="24" customHeight="1" outlineLevel="2" x14ac:dyDescent="0.2">
      <c r="A1064" s="69" t="s">
        <v>2748</v>
      </c>
      <c r="B1064" s="61">
        <v>88256</v>
      </c>
      <c r="C1064" s="61"/>
      <c r="D1064" s="27" t="s">
        <v>1094</v>
      </c>
      <c r="E1064" s="28" t="s">
        <v>35</v>
      </c>
      <c r="F1064" s="29">
        <v>79.5</v>
      </c>
      <c r="G1064" s="25">
        <f>F1064*0.98</f>
        <v>77.91</v>
      </c>
      <c r="H1064" s="25">
        <f>F1064*0.97</f>
        <v>77.114999999999995</v>
      </c>
      <c r="I1064" s="25">
        <f>F1064*0.96</f>
        <v>76.319999999999993</v>
      </c>
      <c r="J1064" s="25">
        <f>F1064*0.95</f>
        <v>75.524999999999991</v>
      </c>
      <c r="K1064" s="26" t="s">
        <v>32</v>
      </c>
      <c r="L1064" s="20"/>
      <c r="M1064" s="21">
        <f>L1064*F1064</f>
        <v>0</v>
      </c>
    </row>
    <row r="1065" spans="1:13" ht="24" customHeight="1" outlineLevel="2" x14ac:dyDescent="0.2">
      <c r="A1065" s="69" t="s">
        <v>2748</v>
      </c>
      <c r="B1065" s="61">
        <v>88054</v>
      </c>
      <c r="C1065" s="61"/>
      <c r="D1065" s="27" t="s">
        <v>1095</v>
      </c>
      <c r="E1065" s="28" t="s">
        <v>35</v>
      </c>
      <c r="F1065" s="35">
        <v>64</v>
      </c>
      <c r="G1065" s="25">
        <f>F1065*0.98</f>
        <v>62.72</v>
      </c>
      <c r="H1065" s="25">
        <f>F1065*0.97</f>
        <v>62.08</v>
      </c>
      <c r="I1065" s="25">
        <f>F1065*0.96</f>
        <v>61.44</v>
      </c>
      <c r="J1065" s="25">
        <f>F1065*0.95</f>
        <v>60.8</v>
      </c>
      <c r="K1065" s="26" t="s">
        <v>32</v>
      </c>
      <c r="L1065" s="20"/>
      <c r="M1065" s="21">
        <f>L1065*F1065</f>
        <v>0</v>
      </c>
    </row>
    <row r="1066" spans="1:13" ht="24" customHeight="1" outlineLevel="2" x14ac:dyDescent="0.2">
      <c r="A1066" s="69" t="s">
        <v>2748</v>
      </c>
      <c r="B1066" s="61">
        <v>88257</v>
      </c>
      <c r="C1066" s="61"/>
      <c r="D1066" s="27" t="s">
        <v>1096</v>
      </c>
      <c r="E1066" s="28" t="s">
        <v>35</v>
      </c>
      <c r="F1066" s="35">
        <v>95</v>
      </c>
      <c r="G1066" s="25">
        <f>F1066*0.98</f>
        <v>93.1</v>
      </c>
      <c r="H1066" s="25">
        <f>F1066*0.97</f>
        <v>92.149999999999991</v>
      </c>
      <c r="I1066" s="25">
        <f>F1066*0.96</f>
        <v>91.2</v>
      </c>
      <c r="J1066" s="25">
        <f>F1066*0.95</f>
        <v>90.25</v>
      </c>
      <c r="K1066" s="26" t="s">
        <v>32</v>
      </c>
      <c r="L1066" s="20"/>
      <c r="M1066" s="21">
        <f>L1066*F1066</f>
        <v>0</v>
      </c>
    </row>
    <row r="1067" spans="1:13" ht="24" customHeight="1" outlineLevel="2" x14ac:dyDescent="0.2">
      <c r="A1067" s="69" t="s">
        <v>2748</v>
      </c>
      <c r="B1067" s="61">
        <v>88258</v>
      </c>
      <c r="C1067" s="61"/>
      <c r="D1067" s="27" t="s">
        <v>1097</v>
      </c>
      <c r="E1067" s="28" t="s">
        <v>35</v>
      </c>
      <c r="F1067" s="31">
        <v>100.94</v>
      </c>
      <c r="G1067" s="25">
        <f>F1067*0.98</f>
        <v>98.921199999999999</v>
      </c>
      <c r="H1067" s="25">
        <f>F1067*0.97</f>
        <v>97.911799999999999</v>
      </c>
      <c r="I1067" s="25">
        <f>F1067*0.96</f>
        <v>96.9024</v>
      </c>
      <c r="J1067" s="25">
        <f>F1067*0.95</f>
        <v>95.892999999999986</v>
      </c>
      <c r="K1067" s="26" t="s">
        <v>32</v>
      </c>
      <c r="L1067" s="20"/>
      <c r="M1067" s="21">
        <f>L1067*F1067</f>
        <v>0</v>
      </c>
    </row>
    <row r="1068" spans="1:13" ht="24" customHeight="1" outlineLevel="2" x14ac:dyDescent="0.2">
      <c r="A1068" s="69" t="s">
        <v>2748</v>
      </c>
      <c r="B1068" s="61">
        <v>88055</v>
      </c>
      <c r="C1068" s="61"/>
      <c r="D1068" s="27" t="s">
        <v>1098</v>
      </c>
      <c r="E1068" s="28" t="s">
        <v>35</v>
      </c>
      <c r="F1068" s="35">
        <v>84</v>
      </c>
      <c r="G1068" s="25">
        <f>F1068*0.98</f>
        <v>82.32</v>
      </c>
      <c r="H1068" s="25">
        <f>F1068*0.97</f>
        <v>81.48</v>
      </c>
      <c r="I1068" s="25">
        <f>F1068*0.96</f>
        <v>80.64</v>
      </c>
      <c r="J1068" s="25">
        <f>F1068*0.95</f>
        <v>79.8</v>
      </c>
      <c r="K1068" s="26" t="s">
        <v>32</v>
      </c>
      <c r="L1068" s="20"/>
      <c r="M1068" s="21">
        <f>L1068*F1068</f>
        <v>0</v>
      </c>
    </row>
    <row r="1069" spans="1:13" ht="24" customHeight="1" outlineLevel="2" x14ac:dyDescent="0.2">
      <c r="A1069" s="69" t="s">
        <v>2748</v>
      </c>
      <c r="B1069" s="61">
        <v>88056</v>
      </c>
      <c r="C1069" s="61"/>
      <c r="D1069" s="27" t="s">
        <v>1099</v>
      </c>
      <c r="E1069" s="28" t="s">
        <v>35</v>
      </c>
      <c r="F1069" s="29">
        <v>80.599999999999994</v>
      </c>
      <c r="G1069" s="25">
        <f>F1069*0.98</f>
        <v>78.988</v>
      </c>
      <c r="H1069" s="25">
        <f>F1069*0.97</f>
        <v>78.181999999999988</v>
      </c>
      <c r="I1069" s="25">
        <f>F1069*0.96</f>
        <v>77.375999999999991</v>
      </c>
      <c r="J1069" s="25">
        <f>F1069*0.95</f>
        <v>76.569999999999993</v>
      </c>
      <c r="K1069" s="26" t="s">
        <v>32</v>
      </c>
      <c r="L1069" s="20"/>
      <c r="M1069" s="21">
        <f>L1069*F1069</f>
        <v>0</v>
      </c>
    </row>
    <row r="1070" spans="1:13" ht="24" customHeight="1" outlineLevel="2" x14ac:dyDescent="0.2">
      <c r="A1070" s="69" t="s">
        <v>2748</v>
      </c>
      <c r="B1070" s="61">
        <v>88259</v>
      </c>
      <c r="C1070" s="61"/>
      <c r="D1070" s="27" t="s">
        <v>1100</v>
      </c>
      <c r="E1070" s="28" t="s">
        <v>35</v>
      </c>
      <c r="F1070" s="29">
        <v>85.5</v>
      </c>
      <c r="G1070" s="25">
        <f>F1070*0.98</f>
        <v>83.789999999999992</v>
      </c>
      <c r="H1070" s="25">
        <f>F1070*0.97</f>
        <v>82.935000000000002</v>
      </c>
      <c r="I1070" s="25">
        <f>F1070*0.96</f>
        <v>82.08</v>
      </c>
      <c r="J1070" s="25">
        <f>F1070*0.95</f>
        <v>81.224999999999994</v>
      </c>
      <c r="K1070" s="26" t="s">
        <v>32</v>
      </c>
      <c r="L1070" s="20"/>
      <c r="M1070" s="21">
        <f>L1070*F1070</f>
        <v>0</v>
      </c>
    </row>
    <row r="1071" spans="1:13" ht="24" customHeight="1" outlineLevel="2" x14ac:dyDescent="0.2">
      <c r="A1071" s="69" t="s">
        <v>2748</v>
      </c>
      <c r="B1071" s="61">
        <v>888029</v>
      </c>
      <c r="C1071" s="61"/>
      <c r="D1071" s="27" t="s">
        <v>1101</v>
      </c>
      <c r="E1071" s="28" t="s">
        <v>35</v>
      </c>
      <c r="F1071" s="29">
        <v>135.69999999999999</v>
      </c>
      <c r="G1071" s="25">
        <f>F1071*0.98</f>
        <v>132.98599999999999</v>
      </c>
      <c r="H1071" s="25">
        <f>F1071*0.97</f>
        <v>131.62899999999999</v>
      </c>
      <c r="I1071" s="25">
        <f>F1071*0.96</f>
        <v>130.27199999999999</v>
      </c>
      <c r="J1071" s="25">
        <f>F1071*0.95</f>
        <v>128.91499999999999</v>
      </c>
      <c r="K1071" s="26" t="s">
        <v>32</v>
      </c>
      <c r="L1071" s="20"/>
      <c r="M1071" s="21">
        <f>L1071*F1071</f>
        <v>0</v>
      </c>
    </row>
    <row r="1072" spans="1:13" ht="24" customHeight="1" outlineLevel="2" x14ac:dyDescent="0.2">
      <c r="A1072" s="69" t="s">
        <v>2748</v>
      </c>
      <c r="B1072" s="61">
        <v>88261</v>
      </c>
      <c r="C1072" s="61"/>
      <c r="D1072" s="27" t="s">
        <v>1102</v>
      </c>
      <c r="E1072" s="28" t="s">
        <v>35</v>
      </c>
      <c r="F1072" s="35">
        <v>51</v>
      </c>
      <c r="G1072" s="25">
        <f>F1072*0.98</f>
        <v>49.98</v>
      </c>
      <c r="H1072" s="25">
        <f>F1072*0.97</f>
        <v>49.47</v>
      </c>
      <c r="I1072" s="25">
        <f>F1072*0.96</f>
        <v>48.96</v>
      </c>
      <c r="J1072" s="25">
        <f>F1072*0.95</f>
        <v>48.449999999999996</v>
      </c>
      <c r="K1072" s="26" t="s">
        <v>32</v>
      </c>
      <c r="L1072" s="20"/>
      <c r="M1072" s="21">
        <f>L1072*F1072</f>
        <v>0</v>
      </c>
    </row>
    <row r="1073" spans="1:13" ht="24" customHeight="1" outlineLevel="2" x14ac:dyDescent="0.2">
      <c r="A1073" s="69" t="s">
        <v>2748</v>
      </c>
      <c r="B1073" s="61">
        <v>88262</v>
      </c>
      <c r="C1073" s="61"/>
      <c r="D1073" s="27" t="s">
        <v>1103</v>
      </c>
      <c r="E1073" s="28" t="s">
        <v>35</v>
      </c>
      <c r="F1073" s="31">
        <v>86.69</v>
      </c>
      <c r="G1073" s="25">
        <f>F1073*0.98</f>
        <v>84.956199999999995</v>
      </c>
      <c r="H1073" s="25">
        <f>F1073*0.97</f>
        <v>84.089299999999994</v>
      </c>
      <c r="I1073" s="25">
        <f>F1073*0.96</f>
        <v>83.222399999999993</v>
      </c>
      <c r="J1073" s="25">
        <f>F1073*0.95</f>
        <v>82.355499999999992</v>
      </c>
      <c r="K1073" s="26" t="s">
        <v>32</v>
      </c>
      <c r="L1073" s="20"/>
      <c r="M1073" s="21">
        <f>L1073*F1073</f>
        <v>0</v>
      </c>
    </row>
    <row r="1074" spans="1:13" ht="24" customHeight="1" outlineLevel="2" x14ac:dyDescent="0.2">
      <c r="A1074" s="69" t="s">
        <v>2748</v>
      </c>
      <c r="B1074" s="61">
        <v>88263</v>
      </c>
      <c r="C1074" s="61"/>
      <c r="D1074" s="27" t="s">
        <v>1104</v>
      </c>
      <c r="E1074" s="28" t="s">
        <v>35</v>
      </c>
      <c r="F1074" s="35">
        <v>72</v>
      </c>
      <c r="G1074" s="25">
        <f>F1074*0.98</f>
        <v>70.56</v>
      </c>
      <c r="H1074" s="25">
        <f>F1074*0.97</f>
        <v>69.84</v>
      </c>
      <c r="I1074" s="25">
        <f>F1074*0.96</f>
        <v>69.12</v>
      </c>
      <c r="J1074" s="25">
        <f>F1074*0.95</f>
        <v>68.399999999999991</v>
      </c>
      <c r="K1074" s="26" t="s">
        <v>32</v>
      </c>
      <c r="L1074" s="20"/>
      <c r="M1074" s="21">
        <f>L1074*F1074</f>
        <v>0</v>
      </c>
    </row>
    <row r="1075" spans="1:13" ht="24" customHeight="1" outlineLevel="2" x14ac:dyDescent="0.2">
      <c r="A1075" s="69" t="s">
        <v>2748</v>
      </c>
      <c r="B1075" s="61">
        <v>88264</v>
      </c>
      <c r="C1075" s="61"/>
      <c r="D1075" s="27" t="s">
        <v>1105</v>
      </c>
      <c r="E1075" s="28" t="s">
        <v>35</v>
      </c>
      <c r="F1075" s="29">
        <v>69.5</v>
      </c>
      <c r="G1075" s="25">
        <f>F1075*0.98</f>
        <v>68.11</v>
      </c>
      <c r="H1075" s="25">
        <f>F1075*0.97</f>
        <v>67.414999999999992</v>
      </c>
      <c r="I1075" s="25">
        <f>F1075*0.96</f>
        <v>66.72</v>
      </c>
      <c r="J1075" s="25">
        <f>F1075*0.95</f>
        <v>66.024999999999991</v>
      </c>
      <c r="K1075" s="26" t="s">
        <v>32</v>
      </c>
      <c r="L1075" s="20"/>
      <c r="M1075" s="21">
        <f>L1075*F1075</f>
        <v>0</v>
      </c>
    </row>
    <row r="1076" spans="1:13" ht="24" customHeight="1" outlineLevel="2" x14ac:dyDescent="0.2">
      <c r="A1076" s="69" t="s">
        <v>2748</v>
      </c>
      <c r="B1076" s="61">
        <v>88137</v>
      </c>
      <c r="C1076" s="61"/>
      <c r="D1076" s="27" t="s">
        <v>1106</v>
      </c>
      <c r="E1076" s="28" t="s">
        <v>35</v>
      </c>
      <c r="F1076" s="35">
        <v>76</v>
      </c>
      <c r="G1076" s="25">
        <f>F1076*0.98</f>
        <v>74.48</v>
      </c>
      <c r="H1076" s="25">
        <f>F1076*0.97</f>
        <v>73.72</v>
      </c>
      <c r="I1076" s="25">
        <f>F1076*0.96</f>
        <v>72.959999999999994</v>
      </c>
      <c r="J1076" s="25">
        <f>F1076*0.95</f>
        <v>72.2</v>
      </c>
      <c r="K1076" s="26" t="s">
        <v>32</v>
      </c>
      <c r="L1076" s="20"/>
      <c r="M1076" s="21">
        <f>L1076*F1076</f>
        <v>0</v>
      </c>
    </row>
    <row r="1077" spans="1:13" ht="24" customHeight="1" outlineLevel="2" x14ac:dyDescent="0.2">
      <c r="A1077" s="69" t="s">
        <v>2748</v>
      </c>
      <c r="B1077" s="61">
        <v>88266</v>
      </c>
      <c r="C1077" s="61"/>
      <c r="D1077" s="27" t="s">
        <v>1107</v>
      </c>
      <c r="E1077" s="28" t="s">
        <v>35</v>
      </c>
      <c r="F1077" s="35">
        <v>68</v>
      </c>
      <c r="G1077" s="25">
        <f>F1077*0.98</f>
        <v>66.64</v>
      </c>
      <c r="H1077" s="25">
        <f>F1077*0.97</f>
        <v>65.959999999999994</v>
      </c>
      <c r="I1077" s="25">
        <f>F1077*0.96</f>
        <v>65.28</v>
      </c>
      <c r="J1077" s="25">
        <f>F1077*0.95</f>
        <v>64.599999999999994</v>
      </c>
      <c r="K1077" s="26" t="s">
        <v>32</v>
      </c>
      <c r="L1077" s="20"/>
      <c r="M1077" s="21">
        <f>L1077*F1077</f>
        <v>0</v>
      </c>
    </row>
    <row r="1078" spans="1:13" ht="24" customHeight="1" outlineLevel="2" x14ac:dyDescent="0.2">
      <c r="A1078" s="69" t="s">
        <v>2748</v>
      </c>
      <c r="B1078" s="61">
        <v>88268</v>
      </c>
      <c r="C1078" s="61"/>
      <c r="D1078" s="27" t="s">
        <v>1108</v>
      </c>
      <c r="E1078" s="28" t="s">
        <v>35</v>
      </c>
      <c r="F1078" s="29">
        <v>79.5</v>
      </c>
      <c r="G1078" s="25">
        <f>F1078*0.98</f>
        <v>77.91</v>
      </c>
      <c r="H1078" s="25">
        <f>F1078*0.97</f>
        <v>77.114999999999995</v>
      </c>
      <c r="I1078" s="25">
        <f>F1078*0.96</f>
        <v>76.319999999999993</v>
      </c>
      <c r="J1078" s="25">
        <f>F1078*0.95</f>
        <v>75.524999999999991</v>
      </c>
      <c r="K1078" s="26" t="s">
        <v>32</v>
      </c>
      <c r="L1078" s="20"/>
      <c r="M1078" s="21">
        <f>L1078*F1078</f>
        <v>0</v>
      </c>
    </row>
    <row r="1079" spans="1:13" ht="24" customHeight="1" outlineLevel="2" x14ac:dyDescent="0.2">
      <c r="A1079" s="69" t="s">
        <v>2748</v>
      </c>
      <c r="B1079" s="61">
        <v>88269</v>
      </c>
      <c r="C1079" s="61"/>
      <c r="D1079" s="27" t="s">
        <v>1109</v>
      </c>
      <c r="E1079" s="28" t="s">
        <v>35</v>
      </c>
      <c r="F1079" s="29">
        <v>71.5</v>
      </c>
      <c r="G1079" s="25">
        <f>F1079*0.98</f>
        <v>70.069999999999993</v>
      </c>
      <c r="H1079" s="25">
        <f>F1079*0.97</f>
        <v>69.355000000000004</v>
      </c>
      <c r="I1079" s="25">
        <f>F1079*0.96</f>
        <v>68.64</v>
      </c>
      <c r="J1079" s="25">
        <f>F1079*0.95</f>
        <v>67.924999999999997</v>
      </c>
      <c r="K1079" s="26" t="s">
        <v>32</v>
      </c>
      <c r="L1079" s="20"/>
      <c r="M1079" s="21">
        <f>L1079*F1079</f>
        <v>0</v>
      </c>
    </row>
    <row r="1080" spans="1:13" ht="24" customHeight="1" outlineLevel="2" x14ac:dyDescent="0.2">
      <c r="A1080" s="69" t="s">
        <v>2748</v>
      </c>
      <c r="B1080" s="61">
        <v>88135</v>
      </c>
      <c r="C1080" s="61"/>
      <c r="D1080" s="27" t="s">
        <v>1110</v>
      </c>
      <c r="E1080" s="28" t="s">
        <v>35</v>
      </c>
      <c r="F1080" s="31">
        <v>77.19</v>
      </c>
      <c r="G1080" s="25">
        <f>F1080*0.98</f>
        <v>75.646199999999993</v>
      </c>
      <c r="H1080" s="25">
        <f>F1080*0.97</f>
        <v>74.874299999999991</v>
      </c>
      <c r="I1080" s="25">
        <f>F1080*0.96</f>
        <v>74.102399999999989</v>
      </c>
      <c r="J1080" s="25">
        <f>F1080*0.95</f>
        <v>73.330500000000001</v>
      </c>
      <c r="K1080" s="26" t="s">
        <v>32</v>
      </c>
      <c r="L1080" s="20"/>
      <c r="M1080" s="21">
        <f>L1080*F1080</f>
        <v>0</v>
      </c>
    </row>
    <row r="1081" spans="1:13" ht="24" customHeight="1" outlineLevel="2" x14ac:dyDescent="0.2">
      <c r="A1081" s="69" t="s">
        <v>2748</v>
      </c>
      <c r="B1081" s="61">
        <v>88649</v>
      </c>
      <c r="C1081" s="61"/>
      <c r="D1081" s="27" t="s">
        <v>1111</v>
      </c>
      <c r="E1081" s="28" t="s">
        <v>35</v>
      </c>
      <c r="F1081" s="35">
        <v>150</v>
      </c>
      <c r="G1081" s="25">
        <f>F1081*0.98</f>
        <v>147</v>
      </c>
      <c r="H1081" s="25">
        <f>F1081*0.97</f>
        <v>145.5</v>
      </c>
      <c r="I1081" s="25">
        <f>F1081*0.96</f>
        <v>144</v>
      </c>
      <c r="J1081" s="25">
        <f>F1081*0.95</f>
        <v>142.5</v>
      </c>
      <c r="K1081" s="26" t="s">
        <v>32</v>
      </c>
      <c r="L1081" s="20"/>
      <c r="M1081" s="21">
        <f>L1081*F1081</f>
        <v>0</v>
      </c>
    </row>
    <row r="1082" spans="1:13" ht="24" customHeight="1" outlineLevel="2" x14ac:dyDescent="0.2">
      <c r="A1082" s="69" t="s">
        <v>2748</v>
      </c>
      <c r="B1082" s="61">
        <v>88650</v>
      </c>
      <c r="C1082" s="61"/>
      <c r="D1082" s="27" t="s">
        <v>1112</v>
      </c>
      <c r="E1082" s="28" t="s">
        <v>35</v>
      </c>
      <c r="F1082" s="35">
        <v>161</v>
      </c>
      <c r="G1082" s="25">
        <f>F1082*0.98</f>
        <v>157.78</v>
      </c>
      <c r="H1082" s="25">
        <f>F1082*0.97</f>
        <v>156.16999999999999</v>
      </c>
      <c r="I1082" s="25">
        <f>F1082*0.96</f>
        <v>154.56</v>
      </c>
      <c r="J1082" s="25">
        <f>F1082*0.95</f>
        <v>152.94999999999999</v>
      </c>
      <c r="K1082" s="26" t="s">
        <v>32</v>
      </c>
      <c r="L1082" s="20"/>
      <c r="M1082" s="21">
        <f>L1082*F1082</f>
        <v>0</v>
      </c>
    </row>
    <row r="1083" spans="1:13" ht="24" customHeight="1" outlineLevel="2" x14ac:dyDescent="0.2">
      <c r="A1083" s="69" t="s">
        <v>2748</v>
      </c>
      <c r="B1083" s="61">
        <v>88265</v>
      </c>
      <c r="C1083" s="61"/>
      <c r="D1083" s="27" t="s">
        <v>1113</v>
      </c>
      <c r="E1083" s="28" t="s">
        <v>35</v>
      </c>
      <c r="F1083" s="29">
        <v>107.5</v>
      </c>
      <c r="G1083" s="25">
        <f>F1083*0.98</f>
        <v>105.35</v>
      </c>
      <c r="H1083" s="25">
        <f>F1083*0.97</f>
        <v>104.27499999999999</v>
      </c>
      <c r="I1083" s="25">
        <f>F1083*0.96</f>
        <v>103.2</v>
      </c>
      <c r="J1083" s="25">
        <f>F1083*0.95</f>
        <v>102.125</v>
      </c>
      <c r="K1083" s="26" t="s">
        <v>32</v>
      </c>
      <c r="L1083" s="20"/>
      <c r="M1083" s="21">
        <f>L1083*F1083</f>
        <v>0</v>
      </c>
    </row>
    <row r="1084" spans="1:13" ht="36" customHeight="1" outlineLevel="2" x14ac:dyDescent="0.2">
      <c r="A1084" s="69" t="s">
        <v>2748</v>
      </c>
      <c r="B1084" s="61">
        <v>888319</v>
      </c>
      <c r="C1084" s="61"/>
      <c r="D1084" s="27" t="s">
        <v>1114</v>
      </c>
      <c r="E1084" s="28" t="s">
        <v>35</v>
      </c>
      <c r="F1084" s="29">
        <v>142.5</v>
      </c>
      <c r="G1084" s="25">
        <f>F1084*0.98</f>
        <v>139.65</v>
      </c>
      <c r="H1084" s="25">
        <f>F1084*0.97</f>
        <v>138.22499999999999</v>
      </c>
      <c r="I1084" s="25">
        <f>F1084*0.96</f>
        <v>136.79999999999998</v>
      </c>
      <c r="J1084" s="25">
        <f>F1084*0.95</f>
        <v>135.375</v>
      </c>
      <c r="K1084" s="26" t="s">
        <v>32</v>
      </c>
      <c r="L1084" s="20"/>
      <c r="M1084" s="21">
        <f>L1084*F1084</f>
        <v>0</v>
      </c>
    </row>
    <row r="1085" spans="1:13" ht="24" customHeight="1" outlineLevel="2" x14ac:dyDescent="0.2">
      <c r="A1085" s="69" t="s">
        <v>2748</v>
      </c>
      <c r="B1085" s="61">
        <v>888034</v>
      </c>
      <c r="C1085" s="61"/>
      <c r="D1085" s="27" t="s">
        <v>1115</v>
      </c>
      <c r="E1085" s="28" t="s">
        <v>35</v>
      </c>
      <c r="F1085" s="29">
        <v>115.8</v>
      </c>
      <c r="G1085" s="25">
        <f>F1085*0.98</f>
        <v>113.48399999999999</v>
      </c>
      <c r="H1085" s="25">
        <f>F1085*0.97</f>
        <v>112.32599999999999</v>
      </c>
      <c r="I1085" s="25">
        <f>F1085*0.96</f>
        <v>111.16799999999999</v>
      </c>
      <c r="J1085" s="25">
        <f>F1085*0.95</f>
        <v>110.00999999999999</v>
      </c>
      <c r="K1085" s="26" t="s">
        <v>32</v>
      </c>
      <c r="L1085" s="20"/>
      <c r="M1085" s="21">
        <f>L1085*F1085</f>
        <v>0</v>
      </c>
    </row>
    <row r="1086" spans="1:13" ht="24" customHeight="1" outlineLevel="2" x14ac:dyDescent="0.2">
      <c r="A1086" s="69" t="s">
        <v>2748</v>
      </c>
      <c r="B1086" s="61">
        <v>88004</v>
      </c>
      <c r="C1086" s="61"/>
      <c r="D1086" s="27" t="s">
        <v>1116</v>
      </c>
      <c r="E1086" s="28" t="s">
        <v>35</v>
      </c>
      <c r="F1086" s="35">
        <v>86</v>
      </c>
      <c r="G1086" s="25">
        <f>F1086*0.98</f>
        <v>84.28</v>
      </c>
      <c r="H1086" s="25">
        <f>F1086*0.97</f>
        <v>83.42</v>
      </c>
      <c r="I1086" s="25">
        <f>F1086*0.96</f>
        <v>82.56</v>
      </c>
      <c r="J1086" s="25">
        <f>F1086*0.95</f>
        <v>81.7</v>
      </c>
      <c r="K1086" s="26" t="s">
        <v>32</v>
      </c>
      <c r="L1086" s="20"/>
      <c r="M1086" s="21">
        <f>L1086*F1086</f>
        <v>0</v>
      </c>
    </row>
    <row r="1087" spans="1:13" ht="36" customHeight="1" outlineLevel="2" x14ac:dyDescent="0.2">
      <c r="A1087" s="69" t="s">
        <v>2748</v>
      </c>
      <c r="B1087" s="61">
        <v>88003</v>
      </c>
      <c r="C1087" s="61"/>
      <c r="D1087" s="27" t="s">
        <v>1117</v>
      </c>
      <c r="E1087" s="28" t="s">
        <v>35</v>
      </c>
      <c r="F1087" s="35">
        <v>83</v>
      </c>
      <c r="G1087" s="25">
        <f>F1087*0.98</f>
        <v>81.34</v>
      </c>
      <c r="H1087" s="25">
        <f>F1087*0.97</f>
        <v>80.509999999999991</v>
      </c>
      <c r="I1087" s="25">
        <f>F1087*0.96</f>
        <v>79.679999999999993</v>
      </c>
      <c r="J1087" s="25">
        <f>F1087*0.95</f>
        <v>78.849999999999994</v>
      </c>
      <c r="K1087" s="26" t="s">
        <v>32</v>
      </c>
      <c r="L1087" s="20"/>
      <c r="M1087" s="21">
        <f>L1087*F1087</f>
        <v>0</v>
      </c>
    </row>
    <row r="1088" spans="1:13" ht="24" customHeight="1" outlineLevel="2" x14ac:dyDescent="0.2">
      <c r="A1088" s="69" t="s">
        <v>2748</v>
      </c>
      <c r="B1088" s="61">
        <v>88575</v>
      </c>
      <c r="C1088" s="61"/>
      <c r="D1088" s="27" t="s">
        <v>1118</v>
      </c>
      <c r="E1088" s="28" t="s">
        <v>31</v>
      </c>
      <c r="F1088" s="35">
        <v>83</v>
      </c>
      <c r="G1088" s="25">
        <f>F1088*0.98</f>
        <v>81.34</v>
      </c>
      <c r="H1088" s="25">
        <f>F1088*0.97</f>
        <v>80.509999999999991</v>
      </c>
      <c r="I1088" s="25">
        <f>F1088*0.96</f>
        <v>79.679999999999993</v>
      </c>
      <c r="J1088" s="25">
        <f>F1088*0.95</f>
        <v>78.849999999999994</v>
      </c>
      <c r="K1088" s="26" t="s">
        <v>32</v>
      </c>
      <c r="L1088" s="20"/>
      <c r="M1088" s="21">
        <f>L1088*F1088</f>
        <v>0</v>
      </c>
    </row>
    <row r="1089" spans="1:13" ht="24" customHeight="1" outlineLevel="2" x14ac:dyDescent="0.2">
      <c r="A1089" s="69" t="s">
        <v>2748</v>
      </c>
      <c r="B1089" s="61">
        <v>88005</v>
      </c>
      <c r="C1089" s="61"/>
      <c r="D1089" s="27" t="s">
        <v>1119</v>
      </c>
      <c r="E1089" s="28" t="s">
        <v>35</v>
      </c>
      <c r="F1089" s="35">
        <v>74</v>
      </c>
      <c r="G1089" s="25">
        <f>F1089*0.98</f>
        <v>72.52</v>
      </c>
      <c r="H1089" s="25">
        <f>F1089*0.97</f>
        <v>71.78</v>
      </c>
      <c r="I1089" s="25">
        <f>F1089*0.96</f>
        <v>71.039999999999992</v>
      </c>
      <c r="J1089" s="25">
        <f>F1089*0.95</f>
        <v>70.3</v>
      </c>
      <c r="K1089" s="26" t="s">
        <v>32</v>
      </c>
      <c r="L1089" s="20"/>
      <c r="M1089" s="21">
        <f>L1089*F1089</f>
        <v>0</v>
      </c>
    </row>
    <row r="1090" spans="1:13" ht="24" customHeight="1" outlineLevel="2" x14ac:dyDescent="0.2">
      <c r="A1090" s="69" t="s">
        <v>2748</v>
      </c>
      <c r="B1090" s="61">
        <v>888002</v>
      </c>
      <c r="C1090" s="61"/>
      <c r="D1090" s="27" t="s">
        <v>1120</v>
      </c>
      <c r="E1090" s="28" t="s">
        <v>35</v>
      </c>
      <c r="F1090" s="35">
        <v>60</v>
      </c>
      <c r="G1090" s="25">
        <f>F1090*0.98</f>
        <v>58.8</v>
      </c>
      <c r="H1090" s="25">
        <f>F1090*0.97</f>
        <v>58.199999999999996</v>
      </c>
      <c r="I1090" s="25">
        <f>F1090*0.96</f>
        <v>57.599999999999994</v>
      </c>
      <c r="J1090" s="25">
        <f>F1090*0.95</f>
        <v>57</v>
      </c>
      <c r="K1090" s="26" t="s">
        <v>32</v>
      </c>
      <c r="L1090" s="20"/>
      <c r="M1090" s="21">
        <f>L1090*F1090</f>
        <v>0</v>
      </c>
    </row>
    <row r="1091" spans="1:13" ht="24" customHeight="1" outlineLevel="2" x14ac:dyDescent="0.2">
      <c r="A1091" s="69" t="s">
        <v>2748</v>
      </c>
      <c r="B1091" s="61">
        <v>88008</v>
      </c>
      <c r="C1091" s="61"/>
      <c r="D1091" s="27" t="s">
        <v>1121</v>
      </c>
      <c r="E1091" s="28" t="s">
        <v>35</v>
      </c>
      <c r="F1091" s="35">
        <v>93</v>
      </c>
      <c r="G1091" s="25">
        <f>F1091*0.98</f>
        <v>91.14</v>
      </c>
      <c r="H1091" s="25">
        <f>F1091*0.97</f>
        <v>90.21</v>
      </c>
      <c r="I1091" s="25">
        <f>F1091*0.96</f>
        <v>89.28</v>
      </c>
      <c r="J1091" s="25">
        <f>F1091*0.95</f>
        <v>88.35</v>
      </c>
      <c r="K1091" s="26" t="s">
        <v>32</v>
      </c>
      <c r="L1091" s="20"/>
      <c r="M1091" s="21">
        <f>L1091*F1091</f>
        <v>0</v>
      </c>
    </row>
    <row r="1092" spans="1:13" ht="24" customHeight="1" outlineLevel="2" x14ac:dyDescent="0.2">
      <c r="A1092" s="69" t="s">
        <v>2748</v>
      </c>
      <c r="B1092" s="61">
        <v>888001</v>
      </c>
      <c r="C1092" s="61"/>
      <c r="D1092" s="27" t="s">
        <v>1122</v>
      </c>
      <c r="E1092" s="28" t="s">
        <v>35</v>
      </c>
      <c r="F1092" s="29">
        <v>83.5</v>
      </c>
      <c r="G1092" s="25">
        <f>F1092*0.98</f>
        <v>81.83</v>
      </c>
      <c r="H1092" s="25">
        <f>F1092*0.97</f>
        <v>80.995000000000005</v>
      </c>
      <c r="I1092" s="25">
        <f>F1092*0.96</f>
        <v>80.16</v>
      </c>
      <c r="J1092" s="25">
        <f>F1092*0.95</f>
        <v>79.325000000000003</v>
      </c>
      <c r="K1092" s="26" t="s">
        <v>32</v>
      </c>
      <c r="L1092" s="20"/>
      <c r="M1092" s="21">
        <f>L1092*F1092</f>
        <v>0</v>
      </c>
    </row>
    <row r="1093" spans="1:13" ht="24" customHeight="1" outlineLevel="2" x14ac:dyDescent="0.2">
      <c r="A1093" s="69" t="s">
        <v>2748</v>
      </c>
      <c r="B1093" s="61">
        <v>88270</v>
      </c>
      <c r="C1093" s="61"/>
      <c r="D1093" s="27" t="s">
        <v>1123</v>
      </c>
      <c r="E1093" s="28" t="s">
        <v>35</v>
      </c>
      <c r="F1093" s="35">
        <v>85</v>
      </c>
      <c r="G1093" s="25">
        <f>F1093*0.98</f>
        <v>83.3</v>
      </c>
      <c r="H1093" s="25">
        <f>F1093*0.97</f>
        <v>82.45</v>
      </c>
      <c r="I1093" s="25">
        <f>F1093*0.96</f>
        <v>81.599999999999994</v>
      </c>
      <c r="J1093" s="25">
        <f>F1093*0.95</f>
        <v>80.75</v>
      </c>
      <c r="K1093" s="26" t="s">
        <v>32</v>
      </c>
      <c r="L1093" s="20"/>
      <c r="M1093" s="21">
        <f>L1093*F1093</f>
        <v>0</v>
      </c>
    </row>
    <row r="1094" spans="1:13" ht="24" customHeight="1" outlineLevel="2" x14ac:dyDescent="0.2">
      <c r="A1094" s="69" t="s">
        <v>2748</v>
      </c>
      <c r="B1094" s="61">
        <v>88190</v>
      </c>
      <c r="C1094" s="61"/>
      <c r="D1094" s="27" t="s">
        <v>1124</v>
      </c>
      <c r="E1094" s="28" t="s">
        <v>35</v>
      </c>
      <c r="F1094" s="29">
        <v>48.5</v>
      </c>
      <c r="G1094" s="25">
        <f>F1094*0.98</f>
        <v>47.53</v>
      </c>
      <c r="H1094" s="25">
        <f>F1094*0.97</f>
        <v>47.045000000000002</v>
      </c>
      <c r="I1094" s="25">
        <f>F1094*0.96</f>
        <v>46.559999999999995</v>
      </c>
      <c r="J1094" s="25">
        <f>F1094*0.95</f>
        <v>46.074999999999996</v>
      </c>
      <c r="K1094" s="26" t="s">
        <v>32</v>
      </c>
      <c r="L1094" s="20"/>
      <c r="M1094" s="21">
        <f>L1094*F1094</f>
        <v>0</v>
      </c>
    </row>
    <row r="1095" spans="1:13" ht="24" customHeight="1" outlineLevel="2" x14ac:dyDescent="0.2">
      <c r="A1095" s="69" t="s">
        <v>2748</v>
      </c>
      <c r="B1095" s="61">
        <v>88271</v>
      </c>
      <c r="C1095" s="61"/>
      <c r="D1095" s="27" t="s">
        <v>1125</v>
      </c>
      <c r="E1095" s="28" t="s">
        <v>35</v>
      </c>
      <c r="F1095" s="35">
        <v>66</v>
      </c>
      <c r="G1095" s="25">
        <f>F1095*0.98</f>
        <v>64.679999999999993</v>
      </c>
      <c r="H1095" s="25">
        <f>F1095*0.97</f>
        <v>64.02</v>
      </c>
      <c r="I1095" s="25">
        <f>F1095*0.96</f>
        <v>63.36</v>
      </c>
      <c r="J1095" s="25">
        <f>F1095*0.95</f>
        <v>62.699999999999996</v>
      </c>
      <c r="K1095" s="26" t="s">
        <v>32</v>
      </c>
      <c r="L1095" s="20"/>
      <c r="M1095" s="21">
        <f>L1095*F1095</f>
        <v>0</v>
      </c>
    </row>
    <row r="1096" spans="1:13" ht="24" customHeight="1" outlineLevel="2" x14ac:dyDescent="0.2">
      <c r="A1096" s="69" t="s">
        <v>2748</v>
      </c>
      <c r="B1096" s="61">
        <v>88272</v>
      </c>
      <c r="C1096" s="61"/>
      <c r="D1096" s="27" t="s">
        <v>1126</v>
      </c>
      <c r="E1096" s="28" t="s">
        <v>35</v>
      </c>
      <c r="F1096" s="35">
        <v>66</v>
      </c>
      <c r="G1096" s="25">
        <f>F1096*0.98</f>
        <v>64.679999999999993</v>
      </c>
      <c r="H1096" s="25">
        <f>F1096*0.97</f>
        <v>64.02</v>
      </c>
      <c r="I1096" s="25">
        <f>F1096*0.96</f>
        <v>63.36</v>
      </c>
      <c r="J1096" s="25">
        <f>F1096*0.95</f>
        <v>62.699999999999996</v>
      </c>
      <c r="K1096" s="26" t="s">
        <v>32</v>
      </c>
      <c r="L1096" s="20"/>
      <c r="M1096" s="21">
        <f>L1096*F1096</f>
        <v>0</v>
      </c>
    </row>
    <row r="1097" spans="1:13" ht="24" customHeight="1" outlineLevel="2" x14ac:dyDescent="0.2">
      <c r="A1097" s="69" t="s">
        <v>2748</v>
      </c>
      <c r="B1097" s="61">
        <v>88275</v>
      </c>
      <c r="C1097" s="61"/>
      <c r="D1097" s="27" t="s">
        <v>1127</v>
      </c>
      <c r="E1097" s="28" t="s">
        <v>35</v>
      </c>
      <c r="F1097" s="29">
        <v>99.5</v>
      </c>
      <c r="G1097" s="25">
        <f>F1097*0.98</f>
        <v>97.51</v>
      </c>
      <c r="H1097" s="25">
        <f>F1097*0.97</f>
        <v>96.515000000000001</v>
      </c>
      <c r="I1097" s="25">
        <f>F1097*0.96</f>
        <v>95.52</v>
      </c>
      <c r="J1097" s="25">
        <f>F1097*0.95</f>
        <v>94.524999999999991</v>
      </c>
      <c r="K1097" s="26" t="s">
        <v>32</v>
      </c>
      <c r="L1097" s="20"/>
      <c r="M1097" s="21">
        <f>L1097*F1097</f>
        <v>0</v>
      </c>
    </row>
    <row r="1098" spans="1:13" ht="24" customHeight="1" outlineLevel="2" x14ac:dyDescent="0.2">
      <c r="A1098" s="69" t="s">
        <v>2748</v>
      </c>
      <c r="B1098" s="61">
        <v>88276</v>
      </c>
      <c r="C1098" s="61"/>
      <c r="D1098" s="27" t="s">
        <v>1128</v>
      </c>
      <c r="E1098" s="28" t="s">
        <v>35</v>
      </c>
      <c r="F1098" s="35">
        <v>91</v>
      </c>
      <c r="G1098" s="25">
        <f>F1098*0.98</f>
        <v>89.179999999999993</v>
      </c>
      <c r="H1098" s="25">
        <f>F1098*0.97</f>
        <v>88.27</v>
      </c>
      <c r="I1098" s="25">
        <f>F1098*0.96</f>
        <v>87.36</v>
      </c>
      <c r="J1098" s="25">
        <f>F1098*0.95</f>
        <v>86.45</v>
      </c>
      <c r="K1098" s="26" t="s">
        <v>32</v>
      </c>
      <c r="L1098" s="20"/>
      <c r="M1098" s="21">
        <f>L1098*F1098</f>
        <v>0</v>
      </c>
    </row>
    <row r="1099" spans="1:13" ht="24" customHeight="1" outlineLevel="2" x14ac:dyDescent="0.2">
      <c r="A1099" s="69" t="s">
        <v>2748</v>
      </c>
      <c r="B1099" s="61">
        <v>888093</v>
      </c>
      <c r="C1099" s="61"/>
      <c r="D1099" s="27" t="s">
        <v>1129</v>
      </c>
      <c r="E1099" s="28" t="s">
        <v>35</v>
      </c>
      <c r="F1099" s="35">
        <v>239</v>
      </c>
      <c r="G1099" s="25">
        <f>F1099*0.98</f>
        <v>234.22</v>
      </c>
      <c r="H1099" s="25">
        <f>F1099*0.97</f>
        <v>231.82999999999998</v>
      </c>
      <c r="I1099" s="25">
        <f>F1099*0.96</f>
        <v>229.44</v>
      </c>
      <c r="J1099" s="25">
        <f>F1099*0.95</f>
        <v>227.04999999999998</v>
      </c>
      <c r="K1099" s="26" t="s">
        <v>32</v>
      </c>
      <c r="L1099" s="20"/>
      <c r="M1099" s="21">
        <f>L1099*F1099</f>
        <v>0</v>
      </c>
    </row>
    <row r="1100" spans="1:13" ht="24" customHeight="1" outlineLevel="2" x14ac:dyDescent="0.2">
      <c r="A1100" s="69" t="s">
        <v>2748</v>
      </c>
      <c r="B1100" s="61">
        <v>888056</v>
      </c>
      <c r="C1100" s="61"/>
      <c r="D1100" s="27" t="s">
        <v>1130</v>
      </c>
      <c r="E1100" s="28" t="s">
        <v>35</v>
      </c>
      <c r="F1100" s="35">
        <v>121</v>
      </c>
      <c r="G1100" s="25">
        <f>F1100*0.98</f>
        <v>118.58</v>
      </c>
      <c r="H1100" s="25">
        <f>F1100*0.97</f>
        <v>117.36999999999999</v>
      </c>
      <c r="I1100" s="25">
        <f>F1100*0.96</f>
        <v>116.16</v>
      </c>
      <c r="J1100" s="25">
        <f>F1100*0.95</f>
        <v>114.94999999999999</v>
      </c>
      <c r="K1100" s="26" t="s">
        <v>32</v>
      </c>
      <c r="L1100" s="20"/>
      <c r="M1100" s="21">
        <f>L1100*F1100</f>
        <v>0</v>
      </c>
    </row>
    <row r="1101" spans="1:13" ht="24" customHeight="1" outlineLevel="2" x14ac:dyDescent="0.2">
      <c r="A1101" s="69" t="s">
        <v>2748</v>
      </c>
      <c r="B1101" s="61">
        <v>888253</v>
      </c>
      <c r="C1101" s="61"/>
      <c r="D1101" s="27" t="s">
        <v>1131</v>
      </c>
      <c r="E1101" s="28" t="s">
        <v>35</v>
      </c>
      <c r="F1101" s="35">
        <v>121</v>
      </c>
      <c r="G1101" s="25">
        <f>F1101*0.98</f>
        <v>118.58</v>
      </c>
      <c r="H1101" s="25">
        <f>F1101*0.97</f>
        <v>117.36999999999999</v>
      </c>
      <c r="I1101" s="25">
        <f>F1101*0.96</f>
        <v>116.16</v>
      </c>
      <c r="J1101" s="25">
        <f>F1101*0.95</f>
        <v>114.94999999999999</v>
      </c>
      <c r="K1101" s="26" t="s">
        <v>32</v>
      </c>
      <c r="L1101" s="20"/>
      <c r="M1101" s="21">
        <f>L1101*F1101</f>
        <v>0</v>
      </c>
    </row>
    <row r="1102" spans="1:13" ht="36" customHeight="1" outlineLevel="2" x14ac:dyDescent="0.2">
      <c r="A1102" s="69" t="s">
        <v>2748</v>
      </c>
      <c r="B1102" s="61">
        <v>888258</v>
      </c>
      <c r="C1102" s="61"/>
      <c r="D1102" s="27" t="s">
        <v>1132</v>
      </c>
      <c r="E1102" s="28" t="s">
        <v>35</v>
      </c>
      <c r="F1102" s="35">
        <v>121</v>
      </c>
      <c r="G1102" s="25">
        <f>F1102*0.98</f>
        <v>118.58</v>
      </c>
      <c r="H1102" s="25">
        <f>F1102*0.97</f>
        <v>117.36999999999999</v>
      </c>
      <c r="I1102" s="25">
        <f>F1102*0.96</f>
        <v>116.16</v>
      </c>
      <c r="J1102" s="25">
        <f>F1102*0.95</f>
        <v>114.94999999999999</v>
      </c>
      <c r="K1102" s="26" t="s">
        <v>32</v>
      </c>
      <c r="L1102" s="20"/>
      <c r="M1102" s="21">
        <f>L1102*F1102</f>
        <v>0</v>
      </c>
    </row>
    <row r="1103" spans="1:13" ht="24" customHeight="1" outlineLevel="2" x14ac:dyDescent="0.2">
      <c r="A1103" s="69" t="s">
        <v>2748</v>
      </c>
      <c r="B1103" s="61">
        <v>88277</v>
      </c>
      <c r="C1103" s="61"/>
      <c r="D1103" s="27" t="s">
        <v>1133</v>
      </c>
      <c r="E1103" s="28" t="s">
        <v>35</v>
      </c>
      <c r="F1103" s="29">
        <v>53.5</v>
      </c>
      <c r="G1103" s="25">
        <f>F1103*0.98</f>
        <v>52.43</v>
      </c>
      <c r="H1103" s="25">
        <f>F1103*0.97</f>
        <v>51.894999999999996</v>
      </c>
      <c r="I1103" s="25">
        <f>F1103*0.96</f>
        <v>51.36</v>
      </c>
      <c r="J1103" s="25">
        <f>F1103*0.95</f>
        <v>50.824999999999996</v>
      </c>
      <c r="K1103" s="26" t="s">
        <v>32</v>
      </c>
      <c r="L1103" s="20"/>
      <c r="M1103" s="21">
        <f>L1103*F1103</f>
        <v>0</v>
      </c>
    </row>
    <row r="1104" spans="1:13" ht="24" customHeight="1" outlineLevel="2" x14ac:dyDescent="0.2">
      <c r="A1104" s="69" t="s">
        <v>2748</v>
      </c>
      <c r="B1104" s="61">
        <v>888030</v>
      </c>
      <c r="C1104" s="61"/>
      <c r="D1104" s="27" t="s">
        <v>1134</v>
      </c>
      <c r="E1104" s="28" t="s">
        <v>35</v>
      </c>
      <c r="F1104" s="35">
        <v>59</v>
      </c>
      <c r="G1104" s="25">
        <f>F1104*0.98</f>
        <v>57.82</v>
      </c>
      <c r="H1104" s="25">
        <f>F1104*0.97</f>
        <v>57.23</v>
      </c>
      <c r="I1104" s="25">
        <f>F1104*0.96</f>
        <v>56.64</v>
      </c>
      <c r="J1104" s="25">
        <f>F1104*0.95</f>
        <v>56.05</v>
      </c>
      <c r="K1104" s="26" t="s">
        <v>32</v>
      </c>
      <c r="L1104" s="20"/>
      <c r="M1104" s="21">
        <f>L1104*F1104</f>
        <v>0</v>
      </c>
    </row>
    <row r="1105" spans="1:13" ht="24" customHeight="1" outlineLevel="2" x14ac:dyDescent="0.2">
      <c r="A1105" s="69" t="s">
        <v>2748</v>
      </c>
      <c r="B1105" s="61">
        <v>88501</v>
      </c>
      <c r="C1105" s="61"/>
      <c r="D1105" s="27" t="s">
        <v>1135</v>
      </c>
      <c r="E1105" s="28" t="s">
        <v>35</v>
      </c>
      <c r="F1105" s="35">
        <v>66</v>
      </c>
      <c r="G1105" s="25">
        <f>F1105*0.98</f>
        <v>64.679999999999993</v>
      </c>
      <c r="H1105" s="25">
        <f>F1105*0.97</f>
        <v>64.02</v>
      </c>
      <c r="I1105" s="25">
        <f>F1105*0.96</f>
        <v>63.36</v>
      </c>
      <c r="J1105" s="25">
        <f>F1105*0.95</f>
        <v>62.699999999999996</v>
      </c>
      <c r="K1105" s="26" t="s">
        <v>32</v>
      </c>
      <c r="L1105" s="20"/>
      <c r="M1105" s="21">
        <f>L1105*F1105</f>
        <v>0</v>
      </c>
    </row>
    <row r="1106" spans="1:13" ht="24" customHeight="1" outlineLevel="2" x14ac:dyDescent="0.2">
      <c r="A1106" s="69" t="s">
        <v>2748</v>
      </c>
      <c r="B1106" s="61">
        <v>88130</v>
      </c>
      <c r="C1106" s="61"/>
      <c r="D1106" s="27" t="s">
        <v>1136</v>
      </c>
      <c r="E1106" s="28" t="s">
        <v>35</v>
      </c>
      <c r="F1106" s="29">
        <v>89.5</v>
      </c>
      <c r="G1106" s="25">
        <f>F1106*0.98</f>
        <v>87.71</v>
      </c>
      <c r="H1106" s="25">
        <f>F1106*0.97</f>
        <v>86.814999999999998</v>
      </c>
      <c r="I1106" s="25">
        <f>F1106*0.96</f>
        <v>85.92</v>
      </c>
      <c r="J1106" s="25">
        <f>F1106*0.95</f>
        <v>85.024999999999991</v>
      </c>
      <c r="K1106" s="26" t="s">
        <v>32</v>
      </c>
      <c r="L1106" s="20"/>
      <c r="M1106" s="21">
        <f>L1106*F1106</f>
        <v>0</v>
      </c>
    </row>
    <row r="1107" spans="1:13" ht="24" customHeight="1" outlineLevel="2" x14ac:dyDescent="0.2">
      <c r="A1107" s="69" t="s">
        <v>2748</v>
      </c>
      <c r="B1107" s="61">
        <v>88280</v>
      </c>
      <c r="C1107" s="61"/>
      <c r="D1107" s="27" t="s">
        <v>1137</v>
      </c>
      <c r="E1107" s="28" t="s">
        <v>35</v>
      </c>
      <c r="F1107" s="35">
        <v>85</v>
      </c>
      <c r="G1107" s="25">
        <f>F1107*0.98</f>
        <v>83.3</v>
      </c>
      <c r="H1107" s="25">
        <f>F1107*0.97</f>
        <v>82.45</v>
      </c>
      <c r="I1107" s="25">
        <f>F1107*0.96</f>
        <v>81.599999999999994</v>
      </c>
      <c r="J1107" s="25">
        <f>F1107*0.95</f>
        <v>80.75</v>
      </c>
      <c r="K1107" s="26" t="s">
        <v>32</v>
      </c>
      <c r="L1107" s="20"/>
      <c r="M1107" s="21">
        <f>L1107*F1107</f>
        <v>0</v>
      </c>
    </row>
    <row r="1108" spans="1:13" ht="24" customHeight="1" outlineLevel="2" x14ac:dyDescent="0.2">
      <c r="A1108" s="69" t="s">
        <v>2748</v>
      </c>
      <c r="B1108" s="61">
        <v>88281</v>
      </c>
      <c r="C1108" s="61"/>
      <c r="D1108" s="27" t="s">
        <v>1138</v>
      </c>
      <c r="E1108" s="28" t="s">
        <v>35</v>
      </c>
      <c r="F1108" s="29">
        <v>85.5</v>
      </c>
      <c r="G1108" s="25">
        <f>F1108*0.98</f>
        <v>83.789999999999992</v>
      </c>
      <c r="H1108" s="25">
        <f>F1108*0.97</f>
        <v>82.935000000000002</v>
      </c>
      <c r="I1108" s="25">
        <f>F1108*0.96</f>
        <v>82.08</v>
      </c>
      <c r="J1108" s="25">
        <f>F1108*0.95</f>
        <v>81.224999999999994</v>
      </c>
      <c r="K1108" s="26" t="s">
        <v>32</v>
      </c>
      <c r="L1108" s="20"/>
      <c r="M1108" s="21">
        <f>L1108*F1108</f>
        <v>0</v>
      </c>
    </row>
    <row r="1109" spans="1:13" ht="24" customHeight="1" outlineLevel="2" x14ac:dyDescent="0.2">
      <c r="A1109" s="69" t="s">
        <v>2748</v>
      </c>
      <c r="B1109" s="61">
        <v>88133</v>
      </c>
      <c r="C1109" s="61"/>
      <c r="D1109" s="27" t="s">
        <v>1139</v>
      </c>
      <c r="E1109" s="28" t="s">
        <v>35</v>
      </c>
      <c r="F1109" s="35">
        <v>114</v>
      </c>
      <c r="G1109" s="25">
        <f>F1109*0.98</f>
        <v>111.72</v>
      </c>
      <c r="H1109" s="25">
        <f>F1109*0.97</f>
        <v>110.58</v>
      </c>
      <c r="I1109" s="25">
        <f>F1109*0.96</f>
        <v>109.44</v>
      </c>
      <c r="J1109" s="25">
        <f>F1109*0.95</f>
        <v>108.3</v>
      </c>
      <c r="K1109" s="26" t="s">
        <v>32</v>
      </c>
      <c r="L1109" s="20"/>
      <c r="M1109" s="21">
        <f>L1109*F1109</f>
        <v>0</v>
      </c>
    </row>
    <row r="1110" spans="1:13" ht="24" customHeight="1" outlineLevel="2" x14ac:dyDescent="0.2">
      <c r="A1110" s="69" t="s">
        <v>2748</v>
      </c>
      <c r="B1110" s="61">
        <v>88134</v>
      </c>
      <c r="C1110" s="61"/>
      <c r="D1110" s="27" t="s">
        <v>1140</v>
      </c>
      <c r="E1110" s="28" t="s">
        <v>35</v>
      </c>
      <c r="F1110" s="35">
        <v>209</v>
      </c>
      <c r="G1110" s="25">
        <f>F1110*0.98</f>
        <v>204.82</v>
      </c>
      <c r="H1110" s="25">
        <f>F1110*0.97</f>
        <v>202.73</v>
      </c>
      <c r="I1110" s="25">
        <f>F1110*0.96</f>
        <v>200.64</v>
      </c>
      <c r="J1110" s="25">
        <f>F1110*0.95</f>
        <v>198.54999999999998</v>
      </c>
      <c r="K1110" s="26" t="s">
        <v>32</v>
      </c>
      <c r="L1110" s="20"/>
      <c r="M1110" s="21">
        <f>L1110*F1110</f>
        <v>0</v>
      </c>
    </row>
    <row r="1111" spans="1:13" ht="24" customHeight="1" outlineLevel="2" x14ac:dyDescent="0.2">
      <c r="A1111" s="69" t="s">
        <v>2748</v>
      </c>
      <c r="B1111" s="61">
        <v>88657</v>
      </c>
      <c r="C1111" s="61"/>
      <c r="D1111" s="27" t="s">
        <v>1141</v>
      </c>
      <c r="E1111" s="28" t="s">
        <v>35</v>
      </c>
      <c r="F1111" s="35">
        <v>92</v>
      </c>
      <c r="G1111" s="25">
        <f>F1111*0.98</f>
        <v>90.16</v>
      </c>
      <c r="H1111" s="25">
        <f>F1111*0.97</f>
        <v>89.24</v>
      </c>
      <c r="I1111" s="25">
        <f>F1111*0.96</f>
        <v>88.32</v>
      </c>
      <c r="J1111" s="25">
        <f>F1111*0.95</f>
        <v>87.399999999999991</v>
      </c>
      <c r="K1111" s="26" t="s">
        <v>32</v>
      </c>
      <c r="L1111" s="20"/>
      <c r="M1111" s="21">
        <f>L1111*F1111</f>
        <v>0</v>
      </c>
    </row>
    <row r="1112" spans="1:13" ht="24" customHeight="1" outlineLevel="2" x14ac:dyDescent="0.2">
      <c r="A1112" s="69" t="s">
        <v>2748</v>
      </c>
      <c r="B1112" s="61">
        <v>88284</v>
      </c>
      <c r="C1112" s="61"/>
      <c r="D1112" s="27" t="s">
        <v>1142</v>
      </c>
      <c r="E1112" s="28" t="s">
        <v>35</v>
      </c>
      <c r="F1112" s="35">
        <v>99</v>
      </c>
      <c r="G1112" s="25">
        <f>F1112*0.98</f>
        <v>97.02</v>
      </c>
      <c r="H1112" s="25">
        <f>F1112*0.97</f>
        <v>96.03</v>
      </c>
      <c r="I1112" s="25">
        <f>F1112*0.96</f>
        <v>95.039999999999992</v>
      </c>
      <c r="J1112" s="25">
        <f>F1112*0.95</f>
        <v>94.05</v>
      </c>
      <c r="K1112" s="26" t="s">
        <v>32</v>
      </c>
      <c r="L1112" s="20"/>
      <c r="M1112" s="21">
        <f>L1112*F1112</f>
        <v>0</v>
      </c>
    </row>
    <row r="1113" spans="1:13" ht="24" customHeight="1" outlineLevel="2" x14ac:dyDescent="0.2">
      <c r="A1113" s="69" t="s">
        <v>2748</v>
      </c>
      <c r="B1113" s="61">
        <v>88288</v>
      </c>
      <c r="C1113" s="61"/>
      <c r="D1113" s="27" t="s">
        <v>1143</v>
      </c>
      <c r="E1113" s="28" t="s">
        <v>35</v>
      </c>
      <c r="F1113" s="31">
        <v>81.94</v>
      </c>
      <c r="G1113" s="25">
        <f>F1113*0.98</f>
        <v>80.301199999999994</v>
      </c>
      <c r="H1113" s="25">
        <f>F1113*0.97</f>
        <v>79.481799999999993</v>
      </c>
      <c r="I1113" s="25">
        <f>F1113*0.96</f>
        <v>78.662399999999991</v>
      </c>
      <c r="J1113" s="25">
        <f>F1113*0.95</f>
        <v>77.842999999999989</v>
      </c>
      <c r="K1113" s="26" t="s">
        <v>32</v>
      </c>
      <c r="L1113" s="20"/>
      <c r="M1113" s="21">
        <f>L1113*F1113</f>
        <v>0</v>
      </c>
    </row>
    <row r="1114" spans="1:13" ht="24" customHeight="1" outlineLevel="2" x14ac:dyDescent="0.2">
      <c r="A1114" s="69" t="s">
        <v>2748</v>
      </c>
      <c r="B1114" s="61">
        <v>888320</v>
      </c>
      <c r="C1114" s="61"/>
      <c r="D1114" s="27" t="s">
        <v>1144</v>
      </c>
      <c r="E1114" s="28" t="s">
        <v>35</v>
      </c>
      <c r="F1114" s="29">
        <v>77.5</v>
      </c>
      <c r="G1114" s="25">
        <f>F1114*0.98</f>
        <v>75.95</v>
      </c>
      <c r="H1114" s="25">
        <f>F1114*0.97</f>
        <v>75.174999999999997</v>
      </c>
      <c r="I1114" s="25">
        <f>F1114*0.96</f>
        <v>74.399999999999991</v>
      </c>
      <c r="J1114" s="25">
        <f>F1114*0.95</f>
        <v>73.625</v>
      </c>
      <c r="K1114" s="26" t="s">
        <v>32</v>
      </c>
      <c r="L1114" s="20"/>
      <c r="M1114" s="21">
        <f>L1114*F1114</f>
        <v>0</v>
      </c>
    </row>
    <row r="1115" spans="1:13" ht="24" customHeight="1" outlineLevel="2" x14ac:dyDescent="0.2">
      <c r="A1115" s="69" t="s">
        <v>2748</v>
      </c>
      <c r="B1115" s="61">
        <v>888564</v>
      </c>
      <c r="C1115" s="61"/>
      <c r="D1115" s="27" t="s">
        <v>1145</v>
      </c>
      <c r="E1115" s="28" t="s">
        <v>35</v>
      </c>
      <c r="F1115" s="29">
        <v>99.5</v>
      </c>
      <c r="G1115" s="25">
        <f>F1115*0.98</f>
        <v>97.51</v>
      </c>
      <c r="H1115" s="25">
        <f>F1115*0.97</f>
        <v>96.515000000000001</v>
      </c>
      <c r="I1115" s="25">
        <f>F1115*0.96</f>
        <v>95.52</v>
      </c>
      <c r="J1115" s="25">
        <f>F1115*0.95</f>
        <v>94.524999999999991</v>
      </c>
      <c r="K1115" s="26" t="s">
        <v>32</v>
      </c>
      <c r="L1115" s="20"/>
      <c r="M1115" s="21">
        <f>L1115*F1115</f>
        <v>0</v>
      </c>
    </row>
    <row r="1116" spans="1:13" ht="24" customHeight="1" outlineLevel="2" x14ac:dyDescent="0.2">
      <c r="A1116" s="69" t="s">
        <v>2748</v>
      </c>
      <c r="B1116" s="61">
        <v>88643</v>
      </c>
      <c r="C1116" s="61"/>
      <c r="D1116" s="27" t="s">
        <v>1146</v>
      </c>
      <c r="E1116" s="28" t="s">
        <v>35</v>
      </c>
      <c r="F1116" s="35">
        <v>103</v>
      </c>
      <c r="G1116" s="25">
        <f>F1116*0.98</f>
        <v>100.94</v>
      </c>
      <c r="H1116" s="25">
        <f>F1116*0.97</f>
        <v>99.91</v>
      </c>
      <c r="I1116" s="25">
        <f>F1116*0.96</f>
        <v>98.88</v>
      </c>
      <c r="J1116" s="25">
        <f>F1116*0.95</f>
        <v>97.85</v>
      </c>
      <c r="K1116" s="26" t="s">
        <v>32</v>
      </c>
      <c r="L1116" s="20"/>
      <c r="M1116" s="21">
        <f>L1116*F1116</f>
        <v>0</v>
      </c>
    </row>
    <row r="1117" spans="1:13" ht="24" customHeight="1" outlineLevel="2" x14ac:dyDescent="0.2">
      <c r="A1117" s="69" t="s">
        <v>2748</v>
      </c>
      <c r="B1117" s="61">
        <v>88289</v>
      </c>
      <c r="C1117" s="61"/>
      <c r="D1117" s="27" t="s">
        <v>1147</v>
      </c>
      <c r="E1117" s="28" t="s">
        <v>35</v>
      </c>
      <c r="F1117" s="35">
        <v>80</v>
      </c>
      <c r="G1117" s="25">
        <f>F1117*0.98</f>
        <v>78.400000000000006</v>
      </c>
      <c r="H1117" s="25">
        <f>F1117*0.97</f>
        <v>77.599999999999994</v>
      </c>
      <c r="I1117" s="25">
        <f>F1117*0.96</f>
        <v>76.8</v>
      </c>
      <c r="J1117" s="25">
        <f>F1117*0.95</f>
        <v>76</v>
      </c>
      <c r="K1117" s="26" t="s">
        <v>32</v>
      </c>
      <c r="L1117" s="20"/>
      <c r="M1117" s="21">
        <f>L1117*F1117</f>
        <v>0</v>
      </c>
    </row>
    <row r="1118" spans="1:13" ht="24" customHeight="1" outlineLevel="2" x14ac:dyDescent="0.2">
      <c r="A1118" s="69" t="s">
        <v>2748</v>
      </c>
      <c r="B1118" s="61">
        <v>88290</v>
      </c>
      <c r="C1118" s="61"/>
      <c r="D1118" s="27" t="s">
        <v>1148</v>
      </c>
      <c r="E1118" s="28" t="s">
        <v>35</v>
      </c>
      <c r="F1118" s="35">
        <v>89</v>
      </c>
      <c r="G1118" s="25">
        <f>F1118*0.98</f>
        <v>87.22</v>
      </c>
      <c r="H1118" s="25">
        <f>F1118*0.97</f>
        <v>86.33</v>
      </c>
      <c r="I1118" s="25">
        <f>F1118*0.96</f>
        <v>85.44</v>
      </c>
      <c r="J1118" s="25">
        <f>F1118*0.95</f>
        <v>84.55</v>
      </c>
      <c r="K1118" s="26" t="s">
        <v>32</v>
      </c>
      <c r="L1118" s="20"/>
      <c r="M1118" s="21">
        <f>L1118*F1118</f>
        <v>0</v>
      </c>
    </row>
    <row r="1119" spans="1:13" ht="24" customHeight="1" outlineLevel="2" x14ac:dyDescent="0.2">
      <c r="A1119" s="69" t="s">
        <v>2748</v>
      </c>
      <c r="B1119" s="61">
        <v>888013</v>
      </c>
      <c r="C1119" s="61"/>
      <c r="D1119" s="27" t="s">
        <v>1149</v>
      </c>
      <c r="E1119" s="28" t="s">
        <v>35</v>
      </c>
      <c r="F1119" s="35">
        <v>150</v>
      </c>
      <c r="G1119" s="25">
        <f>F1119*0.98</f>
        <v>147</v>
      </c>
      <c r="H1119" s="25">
        <f>F1119*0.97</f>
        <v>145.5</v>
      </c>
      <c r="I1119" s="25">
        <f>F1119*0.96</f>
        <v>144</v>
      </c>
      <c r="J1119" s="25">
        <f>F1119*0.95</f>
        <v>142.5</v>
      </c>
      <c r="K1119" s="26" t="s">
        <v>32</v>
      </c>
      <c r="L1119" s="20"/>
      <c r="M1119" s="21">
        <f>L1119*F1119</f>
        <v>0</v>
      </c>
    </row>
    <row r="1120" spans="1:13" ht="24" customHeight="1" outlineLevel="2" x14ac:dyDescent="0.2">
      <c r="A1120" s="69" t="s">
        <v>2748</v>
      </c>
      <c r="B1120" s="61">
        <v>88586</v>
      </c>
      <c r="C1120" s="61"/>
      <c r="D1120" s="27" t="s">
        <v>1150</v>
      </c>
      <c r="E1120" s="28" t="s">
        <v>35</v>
      </c>
      <c r="F1120" s="29">
        <v>119.5</v>
      </c>
      <c r="G1120" s="25">
        <f>F1120*0.98</f>
        <v>117.11</v>
      </c>
      <c r="H1120" s="25">
        <f>F1120*0.97</f>
        <v>115.91499999999999</v>
      </c>
      <c r="I1120" s="25">
        <f>F1120*0.96</f>
        <v>114.72</v>
      </c>
      <c r="J1120" s="25">
        <f>F1120*0.95</f>
        <v>113.52499999999999</v>
      </c>
      <c r="K1120" s="26" t="s">
        <v>32</v>
      </c>
      <c r="L1120" s="20"/>
      <c r="M1120" s="21">
        <f>L1120*F1120</f>
        <v>0</v>
      </c>
    </row>
    <row r="1121" spans="1:13" ht="24" customHeight="1" outlineLevel="2" x14ac:dyDescent="0.2">
      <c r="A1121" s="69" t="s">
        <v>2748</v>
      </c>
      <c r="B1121" s="61">
        <v>888322</v>
      </c>
      <c r="C1121" s="61"/>
      <c r="D1121" s="27" t="s">
        <v>1151</v>
      </c>
      <c r="E1121" s="28" t="s">
        <v>35</v>
      </c>
      <c r="F1121" s="35">
        <v>83</v>
      </c>
      <c r="G1121" s="25">
        <f>F1121*0.98</f>
        <v>81.34</v>
      </c>
      <c r="H1121" s="25">
        <f>F1121*0.97</f>
        <v>80.509999999999991</v>
      </c>
      <c r="I1121" s="25">
        <f>F1121*0.96</f>
        <v>79.679999999999993</v>
      </c>
      <c r="J1121" s="25">
        <f>F1121*0.95</f>
        <v>78.849999999999994</v>
      </c>
      <c r="K1121" s="26" t="s">
        <v>32</v>
      </c>
      <c r="L1121" s="20"/>
      <c r="M1121" s="21">
        <f>L1121*F1121</f>
        <v>0</v>
      </c>
    </row>
    <row r="1122" spans="1:13" ht="24" customHeight="1" outlineLevel="2" x14ac:dyDescent="0.2">
      <c r="A1122" s="69" t="s">
        <v>2748</v>
      </c>
      <c r="B1122" s="61">
        <v>888048</v>
      </c>
      <c r="C1122" s="61"/>
      <c r="D1122" s="27" t="s">
        <v>1152</v>
      </c>
      <c r="E1122" s="28" t="s">
        <v>35</v>
      </c>
      <c r="F1122" s="35">
        <v>125</v>
      </c>
      <c r="G1122" s="25">
        <f>F1122*0.98</f>
        <v>122.5</v>
      </c>
      <c r="H1122" s="25">
        <f>F1122*0.97</f>
        <v>121.25</v>
      </c>
      <c r="I1122" s="25">
        <f>F1122*0.96</f>
        <v>120</v>
      </c>
      <c r="J1122" s="25">
        <f>F1122*0.95</f>
        <v>118.75</v>
      </c>
      <c r="K1122" s="26" t="s">
        <v>32</v>
      </c>
      <c r="L1122" s="20"/>
      <c r="M1122" s="21">
        <f>L1122*F1122</f>
        <v>0</v>
      </c>
    </row>
    <row r="1123" spans="1:13" ht="24" customHeight="1" outlineLevel="2" x14ac:dyDescent="0.2">
      <c r="A1123" s="69" t="s">
        <v>2748</v>
      </c>
      <c r="B1123" s="61">
        <v>88659</v>
      </c>
      <c r="C1123" s="61"/>
      <c r="D1123" s="27" t="s">
        <v>1153</v>
      </c>
      <c r="E1123" s="28" t="s">
        <v>35</v>
      </c>
      <c r="F1123" s="35">
        <v>150</v>
      </c>
      <c r="G1123" s="25">
        <f>F1123*0.98</f>
        <v>147</v>
      </c>
      <c r="H1123" s="25">
        <f>F1123*0.97</f>
        <v>145.5</v>
      </c>
      <c r="I1123" s="25">
        <f>F1123*0.96</f>
        <v>144</v>
      </c>
      <c r="J1123" s="25">
        <f>F1123*0.95</f>
        <v>142.5</v>
      </c>
      <c r="K1123" s="26" t="s">
        <v>32</v>
      </c>
      <c r="L1123" s="20"/>
      <c r="M1123" s="21">
        <f>L1123*F1123</f>
        <v>0</v>
      </c>
    </row>
    <row r="1124" spans="1:13" ht="24" customHeight="1" outlineLevel="2" x14ac:dyDescent="0.2">
      <c r="A1124" s="69" t="s">
        <v>2748</v>
      </c>
      <c r="B1124" s="61">
        <v>88587</v>
      </c>
      <c r="C1124" s="61"/>
      <c r="D1124" s="27" t="s">
        <v>1154</v>
      </c>
      <c r="E1124" s="28" t="s">
        <v>35</v>
      </c>
      <c r="F1124" s="29">
        <v>123.5</v>
      </c>
      <c r="G1124" s="25">
        <f>F1124*0.98</f>
        <v>121.03</v>
      </c>
      <c r="H1124" s="25">
        <f>F1124*0.97</f>
        <v>119.795</v>
      </c>
      <c r="I1124" s="25">
        <f>F1124*0.96</f>
        <v>118.56</v>
      </c>
      <c r="J1124" s="25">
        <f>F1124*0.95</f>
        <v>117.32499999999999</v>
      </c>
      <c r="K1124" s="26" t="s">
        <v>32</v>
      </c>
      <c r="L1124" s="20"/>
      <c r="M1124" s="21">
        <f>L1124*F1124</f>
        <v>0</v>
      </c>
    </row>
    <row r="1125" spans="1:13" ht="24" customHeight="1" outlineLevel="2" x14ac:dyDescent="0.2">
      <c r="A1125" s="69" t="s">
        <v>2748</v>
      </c>
      <c r="B1125" s="61">
        <v>88588</v>
      </c>
      <c r="C1125" s="61"/>
      <c r="D1125" s="27" t="s">
        <v>1155</v>
      </c>
      <c r="E1125" s="28" t="s">
        <v>35</v>
      </c>
      <c r="F1125" s="35">
        <v>84</v>
      </c>
      <c r="G1125" s="25">
        <f>F1125*0.98</f>
        <v>82.32</v>
      </c>
      <c r="H1125" s="25">
        <f>F1125*0.97</f>
        <v>81.48</v>
      </c>
      <c r="I1125" s="25">
        <f>F1125*0.96</f>
        <v>80.64</v>
      </c>
      <c r="J1125" s="25">
        <f>F1125*0.95</f>
        <v>79.8</v>
      </c>
      <c r="K1125" s="26" t="s">
        <v>32</v>
      </c>
      <c r="L1125" s="20"/>
      <c r="M1125" s="21">
        <f>L1125*F1125</f>
        <v>0</v>
      </c>
    </row>
    <row r="1126" spans="1:13" ht="24" customHeight="1" outlineLevel="2" x14ac:dyDescent="0.2">
      <c r="A1126" s="69" t="s">
        <v>2748</v>
      </c>
      <c r="B1126" s="61">
        <v>88589</v>
      </c>
      <c r="C1126" s="61"/>
      <c r="D1126" s="27" t="s">
        <v>1156</v>
      </c>
      <c r="E1126" s="28" t="s">
        <v>35</v>
      </c>
      <c r="F1126" s="35">
        <v>120</v>
      </c>
      <c r="G1126" s="25">
        <f>F1126*0.98</f>
        <v>117.6</v>
      </c>
      <c r="H1126" s="25">
        <f>F1126*0.97</f>
        <v>116.39999999999999</v>
      </c>
      <c r="I1126" s="25">
        <f>F1126*0.96</f>
        <v>115.19999999999999</v>
      </c>
      <c r="J1126" s="25">
        <f>F1126*0.95</f>
        <v>114</v>
      </c>
      <c r="K1126" s="26" t="s">
        <v>32</v>
      </c>
      <c r="L1126" s="20"/>
      <c r="M1126" s="21">
        <f>L1126*F1126</f>
        <v>0</v>
      </c>
    </row>
    <row r="1127" spans="1:13" ht="24" customHeight="1" outlineLevel="2" x14ac:dyDescent="0.2">
      <c r="A1127" s="69" t="s">
        <v>2748</v>
      </c>
      <c r="B1127" s="61">
        <v>88590</v>
      </c>
      <c r="C1127" s="61"/>
      <c r="D1127" s="27" t="s">
        <v>1157</v>
      </c>
      <c r="E1127" s="28" t="s">
        <v>35</v>
      </c>
      <c r="F1127" s="35">
        <v>84</v>
      </c>
      <c r="G1127" s="25">
        <f>F1127*0.98</f>
        <v>82.32</v>
      </c>
      <c r="H1127" s="25">
        <f>F1127*0.97</f>
        <v>81.48</v>
      </c>
      <c r="I1127" s="25">
        <f>F1127*0.96</f>
        <v>80.64</v>
      </c>
      <c r="J1127" s="25">
        <f>F1127*0.95</f>
        <v>79.8</v>
      </c>
      <c r="K1127" s="26" t="s">
        <v>32</v>
      </c>
      <c r="L1127" s="20"/>
      <c r="M1127" s="21">
        <f>L1127*F1127</f>
        <v>0</v>
      </c>
    </row>
    <row r="1128" spans="1:13" ht="24" customHeight="1" outlineLevel="2" x14ac:dyDescent="0.2">
      <c r="A1128" s="69" t="s">
        <v>2748</v>
      </c>
      <c r="B1128" s="61">
        <v>888581</v>
      </c>
      <c r="C1128" s="61"/>
      <c r="D1128" s="27" t="s">
        <v>1158</v>
      </c>
      <c r="E1128" s="28" t="s">
        <v>35</v>
      </c>
      <c r="F1128" s="35">
        <v>205</v>
      </c>
      <c r="G1128" s="25">
        <f>F1128*0.98</f>
        <v>200.9</v>
      </c>
      <c r="H1128" s="25">
        <f>F1128*0.97</f>
        <v>198.85</v>
      </c>
      <c r="I1128" s="25">
        <f>F1128*0.96</f>
        <v>196.79999999999998</v>
      </c>
      <c r="J1128" s="25">
        <f>F1128*0.95</f>
        <v>194.75</v>
      </c>
      <c r="K1128" s="26" t="s">
        <v>32</v>
      </c>
      <c r="L1128" s="20"/>
      <c r="M1128" s="21">
        <f>L1128*F1128</f>
        <v>0</v>
      </c>
    </row>
    <row r="1129" spans="1:13" ht="24" customHeight="1" outlineLevel="2" x14ac:dyDescent="0.2">
      <c r="A1129" s="69" t="s">
        <v>2748</v>
      </c>
      <c r="B1129" s="61">
        <v>888402</v>
      </c>
      <c r="C1129" s="61"/>
      <c r="D1129" s="27" t="s">
        <v>1159</v>
      </c>
      <c r="E1129" s="28" t="s">
        <v>35</v>
      </c>
      <c r="F1129" s="35">
        <v>185</v>
      </c>
      <c r="G1129" s="25">
        <f>F1129*0.98</f>
        <v>181.29999999999998</v>
      </c>
      <c r="H1129" s="25">
        <f>F1129*0.97</f>
        <v>179.45</v>
      </c>
      <c r="I1129" s="25">
        <f>F1129*0.96</f>
        <v>177.6</v>
      </c>
      <c r="J1129" s="25">
        <f>F1129*0.95</f>
        <v>175.75</v>
      </c>
      <c r="K1129" s="26" t="s">
        <v>32</v>
      </c>
      <c r="L1129" s="20"/>
      <c r="M1129" s="21">
        <f>L1129*F1129</f>
        <v>0</v>
      </c>
    </row>
    <row r="1130" spans="1:13" ht="24" customHeight="1" outlineLevel="2" x14ac:dyDescent="0.2">
      <c r="A1130" s="69" t="s">
        <v>2748</v>
      </c>
      <c r="B1130" s="61">
        <v>88292</v>
      </c>
      <c r="C1130" s="61"/>
      <c r="D1130" s="27" t="s">
        <v>1160</v>
      </c>
      <c r="E1130" s="28" t="s">
        <v>35</v>
      </c>
      <c r="F1130" s="29">
        <v>99.5</v>
      </c>
      <c r="G1130" s="25">
        <f>F1130*0.98</f>
        <v>97.51</v>
      </c>
      <c r="H1130" s="25">
        <f>F1130*0.97</f>
        <v>96.515000000000001</v>
      </c>
      <c r="I1130" s="25">
        <f>F1130*0.96</f>
        <v>95.52</v>
      </c>
      <c r="J1130" s="25">
        <f>F1130*0.95</f>
        <v>94.524999999999991</v>
      </c>
      <c r="K1130" s="26" t="s">
        <v>32</v>
      </c>
      <c r="L1130" s="20"/>
      <c r="M1130" s="21">
        <f>L1130*F1130</f>
        <v>0</v>
      </c>
    </row>
    <row r="1131" spans="1:13" ht="24" customHeight="1" outlineLevel="2" x14ac:dyDescent="0.2">
      <c r="A1131" s="69" t="s">
        <v>2748</v>
      </c>
      <c r="B1131" s="61">
        <v>88293</v>
      </c>
      <c r="C1131" s="61"/>
      <c r="D1131" s="27" t="s">
        <v>1161</v>
      </c>
      <c r="E1131" s="28" t="s">
        <v>35</v>
      </c>
      <c r="F1131" s="29">
        <v>80.900000000000006</v>
      </c>
      <c r="G1131" s="25">
        <f>F1131*0.98</f>
        <v>79.282000000000011</v>
      </c>
      <c r="H1131" s="25">
        <f>F1131*0.97</f>
        <v>78.472999999999999</v>
      </c>
      <c r="I1131" s="25">
        <f>F1131*0.96</f>
        <v>77.664000000000001</v>
      </c>
      <c r="J1131" s="25">
        <f>F1131*0.95</f>
        <v>76.855000000000004</v>
      </c>
      <c r="K1131" s="26" t="s">
        <v>32</v>
      </c>
      <c r="L1131" s="20"/>
      <c r="M1131" s="21">
        <f>L1131*F1131</f>
        <v>0</v>
      </c>
    </row>
    <row r="1132" spans="1:13" ht="24" customHeight="1" outlineLevel="2" x14ac:dyDescent="0.2">
      <c r="A1132" s="69" t="s">
        <v>2748</v>
      </c>
      <c r="B1132" s="61">
        <v>88294</v>
      </c>
      <c r="C1132" s="61"/>
      <c r="D1132" s="27" t="s">
        <v>1162</v>
      </c>
      <c r="E1132" s="28" t="s">
        <v>35</v>
      </c>
      <c r="F1132" s="29">
        <v>75.5</v>
      </c>
      <c r="G1132" s="25">
        <f>F1132*0.98</f>
        <v>73.989999999999995</v>
      </c>
      <c r="H1132" s="25">
        <f>F1132*0.97</f>
        <v>73.234999999999999</v>
      </c>
      <c r="I1132" s="25">
        <f>F1132*0.96</f>
        <v>72.48</v>
      </c>
      <c r="J1132" s="25">
        <f>F1132*0.95</f>
        <v>71.724999999999994</v>
      </c>
      <c r="K1132" s="26" t="s">
        <v>32</v>
      </c>
      <c r="L1132" s="20"/>
      <c r="M1132" s="21">
        <f>L1132*F1132</f>
        <v>0</v>
      </c>
    </row>
    <row r="1133" spans="1:13" ht="24" customHeight="1" outlineLevel="2" x14ac:dyDescent="0.2">
      <c r="A1133" s="69" t="s">
        <v>2748</v>
      </c>
      <c r="B1133" s="61">
        <v>88144</v>
      </c>
      <c r="C1133" s="61"/>
      <c r="D1133" s="27" t="s">
        <v>1163</v>
      </c>
      <c r="E1133" s="28" t="s">
        <v>31</v>
      </c>
      <c r="F1133" s="35">
        <v>91</v>
      </c>
      <c r="G1133" s="25">
        <f>F1133*0.98</f>
        <v>89.179999999999993</v>
      </c>
      <c r="H1133" s="25">
        <f>F1133*0.97</f>
        <v>88.27</v>
      </c>
      <c r="I1133" s="25">
        <f>F1133*0.96</f>
        <v>87.36</v>
      </c>
      <c r="J1133" s="25">
        <f>F1133*0.95</f>
        <v>86.45</v>
      </c>
      <c r="K1133" s="26" t="s">
        <v>32</v>
      </c>
      <c r="L1133" s="20"/>
      <c r="M1133" s="21">
        <f>L1133*F1133</f>
        <v>0</v>
      </c>
    </row>
    <row r="1134" spans="1:13" ht="24" customHeight="1" outlineLevel="2" x14ac:dyDescent="0.2">
      <c r="A1134" s="69" t="s">
        <v>2748</v>
      </c>
      <c r="B1134" s="61">
        <v>88295</v>
      </c>
      <c r="C1134" s="61"/>
      <c r="D1134" s="27" t="s">
        <v>1164</v>
      </c>
      <c r="E1134" s="28" t="s">
        <v>35</v>
      </c>
      <c r="F1134" s="35">
        <v>93</v>
      </c>
      <c r="G1134" s="25">
        <f>F1134*0.98</f>
        <v>91.14</v>
      </c>
      <c r="H1134" s="25">
        <f>F1134*0.97</f>
        <v>90.21</v>
      </c>
      <c r="I1134" s="25">
        <f>F1134*0.96</f>
        <v>89.28</v>
      </c>
      <c r="J1134" s="25">
        <f>F1134*0.95</f>
        <v>88.35</v>
      </c>
      <c r="K1134" s="26" t="s">
        <v>32</v>
      </c>
      <c r="L1134" s="20"/>
      <c r="M1134" s="21">
        <f>L1134*F1134</f>
        <v>0</v>
      </c>
    </row>
    <row r="1135" spans="1:13" ht="24" customHeight="1" outlineLevel="2" x14ac:dyDescent="0.2">
      <c r="A1135" s="69" t="s">
        <v>2748</v>
      </c>
      <c r="B1135" s="61">
        <v>88296</v>
      </c>
      <c r="C1135" s="61"/>
      <c r="D1135" s="27" t="s">
        <v>1165</v>
      </c>
      <c r="E1135" s="28" t="s">
        <v>35</v>
      </c>
      <c r="F1135" s="35">
        <v>91</v>
      </c>
      <c r="G1135" s="25">
        <f>F1135*0.98</f>
        <v>89.179999999999993</v>
      </c>
      <c r="H1135" s="25">
        <f>F1135*0.97</f>
        <v>88.27</v>
      </c>
      <c r="I1135" s="25">
        <f>F1135*0.96</f>
        <v>87.36</v>
      </c>
      <c r="J1135" s="25">
        <f>F1135*0.95</f>
        <v>86.45</v>
      </c>
      <c r="K1135" s="26" t="s">
        <v>32</v>
      </c>
      <c r="L1135" s="20"/>
      <c r="M1135" s="21">
        <f>L1135*F1135</f>
        <v>0</v>
      </c>
    </row>
    <row r="1136" spans="1:13" ht="24" customHeight="1" outlineLevel="2" x14ac:dyDescent="0.2">
      <c r="A1136" s="69" t="s">
        <v>2748</v>
      </c>
      <c r="B1136" s="61">
        <v>88297</v>
      </c>
      <c r="C1136" s="61"/>
      <c r="D1136" s="27" t="s">
        <v>1166</v>
      </c>
      <c r="E1136" s="28" t="s">
        <v>35</v>
      </c>
      <c r="F1136" s="35">
        <v>103</v>
      </c>
      <c r="G1136" s="25">
        <f>F1136*0.98</f>
        <v>100.94</v>
      </c>
      <c r="H1136" s="25">
        <f>F1136*0.97</f>
        <v>99.91</v>
      </c>
      <c r="I1136" s="25">
        <f>F1136*0.96</f>
        <v>98.88</v>
      </c>
      <c r="J1136" s="25">
        <f>F1136*0.95</f>
        <v>97.85</v>
      </c>
      <c r="K1136" s="26" t="s">
        <v>32</v>
      </c>
      <c r="L1136" s="20"/>
      <c r="M1136" s="21">
        <f>L1136*F1136</f>
        <v>0</v>
      </c>
    </row>
    <row r="1137" spans="1:13" ht="24" customHeight="1" outlineLevel="2" x14ac:dyDescent="0.2">
      <c r="A1137" s="69" t="s">
        <v>2748</v>
      </c>
      <c r="B1137" s="61">
        <v>88298</v>
      </c>
      <c r="C1137" s="61"/>
      <c r="D1137" s="27" t="s">
        <v>1167</v>
      </c>
      <c r="E1137" s="28" t="s">
        <v>35</v>
      </c>
      <c r="F1137" s="35">
        <v>96</v>
      </c>
      <c r="G1137" s="25">
        <f>F1137*0.98</f>
        <v>94.08</v>
      </c>
      <c r="H1137" s="25">
        <f>F1137*0.97</f>
        <v>93.12</v>
      </c>
      <c r="I1137" s="25">
        <f>F1137*0.96</f>
        <v>92.16</v>
      </c>
      <c r="J1137" s="25">
        <f>F1137*0.95</f>
        <v>91.199999999999989</v>
      </c>
      <c r="K1137" s="26" t="s">
        <v>32</v>
      </c>
      <c r="L1137" s="20"/>
      <c r="M1137" s="21">
        <f>L1137*F1137</f>
        <v>0</v>
      </c>
    </row>
    <row r="1138" spans="1:13" ht="24" customHeight="1" outlineLevel="2" x14ac:dyDescent="0.2">
      <c r="A1138" s="69" t="s">
        <v>2748</v>
      </c>
      <c r="B1138" s="61">
        <v>88299</v>
      </c>
      <c r="C1138" s="61"/>
      <c r="D1138" s="27" t="s">
        <v>1168</v>
      </c>
      <c r="E1138" s="28" t="s">
        <v>35</v>
      </c>
      <c r="F1138" s="35">
        <v>99</v>
      </c>
      <c r="G1138" s="25">
        <f>F1138*0.98</f>
        <v>97.02</v>
      </c>
      <c r="H1138" s="25">
        <f>F1138*0.97</f>
        <v>96.03</v>
      </c>
      <c r="I1138" s="25">
        <f>F1138*0.96</f>
        <v>95.039999999999992</v>
      </c>
      <c r="J1138" s="25">
        <f>F1138*0.95</f>
        <v>94.05</v>
      </c>
      <c r="K1138" s="26" t="s">
        <v>32</v>
      </c>
      <c r="L1138" s="20"/>
      <c r="M1138" s="21">
        <f>L1138*F1138</f>
        <v>0</v>
      </c>
    </row>
    <row r="1139" spans="1:13" ht="24" customHeight="1" outlineLevel="2" x14ac:dyDescent="0.2">
      <c r="A1139" s="69" t="s">
        <v>2748</v>
      </c>
      <c r="B1139" s="61">
        <v>88142</v>
      </c>
      <c r="C1139" s="61"/>
      <c r="D1139" s="27" t="s">
        <v>1169</v>
      </c>
      <c r="E1139" s="28" t="s">
        <v>35</v>
      </c>
      <c r="F1139" s="31">
        <v>115.19</v>
      </c>
      <c r="G1139" s="25">
        <f>F1139*0.98</f>
        <v>112.8862</v>
      </c>
      <c r="H1139" s="25">
        <f>F1139*0.97</f>
        <v>111.73429999999999</v>
      </c>
      <c r="I1139" s="25">
        <f>F1139*0.96</f>
        <v>110.58239999999999</v>
      </c>
      <c r="J1139" s="25">
        <f>F1139*0.95</f>
        <v>109.43049999999999</v>
      </c>
      <c r="K1139" s="26" t="s">
        <v>32</v>
      </c>
      <c r="L1139" s="20"/>
      <c r="M1139" s="21">
        <f>L1139*F1139</f>
        <v>0</v>
      </c>
    </row>
    <row r="1140" spans="1:13" ht="24" customHeight="1" outlineLevel="2" x14ac:dyDescent="0.2">
      <c r="A1140" s="69" t="s">
        <v>2748</v>
      </c>
      <c r="B1140" s="61">
        <v>88141</v>
      </c>
      <c r="C1140" s="61"/>
      <c r="D1140" s="27" t="s">
        <v>1170</v>
      </c>
      <c r="E1140" s="28" t="s">
        <v>35</v>
      </c>
      <c r="F1140" s="35">
        <v>73</v>
      </c>
      <c r="G1140" s="25">
        <f>F1140*0.98</f>
        <v>71.539999999999992</v>
      </c>
      <c r="H1140" s="25">
        <f>F1140*0.97</f>
        <v>70.81</v>
      </c>
      <c r="I1140" s="25">
        <f>F1140*0.96</f>
        <v>70.08</v>
      </c>
      <c r="J1140" s="25">
        <f>F1140*0.95</f>
        <v>69.349999999999994</v>
      </c>
      <c r="K1140" s="26" t="s">
        <v>32</v>
      </c>
      <c r="L1140" s="20"/>
      <c r="M1140" s="21">
        <f>L1140*F1140</f>
        <v>0</v>
      </c>
    </row>
    <row r="1141" spans="1:13" ht="24" customHeight="1" outlineLevel="2" x14ac:dyDescent="0.2">
      <c r="A1141" s="69" t="s">
        <v>2748</v>
      </c>
      <c r="B1141" s="61">
        <v>88139</v>
      </c>
      <c r="C1141" s="61"/>
      <c r="D1141" s="27" t="s">
        <v>1171</v>
      </c>
      <c r="E1141" s="28" t="s">
        <v>31</v>
      </c>
      <c r="F1141" s="35">
        <v>72</v>
      </c>
      <c r="G1141" s="25">
        <f>F1141*0.98</f>
        <v>70.56</v>
      </c>
      <c r="H1141" s="25">
        <f>F1141*0.97</f>
        <v>69.84</v>
      </c>
      <c r="I1141" s="25">
        <f>F1141*0.96</f>
        <v>69.12</v>
      </c>
      <c r="J1141" s="25">
        <f>F1141*0.95</f>
        <v>68.399999999999991</v>
      </c>
      <c r="K1141" s="26" t="s">
        <v>32</v>
      </c>
      <c r="L1141" s="20"/>
      <c r="M1141" s="21">
        <f>L1141*F1141</f>
        <v>0</v>
      </c>
    </row>
    <row r="1142" spans="1:13" ht="24" customHeight="1" outlineLevel="2" x14ac:dyDescent="0.2">
      <c r="A1142" s="69" t="s">
        <v>2748</v>
      </c>
      <c r="B1142" s="61">
        <v>88300</v>
      </c>
      <c r="C1142" s="61"/>
      <c r="D1142" s="27" t="s">
        <v>1172</v>
      </c>
      <c r="E1142" s="28" t="s">
        <v>35</v>
      </c>
      <c r="F1142" s="29">
        <v>84.4</v>
      </c>
      <c r="G1142" s="25">
        <f>F1142*0.98</f>
        <v>82.712000000000003</v>
      </c>
      <c r="H1142" s="25">
        <f>F1142*0.97</f>
        <v>81.868000000000009</v>
      </c>
      <c r="I1142" s="25">
        <f>F1142*0.96</f>
        <v>81.024000000000001</v>
      </c>
      <c r="J1142" s="25">
        <f>F1142*0.95</f>
        <v>80.180000000000007</v>
      </c>
      <c r="K1142" s="26" t="s">
        <v>32</v>
      </c>
      <c r="L1142" s="20"/>
      <c r="M1142" s="21">
        <f>L1142*F1142</f>
        <v>0</v>
      </c>
    </row>
    <row r="1143" spans="1:13" ht="24" customHeight="1" outlineLevel="2" x14ac:dyDescent="0.2">
      <c r="A1143" s="69" t="s">
        <v>2748</v>
      </c>
      <c r="B1143" s="61">
        <v>88301</v>
      </c>
      <c r="C1143" s="61"/>
      <c r="D1143" s="27" t="s">
        <v>1173</v>
      </c>
      <c r="E1143" s="28" t="s">
        <v>35</v>
      </c>
      <c r="F1143" s="29">
        <v>78.5</v>
      </c>
      <c r="G1143" s="25">
        <f>F1143*0.98</f>
        <v>76.929999999999993</v>
      </c>
      <c r="H1143" s="25">
        <f>F1143*0.97</f>
        <v>76.144999999999996</v>
      </c>
      <c r="I1143" s="25">
        <f>F1143*0.96</f>
        <v>75.36</v>
      </c>
      <c r="J1143" s="25">
        <f>F1143*0.95</f>
        <v>74.575000000000003</v>
      </c>
      <c r="K1143" s="26" t="s">
        <v>32</v>
      </c>
      <c r="L1143" s="20"/>
      <c r="M1143" s="21">
        <f>L1143*F1143</f>
        <v>0</v>
      </c>
    </row>
    <row r="1144" spans="1:13" ht="24" customHeight="1" outlineLevel="2" x14ac:dyDescent="0.2">
      <c r="A1144" s="69" t="s">
        <v>2748</v>
      </c>
      <c r="B1144" s="61">
        <v>88607</v>
      </c>
      <c r="C1144" s="61"/>
      <c r="D1144" s="27" t="s">
        <v>1174</v>
      </c>
      <c r="E1144" s="28" t="s">
        <v>35</v>
      </c>
      <c r="F1144" s="35">
        <v>81</v>
      </c>
      <c r="G1144" s="25">
        <f>F1144*0.98</f>
        <v>79.38</v>
      </c>
      <c r="H1144" s="25">
        <f>F1144*0.97</f>
        <v>78.569999999999993</v>
      </c>
      <c r="I1144" s="25">
        <f>F1144*0.96</f>
        <v>77.759999999999991</v>
      </c>
      <c r="J1144" s="25">
        <f>F1144*0.95</f>
        <v>76.95</v>
      </c>
      <c r="K1144" s="26" t="s">
        <v>32</v>
      </c>
      <c r="L1144" s="20"/>
      <c r="M1144" s="21">
        <f>L1144*F1144</f>
        <v>0</v>
      </c>
    </row>
    <row r="1145" spans="1:13" ht="24" customHeight="1" outlineLevel="2" x14ac:dyDescent="0.2">
      <c r="A1145" s="69" t="s">
        <v>2748</v>
      </c>
      <c r="B1145" s="61">
        <v>88140</v>
      </c>
      <c r="C1145" s="61"/>
      <c r="D1145" s="27" t="s">
        <v>1175</v>
      </c>
      <c r="E1145" s="28" t="s">
        <v>35</v>
      </c>
      <c r="F1145" s="35">
        <v>79</v>
      </c>
      <c r="G1145" s="25">
        <f>F1145*0.98</f>
        <v>77.42</v>
      </c>
      <c r="H1145" s="25">
        <f>F1145*0.97</f>
        <v>76.63</v>
      </c>
      <c r="I1145" s="25">
        <f>F1145*0.96</f>
        <v>75.84</v>
      </c>
      <c r="J1145" s="25">
        <f>F1145*0.95</f>
        <v>75.05</v>
      </c>
      <c r="K1145" s="26" t="s">
        <v>32</v>
      </c>
      <c r="L1145" s="20"/>
      <c r="M1145" s="21">
        <f>L1145*F1145</f>
        <v>0</v>
      </c>
    </row>
    <row r="1146" spans="1:13" ht="24" customHeight="1" outlineLevel="2" x14ac:dyDescent="0.2">
      <c r="A1146" s="69" t="s">
        <v>2748</v>
      </c>
      <c r="B1146" s="61">
        <v>88188</v>
      </c>
      <c r="C1146" s="61"/>
      <c r="D1146" s="27" t="s">
        <v>1176</v>
      </c>
      <c r="E1146" s="28" t="s">
        <v>35</v>
      </c>
      <c r="F1146" s="29">
        <v>71.8</v>
      </c>
      <c r="G1146" s="25">
        <f>F1146*0.98</f>
        <v>70.36399999999999</v>
      </c>
      <c r="H1146" s="25">
        <f>F1146*0.97</f>
        <v>69.646000000000001</v>
      </c>
      <c r="I1146" s="25">
        <f>F1146*0.96</f>
        <v>68.927999999999997</v>
      </c>
      <c r="J1146" s="25">
        <f>F1146*0.95</f>
        <v>68.209999999999994</v>
      </c>
      <c r="K1146" s="26" t="s">
        <v>32</v>
      </c>
      <c r="L1146" s="20"/>
      <c r="M1146" s="21">
        <f>L1146*F1146</f>
        <v>0</v>
      </c>
    </row>
    <row r="1147" spans="1:13" ht="24" customHeight="1" outlineLevel="2" x14ac:dyDescent="0.2">
      <c r="A1147" s="69" t="s">
        <v>2748</v>
      </c>
      <c r="B1147" s="61">
        <v>88302</v>
      </c>
      <c r="C1147" s="61"/>
      <c r="D1147" s="27" t="s">
        <v>1177</v>
      </c>
      <c r="E1147" s="28" t="s">
        <v>35</v>
      </c>
      <c r="F1147" s="29">
        <v>69.5</v>
      </c>
      <c r="G1147" s="25">
        <f>F1147*0.98</f>
        <v>68.11</v>
      </c>
      <c r="H1147" s="25">
        <f>F1147*0.97</f>
        <v>67.414999999999992</v>
      </c>
      <c r="I1147" s="25">
        <f>F1147*0.96</f>
        <v>66.72</v>
      </c>
      <c r="J1147" s="25">
        <f>F1147*0.95</f>
        <v>66.024999999999991</v>
      </c>
      <c r="K1147" s="26" t="s">
        <v>32</v>
      </c>
      <c r="L1147" s="20"/>
      <c r="M1147" s="21">
        <f>L1147*F1147</f>
        <v>0</v>
      </c>
    </row>
    <row r="1148" spans="1:13" ht="24" customHeight="1" outlineLevel="2" x14ac:dyDescent="0.2">
      <c r="A1148" s="69" t="s">
        <v>2748</v>
      </c>
      <c r="B1148" s="61">
        <v>88303</v>
      </c>
      <c r="C1148" s="61"/>
      <c r="D1148" s="27" t="s">
        <v>1178</v>
      </c>
      <c r="E1148" s="28" t="s">
        <v>35</v>
      </c>
      <c r="F1148" s="35">
        <v>73</v>
      </c>
      <c r="G1148" s="25">
        <f>F1148*0.98</f>
        <v>71.539999999999992</v>
      </c>
      <c r="H1148" s="25">
        <f>F1148*0.97</f>
        <v>70.81</v>
      </c>
      <c r="I1148" s="25">
        <f>F1148*0.96</f>
        <v>70.08</v>
      </c>
      <c r="J1148" s="25">
        <f>F1148*0.95</f>
        <v>69.349999999999994</v>
      </c>
      <c r="K1148" s="26" t="s">
        <v>32</v>
      </c>
      <c r="L1148" s="20"/>
      <c r="M1148" s="21">
        <f>L1148*F1148</f>
        <v>0</v>
      </c>
    </row>
    <row r="1149" spans="1:13" ht="24" customHeight="1" outlineLevel="2" x14ac:dyDescent="0.2">
      <c r="A1149" s="69" t="s">
        <v>2748</v>
      </c>
      <c r="B1149" s="61">
        <v>88304</v>
      </c>
      <c r="C1149" s="61"/>
      <c r="D1149" s="27" t="s">
        <v>1179</v>
      </c>
      <c r="E1149" s="28" t="s">
        <v>35</v>
      </c>
      <c r="F1149" s="35">
        <v>100</v>
      </c>
      <c r="G1149" s="25">
        <f>F1149*0.98</f>
        <v>98</v>
      </c>
      <c r="H1149" s="25">
        <f>F1149*0.97</f>
        <v>97</v>
      </c>
      <c r="I1149" s="25">
        <f>F1149*0.96</f>
        <v>96</v>
      </c>
      <c r="J1149" s="25">
        <f>F1149*0.95</f>
        <v>95</v>
      </c>
      <c r="K1149" s="26" t="s">
        <v>32</v>
      </c>
      <c r="L1149" s="20"/>
      <c r="M1149" s="21">
        <f>L1149*F1149</f>
        <v>0</v>
      </c>
    </row>
    <row r="1150" spans="1:13" ht="24" customHeight="1" outlineLevel="2" x14ac:dyDescent="0.2">
      <c r="A1150" s="69" t="s">
        <v>2748</v>
      </c>
      <c r="B1150" s="61">
        <v>88305</v>
      </c>
      <c r="C1150" s="61"/>
      <c r="D1150" s="27" t="s">
        <v>1180</v>
      </c>
      <c r="E1150" s="28" t="s">
        <v>35</v>
      </c>
      <c r="F1150" s="35">
        <v>150</v>
      </c>
      <c r="G1150" s="25">
        <f>F1150*0.98</f>
        <v>147</v>
      </c>
      <c r="H1150" s="25">
        <f>F1150*0.97</f>
        <v>145.5</v>
      </c>
      <c r="I1150" s="25">
        <f>F1150*0.96</f>
        <v>144</v>
      </c>
      <c r="J1150" s="25">
        <f>F1150*0.95</f>
        <v>142.5</v>
      </c>
      <c r="K1150" s="26" t="s">
        <v>32</v>
      </c>
      <c r="L1150" s="20"/>
      <c r="M1150" s="21">
        <f>L1150*F1150</f>
        <v>0</v>
      </c>
    </row>
    <row r="1151" spans="1:13" ht="24" customHeight="1" outlineLevel="2" x14ac:dyDescent="0.2">
      <c r="A1151" s="69" t="s">
        <v>2748</v>
      </c>
      <c r="B1151" s="61">
        <v>88061</v>
      </c>
      <c r="C1151" s="61"/>
      <c r="D1151" s="27" t="s">
        <v>1181</v>
      </c>
      <c r="E1151" s="28" t="s">
        <v>35</v>
      </c>
      <c r="F1151" s="35">
        <v>73</v>
      </c>
      <c r="G1151" s="25">
        <f>F1151*0.98</f>
        <v>71.539999999999992</v>
      </c>
      <c r="H1151" s="25">
        <f>F1151*0.97</f>
        <v>70.81</v>
      </c>
      <c r="I1151" s="25">
        <f>F1151*0.96</f>
        <v>70.08</v>
      </c>
      <c r="J1151" s="25">
        <f>F1151*0.95</f>
        <v>69.349999999999994</v>
      </c>
      <c r="K1151" s="26" t="s">
        <v>32</v>
      </c>
      <c r="L1151" s="20"/>
      <c r="M1151" s="21">
        <f>L1151*F1151</f>
        <v>0</v>
      </c>
    </row>
    <row r="1152" spans="1:13" ht="24" customHeight="1" outlineLevel="2" x14ac:dyDescent="0.2">
      <c r="A1152" s="69" t="s">
        <v>2748</v>
      </c>
      <c r="B1152" s="61">
        <v>88306</v>
      </c>
      <c r="C1152" s="61"/>
      <c r="D1152" s="27" t="s">
        <v>1182</v>
      </c>
      <c r="E1152" s="28" t="s">
        <v>31</v>
      </c>
      <c r="F1152" s="35">
        <v>172</v>
      </c>
      <c r="G1152" s="25">
        <f>F1152*0.98</f>
        <v>168.56</v>
      </c>
      <c r="H1152" s="25">
        <f>F1152*0.97</f>
        <v>166.84</v>
      </c>
      <c r="I1152" s="25">
        <f>F1152*0.96</f>
        <v>165.12</v>
      </c>
      <c r="J1152" s="25">
        <f>F1152*0.95</f>
        <v>163.4</v>
      </c>
      <c r="K1152" s="26" t="s">
        <v>32</v>
      </c>
      <c r="L1152" s="20"/>
      <c r="M1152" s="21">
        <f>L1152*F1152</f>
        <v>0</v>
      </c>
    </row>
    <row r="1153" spans="1:13" ht="24" customHeight="1" outlineLevel="2" x14ac:dyDescent="0.2">
      <c r="A1153" s="69" t="s">
        <v>2748</v>
      </c>
      <c r="B1153" s="61">
        <v>88307</v>
      </c>
      <c r="C1153" s="61"/>
      <c r="D1153" s="27" t="s">
        <v>1183</v>
      </c>
      <c r="E1153" s="28" t="s">
        <v>35</v>
      </c>
      <c r="F1153" s="29">
        <v>92.5</v>
      </c>
      <c r="G1153" s="25">
        <f>F1153*0.98</f>
        <v>90.649999999999991</v>
      </c>
      <c r="H1153" s="25">
        <f>F1153*0.97</f>
        <v>89.724999999999994</v>
      </c>
      <c r="I1153" s="25">
        <f>F1153*0.96</f>
        <v>88.8</v>
      </c>
      <c r="J1153" s="25">
        <f>F1153*0.95</f>
        <v>87.875</v>
      </c>
      <c r="K1153" s="26" t="s">
        <v>32</v>
      </c>
      <c r="L1153" s="20"/>
      <c r="M1153" s="21">
        <f>L1153*F1153</f>
        <v>0</v>
      </c>
    </row>
    <row r="1154" spans="1:13" ht="24" customHeight="1" outlineLevel="2" x14ac:dyDescent="0.2">
      <c r="A1154" s="69" t="s">
        <v>2748</v>
      </c>
      <c r="B1154" s="61">
        <v>88310</v>
      </c>
      <c r="C1154" s="61"/>
      <c r="D1154" s="27" t="s">
        <v>1184</v>
      </c>
      <c r="E1154" s="28" t="s">
        <v>35</v>
      </c>
      <c r="F1154" s="29">
        <v>104.5</v>
      </c>
      <c r="G1154" s="25">
        <f>F1154*0.98</f>
        <v>102.41</v>
      </c>
      <c r="H1154" s="25">
        <f>F1154*0.97</f>
        <v>101.36499999999999</v>
      </c>
      <c r="I1154" s="25">
        <f>F1154*0.96</f>
        <v>100.32</v>
      </c>
      <c r="J1154" s="25">
        <f>F1154*0.95</f>
        <v>99.274999999999991</v>
      </c>
      <c r="K1154" s="26" t="s">
        <v>32</v>
      </c>
      <c r="L1154" s="20"/>
      <c r="M1154" s="21">
        <f>L1154*F1154</f>
        <v>0</v>
      </c>
    </row>
    <row r="1155" spans="1:13" ht="24" customHeight="1" outlineLevel="2" x14ac:dyDescent="0.2">
      <c r="A1155" s="69" t="s">
        <v>2748</v>
      </c>
      <c r="B1155" s="61">
        <v>88311</v>
      </c>
      <c r="C1155" s="61"/>
      <c r="D1155" s="27" t="s">
        <v>1185</v>
      </c>
      <c r="E1155" s="28" t="s">
        <v>35</v>
      </c>
      <c r="F1155" s="35">
        <v>73</v>
      </c>
      <c r="G1155" s="25">
        <f>F1155*0.98</f>
        <v>71.539999999999992</v>
      </c>
      <c r="H1155" s="25">
        <f>F1155*0.97</f>
        <v>70.81</v>
      </c>
      <c r="I1155" s="25">
        <f>F1155*0.96</f>
        <v>70.08</v>
      </c>
      <c r="J1155" s="25">
        <f>F1155*0.95</f>
        <v>69.349999999999994</v>
      </c>
      <c r="K1155" s="26" t="s">
        <v>32</v>
      </c>
      <c r="L1155" s="20"/>
      <c r="M1155" s="21">
        <f>L1155*F1155</f>
        <v>0</v>
      </c>
    </row>
    <row r="1156" spans="1:13" ht="24" customHeight="1" outlineLevel="2" x14ac:dyDescent="0.2">
      <c r="A1156" s="69" t="s">
        <v>2748</v>
      </c>
      <c r="B1156" s="61">
        <v>88312</v>
      </c>
      <c r="C1156" s="61"/>
      <c r="D1156" s="27" t="s">
        <v>1186</v>
      </c>
      <c r="E1156" s="28" t="s">
        <v>35</v>
      </c>
      <c r="F1156" s="35">
        <v>73</v>
      </c>
      <c r="G1156" s="25">
        <f>F1156*0.98</f>
        <v>71.539999999999992</v>
      </c>
      <c r="H1156" s="25">
        <f>F1156*0.97</f>
        <v>70.81</v>
      </c>
      <c r="I1156" s="25">
        <f>F1156*0.96</f>
        <v>70.08</v>
      </c>
      <c r="J1156" s="25">
        <f>F1156*0.95</f>
        <v>69.349999999999994</v>
      </c>
      <c r="K1156" s="26" t="s">
        <v>32</v>
      </c>
      <c r="L1156" s="20"/>
      <c r="M1156" s="21">
        <f>L1156*F1156</f>
        <v>0</v>
      </c>
    </row>
    <row r="1157" spans="1:13" ht="24" customHeight="1" outlineLevel="2" x14ac:dyDescent="0.2">
      <c r="A1157" s="69" t="s">
        <v>2748</v>
      </c>
      <c r="B1157" s="61">
        <v>88083</v>
      </c>
      <c r="C1157" s="61"/>
      <c r="D1157" s="27" t="s">
        <v>1187</v>
      </c>
      <c r="E1157" s="28" t="s">
        <v>35</v>
      </c>
      <c r="F1157" s="35">
        <v>67</v>
      </c>
      <c r="G1157" s="25">
        <f>F1157*0.98</f>
        <v>65.66</v>
      </c>
      <c r="H1157" s="25">
        <f>F1157*0.97</f>
        <v>64.989999999999995</v>
      </c>
      <c r="I1157" s="25">
        <f>F1157*0.96</f>
        <v>64.319999999999993</v>
      </c>
      <c r="J1157" s="25">
        <f>F1157*0.95</f>
        <v>63.65</v>
      </c>
      <c r="K1157" s="26" t="s">
        <v>32</v>
      </c>
      <c r="L1157" s="20"/>
      <c r="M1157" s="21">
        <f>L1157*F1157</f>
        <v>0</v>
      </c>
    </row>
    <row r="1158" spans="1:13" ht="24" customHeight="1" outlineLevel="2" x14ac:dyDescent="0.2">
      <c r="A1158" s="69" t="s">
        <v>2748</v>
      </c>
      <c r="B1158" s="61">
        <v>88048</v>
      </c>
      <c r="C1158" s="61"/>
      <c r="D1158" s="27" t="s">
        <v>1188</v>
      </c>
      <c r="E1158" s="28" t="s">
        <v>35</v>
      </c>
      <c r="F1158" s="35">
        <v>74</v>
      </c>
      <c r="G1158" s="25">
        <f>F1158*0.98</f>
        <v>72.52</v>
      </c>
      <c r="H1158" s="25">
        <f>F1158*0.97</f>
        <v>71.78</v>
      </c>
      <c r="I1158" s="25">
        <f>F1158*0.96</f>
        <v>71.039999999999992</v>
      </c>
      <c r="J1158" s="25">
        <f>F1158*0.95</f>
        <v>70.3</v>
      </c>
      <c r="K1158" s="26" t="s">
        <v>32</v>
      </c>
      <c r="L1158" s="20"/>
      <c r="M1158" s="21">
        <f>L1158*F1158</f>
        <v>0</v>
      </c>
    </row>
    <row r="1159" spans="1:13" ht="24" customHeight="1" outlineLevel="2" x14ac:dyDescent="0.2">
      <c r="A1159" s="69" t="s">
        <v>2748</v>
      </c>
      <c r="B1159" s="61">
        <v>88313</v>
      </c>
      <c r="C1159" s="61"/>
      <c r="D1159" s="27" t="s">
        <v>1189</v>
      </c>
      <c r="E1159" s="28" t="s">
        <v>35</v>
      </c>
      <c r="F1159" s="29">
        <v>74.5</v>
      </c>
      <c r="G1159" s="25">
        <f>F1159*0.98</f>
        <v>73.010000000000005</v>
      </c>
      <c r="H1159" s="25">
        <f>F1159*0.97</f>
        <v>72.265000000000001</v>
      </c>
      <c r="I1159" s="25">
        <f>F1159*0.96</f>
        <v>71.52</v>
      </c>
      <c r="J1159" s="25">
        <f>F1159*0.95</f>
        <v>70.774999999999991</v>
      </c>
      <c r="K1159" s="26" t="s">
        <v>32</v>
      </c>
      <c r="L1159" s="20"/>
      <c r="M1159" s="21">
        <f>L1159*F1159</f>
        <v>0</v>
      </c>
    </row>
    <row r="1160" spans="1:13" ht="24" customHeight="1" outlineLevel="2" x14ac:dyDescent="0.2">
      <c r="A1160" s="69" t="s">
        <v>2748</v>
      </c>
      <c r="B1160" s="61">
        <v>88195</v>
      </c>
      <c r="C1160" s="61"/>
      <c r="D1160" s="27" t="s">
        <v>1190</v>
      </c>
      <c r="E1160" s="28" t="s">
        <v>35</v>
      </c>
      <c r="F1160" s="35">
        <v>124</v>
      </c>
      <c r="G1160" s="25">
        <f>F1160*0.98</f>
        <v>121.52</v>
      </c>
      <c r="H1160" s="25">
        <f>F1160*0.97</f>
        <v>120.28</v>
      </c>
      <c r="I1160" s="25">
        <f>F1160*0.96</f>
        <v>119.03999999999999</v>
      </c>
      <c r="J1160" s="25">
        <f>F1160*0.95</f>
        <v>117.8</v>
      </c>
      <c r="K1160" s="26" t="s">
        <v>32</v>
      </c>
      <c r="L1160" s="20"/>
      <c r="M1160" s="21">
        <f>L1160*F1160</f>
        <v>0</v>
      </c>
    </row>
    <row r="1161" spans="1:13" ht="24" customHeight="1" outlineLevel="2" x14ac:dyDescent="0.2">
      <c r="A1161" s="69" t="s">
        <v>2748</v>
      </c>
      <c r="B1161" s="61">
        <v>88159</v>
      </c>
      <c r="C1161" s="61"/>
      <c r="D1161" s="27" t="s">
        <v>1191</v>
      </c>
      <c r="E1161" s="28" t="s">
        <v>35</v>
      </c>
      <c r="F1161" s="29">
        <v>119.5</v>
      </c>
      <c r="G1161" s="25">
        <f>F1161*0.98</f>
        <v>117.11</v>
      </c>
      <c r="H1161" s="25">
        <f>F1161*0.97</f>
        <v>115.91499999999999</v>
      </c>
      <c r="I1161" s="25">
        <f>F1161*0.96</f>
        <v>114.72</v>
      </c>
      <c r="J1161" s="25">
        <f>F1161*0.95</f>
        <v>113.52499999999999</v>
      </c>
      <c r="K1161" s="26" t="s">
        <v>32</v>
      </c>
      <c r="L1161" s="20"/>
      <c r="M1161" s="21">
        <f>L1161*F1161</f>
        <v>0</v>
      </c>
    </row>
    <row r="1162" spans="1:13" ht="24" customHeight="1" outlineLevel="2" x14ac:dyDescent="0.2">
      <c r="A1162" s="69" t="s">
        <v>2748</v>
      </c>
      <c r="B1162" s="61">
        <v>88167</v>
      </c>
      <c r="C1162" s="61"/>
      <c r="D1162" s="27" t="s">
        <v>1192</v>
      </c>
      <c r="E1162" s="28" t="s">
        <v>35</v>
      </c>
      <c r="F1162" s="35">
        <v>73</v>
      </c>
      <c r="G1162" s="25">
        <f>F1162*0.98</f>
        <v>71.539999999999992</v>
      </c>
      <c r="H1162" s="25">
        <f>F1162*0.97</f>
        <v>70.81</v>
      </c>
      <c r="I1162" s="25">
        <f>F1162*0.96</f>
        <v>70.08</v>
      </c>
      <c r="J1162" s="25">
        <f>F1162*0.95</f>
        <v>69.349999999999994</v>
      </c>
      <c r="K1162" s="26" t="s">
        <v>32</v>
      </c>
      <c r="L1162" s="20"/>
      <c r="M1162" s="21">
        <f>L1162*F1162</f>
        <v>0</v>
      </c>
    </row>
    <row r="1163" spans="1:13" ht="24" customHeight="1" outlineLevel="2" x14ac:dyDescent="0.2">
      <c r="A1163" s="69" t="s">
        <v>2748</v>
      </c>
      <c r="B1163" s="61">
        <v>88168</v>
      </c>
      <c r="C1163" s="61"/>
      <c r="D1163" s="27" t="s">
        <v>1193</v>
      </c>
      <c r="E1163" s="28" t="s">
        <v>35</v>
      </c>
      <c r="F1163" s="35">
        <v>73</v>
      </c>
      <c r="G1163" s="25">
        <f>F1163*0.98</f>
        <v>71.539999999999992</v>
      </c>
      <c r="H1163" s="25">
        <f>F1163*0.97</f>
        <v>70.81</v>
      </c>
      <c r="I1163" s="25">
        <f>F1163*0.96</f>
        <v>70.08</v>
      </c>
      <c r="J1163" s="25">
        <f>F1163*0.95</f>
        <v>69.349999999999994</v>
      </c>
      <c r="K1163" s="26" t="s">
        <v>32</v>
      </c>
      <c r="L1163" s="20"/>
      <c r="M1163" s="21">
        <f>L1163*F1163</f>
        <v>0</v>
      </c>
    </row>
    <row r="1164" spans="1:13" ht="24" customHeight="1" outlineLevel="2" x14ac:dyDescent="0.2">
      <c r="A1164" s="69" t="s">
        <v>2748</v>
      </c>
      <c r="B1164" s="61">
        <v>88316</v>
      </c>
      <c r="C1164" s="61"/>
      <c r="D1164" s="27" t="s">
        <v>1194</v>
      </c>
      <c r="E1164" s="28" t="s">
        <v>35</v>
      </c>
      <c r="F1164" s="35">
        <v>98</v>
      </c>
      <c r="G1164" s="25">
        <f>F1164*0.98</f>
        <v>96.039999999999992</v>
      </c>
      <c r="H1164" s="25">
        <f>F1164*0.97</f>
        <v>95.06</v>
      </c>
      <c r="I1164" s="25">
        <f>F1164*0.96</f>
        <v>94.08</v>
      </c>
      <c r="J1164" s="25">
        <f>F1164*0.95</f>
        <v>93.1</v>
      </c>
      <c r="K1164" s="26" t="s">
        <v>32</v>
      </c>
      <c r="L1164" s="20"/>
      <c r="M1164" s="21">
        <f>L1164*F1164</f>
        <v>0</v>
      </c>
    </row>
    <row r="1165" spans="1:13" ht="24" customHeight="1" outlineLevel="2" x14ac:dyDescent="0.2">
      <c r="A1165" s="69" t="s">
        <v>2748</v>
      </c>
      <c r="B1165" s="61">
        <v>88317</v>
      </c>
      <c r="C1165" s="61"/>
      <c r="D1165" s="27" t="s">
        <v>1195</v>
      </c>
      <c r="E1165" s="28" t="s">
        <v>35</v>
      </c>
      <c r="F1165" s="29">
        <v>103.5</v>
      </c>
      <c r="G1165" s="25">
        <f>F1165*0.98</f>
        <v>101.42999999999999</v>
      </c>
      <c r="H1165" s="25">
        <f>F1165*0.97</f>
        <v>100.395</v>
      </c>
      <c r="I1165" s="25">
        <f>F1165*0.96</f>
        <v>99.36</v>
      </c>
      <c r="J1165" s="25">
        <f>F1165*0.95</f>
        <v>98.324999999999989</v>
      </c>
      <c r="K1165" s="26" t="s">
        <v>32</v>
      </c>
      <c r="L1165" s="20"/>
      <c r="M1165" s="21">
        <f>L1165*F1165</f>
        <v>0</v>
      </c>
    </row>
    <row r="1166" spans="1:13" ht="24" customHeight="1" outlineLevel="2" x14ac:dyDescent="0.2">
      <c r="A1166" s="69" t="s">
        <v>2748</v>
      </c>
      <c r="B1166" s="61">
        <v>88085</v>
      </c>
      <c r="C1166" s="61"/>
      <c r="D1166" s="27" t="s">
        <v>1196</v>
      </c>
      <c r="E1166" s="28" t="s">
        <v>35</v>
      </c>
      <c r="F1166" s="29">
        <v>92.1</v>
      </c>
      <c r="G1166" s="25">
        <f>F1166*0.98</f>
        <v>90.257999999999996</v>
      </c>
      <c r="H1166" s="25">
        <f>F1166*0.97</f>
        <v>89.336999999999989</v>
      </c>
      <c r="I1166" s="25">
        <f>F1166*0.96</f>
        <v>88.415999999999997</v>
      </c>
      <c r="J1166" s="25">
        <f>F1166*0.95</f>
        <v>87.49499999999999</v>
      </c>
      <c r="K1166" s="26" t="s">
        <v>32</v>
      </c>
      <c r="L1166" s="20"/>
      <c r="M1166" s="21">
        <f>L1166*F1166</f>
        <v>0</v>
      </c>
    </row>
    <row r="1167" spans="1:13" ht="24" customHeight="1" outlineLevel="2" x14ac:dyDescent="0.2">
      <c r="A1167" s="69" t="s">
        <v>2748</v>
      </c>
      <c r="B1167" s="61">
        <v>88049</v>
      </c>
      <c r="C1167" s="61"/>
      <c r="D1167" s="27" t="s">
        <v>1197</v>
      </c>
      <c r="E1167" s="28" t="s">
        <v>35</v>
      </c>
      <c r="F1167" s="29">
        <v>71.5</v>
      </c>
      <c r="G1167" s="25">
        <f>F1167*0.98</f>
        <v>70.069999999999993</v>
      </c>
      <c r="H1167" s="25">
        <f>F1167*0.97</f>
        <v>69.355000000000004</v>
      </c>
      <c r="I1167" s="25">
        <f>F1167*0.96</f>
        <v>68.64</v>
      </c>
      <c r="J1167" s="25">
        <f>F1167*0.95</f>
        <v>67.924999999999997</v>
      </c>
      <c r="K1167" s="26" t="s">
        <v>32</v>
      </c>
      <c r="L1167" s="20"/>
      <c r="M1167" s="21">
        <f>L1167*F1167</f>
        <v>0</v>
      </c>
    </row>
    <row r="1168" spans="1:13" ht="24" customHeight="1" outlineLevel="2" x14ac:dyDescent="0.2">
      <c r="A1168" s="69" t="s">
        <v>2748</v>
      </c>
      <c r="B1168" s="61">
        <v>88150</v>
      </c>
      <c r="C1168" s="61"/>
      <c r="D1168" s="27" t="s">
        <v>1198</v>
      </c>
      <c r="E1168" s="28" t="s">
        <v>35</v>
      </c>
      <c r="F1168" s="29">
        <v>70.5</v>
      </c>
      <c r="G1168" s="25">
        <f>F1168*0.98</f>
        <v>69.09</v>
      </c>
      <c r="H1168" s="25">
        <f>F1168*0.97</f>
        <v>68.385000000000005</v>
      </c>
      <c r="I1168" s="25">
        <f>F1168*0.96</f>
        <v>67.679999999999993</v>
      </c>
      <c r="J1168" s="25">
        <f>F1168*0.95</f>
        <v>66.974999999999994</v>
      </c>
      <c r="K1168" s="26" t="s">
        <v>32</v>
      </c>
      <c r="L1168" s="20"/>
      <c r="M1168" s="21">
        <f>L1168*F1168</f>
        <v>0</v>
      </c>
    </row>
    <row r="1169" spans="1:13" ht="24" customHeight="1" outlineLevel="2" x14ac:dyDescent="0.2">
      <c r="A1169" s="69" t="s">
        <v>2748</v>
      </c>
      <c r="B1169" s="61">
        <v>888582</v>
      </c>
      <c r="C1169" s="61"/>
      <c r="D1169" s="27" t="s">
        <v>1199</v>
      </c>
      <c r="E1169" s="28" t="s">
        <v>35</v>
      </c>
      <c r="F1169" s="29">
        <v>140.5</v>
      </c>
      <c r="G1169" s="25">
        <f>F1169*0.98</f>
        <v>137.69</v>
      </c>
      <c r="H1169" s="25">
        <f>F1169*0.97</f>
        <v>136.285</v>
      </c>
      <c r="I1169" s="25">
        <f>F1169*0.96</f>
        <v>134.88</v>
      </c>
      <c r="J1169" s="25">
        <f>F1169*0.95</f>
        <v>133.47499999999999</v>
      </c>
      <c r="K1169" s="26" t="s">
        <v>32</v>
      </c>
      <c r="L1169" s="20"/>
      <c r="M1169" s="21">
        <f>L1169*F1169</f>
        <v>0</v>
      </c>
    </row>
    <row r="1170" spans="1:13" ht="24" customHeight="1" outlineLevel="2" x14ac:dyDescent="0.2">
      <c r="A1170" s="69" t="s">
        <v>2748</v>
      </c>
      <c r="B1170" s="61">
        <v>88320</v>
      </c>
      <c r="C1170" s="61"/>
      <c r="D1170" s="27" t="s">
        <v>1200</v>
      </c>
      <c r="E1170" s="28" t="s">
        <v>35</v>
      </c>
      <c r="F1170" s="35">
        <v>89</v>
      </c>
      <c r="G1170" s="25">
        <f>F1170*0.98</f>
        <v>87.22</v>
      </c>
      <c r="H1170" s="25">
        <f>F1170*0.97</f>
        <v>86.33</v>
      </c>
      <c r="I1170" s="25">
        <f>F1170*0.96</f>
        <v>85.44</v>
      </c>
      <c r="J1170" s="25">
        <f>F1170*0.95</f>
        <v>84.55</v>
      </c>
      <c r="K1170" s="26" t="s">
        <v>32</v>
      </c>
      <c r="L1170" s="20"/>
      <c r="M1170" s="21">
        <f>L1170*F1170</f>
        <v>0</v>
      </c>
    </row>
    <row r="1171" spans="1:13" ht="24" customHeight="1" outlineLevel="2" x14ac:dyDescent="0.2">
      <c r="A1171" s="69" t="s">
        <v>2748</v>
      </c>
      <c r="B1171" s="61">
        <v>88321</v>
      </c>
      <c r="C1171" s="61"/>
      <c r="D1171" s="27" t="s">
        <v>1201</v>
      </c>
      <c r="E1171" s="28" t="s">
        <v>35</v>
      </c>
      <c r="F1171" s="35">
        <v>133</v>
      </c>
      <c r="G1171" s="25">
        <f>F1171*0.98</f>
        <v>130.34</v>
      </c>
      <c r="H1171" s="25">
        <f>F1171*0.97</f>
        <v>129.01</v>
      </c>
      <c r="I1171" s="25">
        <f>F1171*0.96</f>
        <v>127.67999999999999</v>
      </c>
      <c r="J1171" s="25">
        <f>F1171*0.95</f>
        <v>126.35</v>
      </c>
      <c r="K1171" s="26" t="s">
        <v>32</v>
      </c>
      <c r="L1171" s="20"/>
      <c r="M1171" s="21">
        <f>L1171*F1171</f>
        <v>0</v>
      </c>
    </row>
    <row r="1172" spans="1:13" ht="24" customHeight="1" outlineLevel="2" x14ac:dyDescent="0.2">
      <c r="A1172" s="69" t="s">
        <v>2748</v>
      </c>
      <c r="B1172" s="61">
        <v>88543</v>
      </c>
      <c r="C1172" s="61"/>
      <c r="D1172" s="27" t="s">
        <v>1202</v>
      </c>
      <c r="E1172" s="28" t="s">
        <v>35</v>
      </c>
      <c r="F1172" s="29">
        <v>135.5</v>
      </c>
      <c r="G1172" s="25">
        <f>F1172*0.98</f>
        <v>132.79</v>
      </c>
      <c r="H1172" s="25">
        <f>F1172*0.97</f>
        <v>131.435</v>
      </c>
      <c r="I1172" s="25">
        <f>F1172*0.96</f>
        <v>130.07999999999998</v>
      </c>
      <c r="J1172" s="25">
        <f>F1172*0.95</f>
        <v>128.72499999999999</v>
      </c>
      <c r="K1172" s="26" t="s">
        <v>32</v>
      </c>
      <c r="L1172" s="20"/>
      <c r="M1172" s="21">
        <f>L1172*F1172</f>
        <v>0</v>
      </c>
    </row>
    <row r="1173" spans="1:13" ht="24" customHeight="1" outlineLevel="2" x14ac:dyDescent="0.2">
      <c r="A1173" s="69" t="s">
        <v>2748</v>
      </c>
      <c r="B1173" s="61">
        <v>888016</v>
      </c>
      <c r="C1173" s="61"/>
      <c r="D1173" s="27" t="s">
        <v>1203</v>
      </c>
      <c r="E1173" s="28" t="s">
        <v>35</v>
      </c>
      <c r="F1173" s="31">
        <v>155.56</v>
      </c>
      <c r="G1173" s="25">
        <f>F1173*0.98</f>
        <v>152.44880000000001</v>
      </c>
      <c r="H1173" s="25">
        <f>F1173*0.97</f>
        <v>150.89320000000001</v>
      </c>
      <c r="I1173" s="25">
        <f>F1173*0.96</f>
        <v>149.33760000000001</v>
      </c>
      <c r="J1173" s="25">
        <f>F1173*0.95</f>
        <v>147.78199999999998</v>
      </c>
      <c r="K1173" s="26" t="s">
        <v>32</v>
      </c>
      <c r="L1173" s="20"/>
      <c r="M1173" s="21">
        <f>L1173*F1173</f>
        <v>0</v>
      </c>
    </row>
    <row r="1174" spans="1:13" ht="24" customHeight="1" outlineLevel="2" x14ac:dyDescent="0.2">
      <c r="A1174" s="69" t="s">
        <v>2748</v>
      </c>
      <c r="B1174" s="61">
        <v>88323</v>
      </c>
      <c r="C1174" s="61"/>
      <c r="D1174" s="27" t="s">
        <v>1204</v>
      </c>
      <c r="E1174" s="28" t="s">
        <v>35</v>
      </c>
      <c r="F1174" s="35">
        <v>130</v>
      </c>
      <c r="G1174" s="25">
        <f>F1174*0.98</f>
        <v>127.39999999999999</v>
      </c>
      <c r="H1174" s="25">
        <f>F1174*0.97</f>
        <v>126.1</v>
      </c>
      <c r="I1174" s="25">
        <f>F1174*0.96</f>
        <v>124.8</v>
      </c>
      <c r="J1174" s="25">
        <f>F1174*0.95</f>
        <v>123.5</v>
      </c>
      <c r="K1174" s="26" t="s">
        <v>32</v>
      </c>
      <c r="L1174" s="20"/>
      <c r="M1174" s="21">
        <f>L1174*F1174</f>
        <v>0</v>
      </c>
    </row>
    <row r="1175" spans="1:13" ht="24" customHeight="1" outlineLevel="2" x14ac:dyDescent="0.2">
      <c r="A1175" s="69" t="s">
        <v>2748</v>
      </c>
      <c r="B1175" s="61">
        <v>88087</v>
      </c>
      <c r="C1175" s="61"/>
      <c r="D1175" s="27" t="s">
        <v>1205</v>
      </c>
      <c r="E1175" s="28" t="s">
        <v>35</v>
      </c>
      <c r="F1175" s="35">
        <v>93</v>
      </c>
      <c r="G1175" s="25">
        <f>F1175*0.98</f>
        <v>91.14</v>
      </c>
      <c r="H1175" s="25">
        <f>F1175*0.97</f>
        <v>90.21</v>
      </c>
      <c r="I1175" s="25">
        <f>F1175*0.96</f>
        <v>89.28</v>
      </c>
      <c r="J1175" s="25">
        <f>F1175*0.95</f>
        <v>88.35</v>
      </c>
      <c r="K1175" s="26" t="s">
        <v>32</v>
      </c>
      <c r="L1175" s="20"/>
      <c r="M1175" s="21">
        <f>L1175*F1175</f>
        <v>0</v>
      </c>
    </row>
    <row r="1176" spans="1:13" ht="24" customHeight="1" outlineLevel="2" x14ac:dyDescent="0.2">
      <c r="A1176" s="69" t="s">
        <v>2748</v>
      </c>
      <c r="B1176" s="61">
        <v>88684</v>
      </c>
      <c r="C1176" s="61"/>
      <c r="D1176" s="27" t="s">
        <v>1206</v>
      </c>
      <c r="E1176" s="28" t="s">
        <v>35</v>
      </c>
      <c r="F1176" s="35">
        <v>181</v>
      </c>
      <c r="G1176" s="25">
        <f>F1176*0.98</f>
        <v>177.38</v>
      </c>
      <c r="H1176" s="25">
        <f>F1176*0.97</f>
        <v>175.57</v>
      </c>
      <c r="I1176" s="25">
        <f>F1176*0.96</f>
        <v>173.76</v>
      </c>
      <c r="J1176" s="25">
        <f>F1176*0.95</f>
        <v>171.95</v>
      </c>
      <c r="K1176" s="26" t="s">
        <v>32</v>
      </c>
      <c r="L1176" s="20"/>
      <c r="M1176" s="21">
        <f>L1176*F1176</f>
        <v>0</v>
      </c>
    </row>
    <row r="1177" spans="1:13" ht="24" customHeight="1" outlineLevel="2" x14ac:dyDescent="0.2">
      <c r="A1177" s="69" t="s">
        <v>2748</v>
      </c>
      <c r="B1177" s="61">
        <v>88164</v>
      </c>
      <c r="C1177" s="61"/>
      <c r="D1177" s="27" t="s">
        <v>1207</v>
      </c>
      <c r="E1177" s="28" t="s">
        <v>35</v>
      </c>
      <c r="F1177" s="35">
        <v>158</v>
      </c>
      <c r="G1177" s="25">
        <f>F1177*0.98</f>
        <v>154.84</v>
      </c>
      <c r="H1177" s="25">
        <f>F1177*0.97</f>
        <v>153.26</v>
      </c>
      <c r="I1177" s="25">
        <f>F1177*0.96</f>
        <v>151.68</v>
      </c>
      <c r="J1177" s="25">
        <f>F1177*0.95</f>
        <v>150.1</v>
      </c>
      <c r="K1177" s="26" t="s">
        <v>32</v>
      </c>
      <c r="L1177" s="20"/>
      <c r="M1177" s="21">
        <f>L1177*F1177</f>
        <v>0</v>
      </c>
    </row>
    <row r="1178" spans="1:13" ht="24" customHeight="1" outlineLevel="2" x14ac:dyDescent="0.2">
      <c r="A1178" s="69" t="s">
        <v>2748</v>
      </c>
      <c r="B1178" s="61">
        <v>88630</v>
      </c>
      <c r="C1178" s="61"/>
      <c r="D1178" s="27" t="s">
        <v>1208</v>
      </c>
      <c r="E1178" s="28" t="s">
        <v>35</v>
      </c>
      <c r="F1178" s="29">
        <v>181.5</v>
      </c>
      <c r="G1178" s="25">
        <f>F1178*0.98</f>
        <v>177.87</v>
      </c>
      <c r="H1178" s="25">
        <f>F1178*0.97</f>
        <v>176.05500000000001</v>
      </c>
      <c r="I1178" s="25">
        <f>F1178*0.96</f>
        <v>174.23999999999998</v>
      </c>
      <c r="J1178" s="25">
        <f>F1178*0.95</f>
        <v>172.42499999999998</v>
      </c>
      <c r="K1178" s="26" t="s">
        <v>32</v>
      </c>
      <c r="L1178" s="20"/>
      <c r="M1178" s="21">
        <f>L1178*F1178</f>
        <v>0</v>
      </c>
    </row>
    <row r="1179" spans="1:13" ht="24" customHeight="1" outlineLevel="2" x14ac:dyDescent="0.2">
      <c r="A1179" s="69" t="s">
        <v>2748</v>
      </c>
      <c r="B1179" s="61">
        <v>88631</v>
      </c>
      <c r="C1179" s="61"/>
      <c r="D1179" s="27" t="s">
        <v>1209</v>
      </c>
      <c r="E1179" s="28" t="s">
        <v>35</v>
      </c>
      <c r="F1179" s="35">
        <v>173</v>
      </c>
      <c r="G1179" s="25">
        <f>F1179*0.98</f>
        <v>169.54</v>
      </c>
      <c r="H1179" s="25">
        <f>F1179*0.97</f>
        <v>167.81</v>
      </c>
      <c r="I1179" s="25">
        <f>F1179*0.96</f>
        <v>166.07999999999998</v>
      </c>
      <c r="J1179" s="25">
        <f>F1179*0.95</f>
        <v>164.35</v>
      </c>
      <c r="K1179" s="26" t="s">
        <v>32</v>
      </c>
      <c r="L1179" s="20"/>
      <c r="M1179" s="21">
        <f>L1179*F1179</f>
        <v>0</v>
      </c>
    </row>
    <row r="1180" spans="1:13" ht="24" customHeight="1" outlineLevel="2" x14ac:dyDescent="0.2">
      <c r="A1180" s="69" t="s">
        <v>2748</v>
      </c>
      <c r="B1180" s="61">
        <v>88324</v>
      </c>
      <c r="C1180" s="61"/>
      <c r="D1180" s="27" t="s">
        <v>1210</v>
      </c>
      <c r="E1180" s="28" t="s">
        <v>35</v>
      </c>
      <c r="F1180" s="35">
        <v>157</v>
      </c>
      <c r="G1180" s="25">
        <f>F1180*0.98</f>
        <v>153.85999999999999</v>
      </c>
      <c r="H1180" s="25">
        <f>F1180*0.97</f>
        <v>152.29</v>
      </c>
      <c r="I1180" s="25">
        <f>F1180*0.96</f>
        <v>150.72</v>
      </c>
      <c r="J1180" s="25">
        <f>F1180*0.95</f>
        <v>149.15</v>
      </c>
      <c r="K1180" s="26" t="s">
        <v>32</v>
      </c>
      <c r="L1180" s="20"/>
      <c r="M1180" s="21">
        <f>L1180*F1180</f>
        <v>0</v>
      </c>
    </row>
    <row r="1181" spans="1:13" ht="24" customHeight="1" outlineLevel="2" x14ac:dyDescent="0.2">
      <c r="A1181" s="69" t="s">
        <v>2748</v>
      </c>
      <c r="B1181" s="61">
        <v>88325</v>
      </c>
      <c r="C1181" s="61"/>
      <c r="D1181" s="27" t="s">
        <v>1211</v>
      </c>
      <c r="E1181" s="28" t="s">
        <v>35</v>
      </c>
      <c r="F1181" s="35">
        <v>232</v>
      </c>
      <c r="G1181" s="25">
        <f>F1181*0.98</f>
        <v>227.35999999999999</v>
      </c>
      <c r="H1181" s="25">
        <f>F1181*0.97</f>
        <v>225.04</v>
      </c>
      <c r="I1181" s="25">
        <f>F1181*0.96</f>
        <v>222.72</v>
      </c>
      <c r="J1181" s="25">
        <f>F1181*0.95</f>
        <v>220.39999999999998</v>
      </c>
      <c r="K1181" s="26" t="s">
        <v>32</v>
      </c>
      <c r="L1181" s="20"/>
      <c r="M1181" s="21">
        <f>L1181*F1181</f>
        <v>0</v>
      </c>
    </row>
    <row r="1182" spans="1:13" ht="24" customHeight="1" outlineLevel="2" x14ac:dyDescent="0.2">
      <c r="A1182" s="69" t="s">
        <v>2748</v>
      </c>
      <c r="B1182" s="61">
        <v>88326</v>
      </c>
      <c r="C1182" s="61"/>
      <c r="D1182" s="27" t="s">
        <v>1212</v>
      </c>
      <c r="E1182" s="28" t="s">
        <v>35</v>
      </c>
      <c r="F1182" s="29">
        <v>100.7</v>
      </c>
      <c r="G1182" s="25">
        <f>F1182*0.98</f>
        <v>98.686000000000007</v>
      </c>
      <c r="H1182" s="25">
        <f>F1182*0.97</f>
        <v>97.679000000000002</v>
      </c>
      <c r="I1182" s="25">
        <f>F1182*0.96</f>
        <v>96.671999999999997</v>
      </c>
      <c r="J1182" s="25">
        <f>F1182*0.95</f>
        <v>95.664999999999992</v>
      </c>
      <c r="K1182" s="26" t="s">
        <v>32</v>
      </c>
      <c r="L1182" s="20"/>
      <c r="M1182" s="21">
        <f>L1182*F1182</f>
        <v>0</v>
      </c>
    </row>
    <row r="1183" spans="1:13" ht="24" customHeight="1" outlineLevel="2" x14ac:dyDescent="0.2">
      <c r="A1183" s="69" t="s">
        <v>2748</v>
      </c>
      <c r="B1183" s="61">
        <v>88327</v>
      </c>
      <c r="C1183" s="61"/>
      <c r="D1183" s="27" t="s">
        <v>1213</v>
      </c>
      <c r="E1183" s="28" t="s">
        <v>35</v>
      </c>
      <c r="F1183" s="35">
        <v>114</v>
      </c>
      <c r="G1183" s="25">
        <f>F1183*0.98</f>
        <v>111.72</v>
      </c>
      <c r="H1183" s="25">
        <f>F1183*0.97</f>
        <v>110.58</v>
      </c>
      <c r="I1183" s="25">
        <f>F1183*0.96</f>
        <v>109.44</v>
      </c>
      <c r="J1183" s="25">
        <f>F1183*0.95</f>
        <v>108.3</v>
      </c>
      <c r="K1183" s="26" t="s">
        <v>32</v>
      </c>
      <c r="L1183" s="20"/>
      <c r="M1183" s="21">
        <f>L1183*F1183</f>
        <v>0</v>
      </c>
    </row>
    <row r="1184" spans="1:13" ht="24" customHeight="1" outlineLevel="2" x14ac:dyDescent="0.2">
      <c r="A1184" s="69" t="s">
        <v>2748</v>
      </c>
      <c r="B1184" s="61">
        <v>88163</v>
      </c>
      <c r="C1184" s="61"/>
      <c r="D1184" s="27" t="s">
        <v>1214</v>
      </c>
      <c r="E1184" s="28" t="s">
        <v>31</v>
      </c>
      <c r="F1184" s="35">
        <v>100</v>
      </c>
      <c r="G1184" s="25">
        <f>F1184*0.98</f>
        <v>98</v>
      </c>
      <c r="H1184" s="25">
        <f>F1184*0.97</f>
        <v>97</v>
      </c>
      <c r="I1184" s="25">
        <f>F1184*0.96</f>
        <v>96</v>
      </c>
      <c r="J1184" s="25">
        <f>F1184*0.95</f>
        <v>95</v>
      </c>
      <c r="K1184" s="26" t="s">
        <v>32</v>
      </c>
      <c r="L1184" s="20"/>
      <c r="M1184" s="21">
        <f>L1184*F1184</f>
        <v>0</v>
      </c>
    </row>
    <row r="1185" spans="1:13" ht="24" customHeight="1" outlineLevel="2" x14ac:dyDescent="0.2">
      <c r="A1185" s="69" t="s">
        <v>2748</v>
      </c>
      <c r="B1185" s="61">
        <v>88328</v>
      </c>
      <c r="C1185" s="61"/>
      <c r="D1185" s="27" t="s">
        <v>1215</v>
      </c>
      <c r="E1185" s="28" t="s">
        <v>35</v>
      </c>
      <c r="F1185" s="35">
        <v>155</v>
      </c>
      <c r="G1185" s="25">
        <f>F1185*0.98</f>
        <v>151.9</v>
      </c>
      <c r="H1185" s="25">
        <f>F1185*0.97</f>
        <v>150.35</v>
      </c>
      <c r="I1185" s="25">
        <f>F1185*0.96</f>
        <v>148.79999999999998</v>
      </c>
      <c r="J1185" s="25">
        <f>F1185*0.95</f>
        <v>147.25</v>
      </c>
      <c r="K1185" s="26" t="s">
        <v>32</v>
      </c>
      <c r="L1185" s="20"/>
      <c r="M1185" s="21">
        <f>L1185*F1185</f>
        <v>0</v>
      </c>
    </row>
    <row r="1186" spans="1:13" ht="24" customHeight="1" outlineLevel="2" x14ac:dyDescent="0.2">
      <c r="A1186" s="69" t="s">
        <v>2748</v>
      </c>
      <c r="B1186" s="61">
        <v>88329</v>
      </c>
      <c r="C1186" s="61"/>
      <c r="D1186" s="27" t="s">
        <v>1216</v>
      </c>
      <c r="E1186" s="28" t="s">
        <v>35</v>
      </c>
      <c r="F1186" s="35">
        <v>155</v>
      </c>
      <c r="G1186" s="25">
        <f>F1186*0.98</f>
        <v>151.9</v>
      </c>
      <c r="H1186" s="25">
        <f>F1186*0.97</f>
        <v>150.35</v>
      </c>
      <c r="I1186" s="25">
        <f>F1186*0.96</f>
        <v>148.79999999999998</v>
      </c>
      <c r="J1186" s="25">
        <f>F1186*0.95</f>
        <v>147.25</v>
      </c>
      <c r="K1186" s="26" t="s">
        <v>32</v>
      </c>
      <c r="L1186" s="20"/>
      <c r="M1186" s="21">
        <f>L1186*F1186</f>
        <v>0</v>
      </c>
    </row>
    <row r="1187" spans="1:13" ht="24" customHeight="1" outlineLevel="2" x14ac:dyDescent="0.2">
      <c r="A1187" s="69" t="s">
        <v>2748</v>
      </c>
      <c r="B1187" s="61">
        <v>888017</v>
      </c>
      <c r="C1187" s="61"/>
      <c r="D1187" s="27" t="s">
        <v>1217</v>
      </c>
      <c r="E1187" s="28" t="s">
        <v>35</v>
      </c>
      <c r="F1187" s="29">
        <v>190.4</v>
      </c>
      <c r="G1187" s="25">
        <f>F1187*0.98</f>
        <v>186.59200000000001</v>
      </c>
      <c r="H1187" s="25">
        <f>F1187*0.97</f>
        <v>184.68799999999999</v>
      </c>
      <c r="I1187" s="25">
        <f>F1187*0.96</f>
        <v>182.78399999999999</v>
      </c>
      <c r="J1187" s="25">
        <f>F1187*0.95</f>
        <v>180.88</v>
      </c>
      <c r="K1187" s="26" t="s">
        <v>32</v>
      </c>
      <c r="L1187" s="20"/>
      <c r="M1187" s="21">
        <f>L1187*F1187</f>
        <v>0</v>
      </c>
    </row>
    <row r="1188" spans="1:13" ht="24" customHeight="1" outlineLevel="2" x14ac:dyDescent="0.2">
      <c r="A1188" s="69" t="s">
        <v>2748</v>
      </c>
      <c r="B1188" s="61">
        <v>88633</v>
      </c>
      <c r="C1188" s="61"/>
      <c r="D1188" s="27" t="s">
        <v>1218</v>
      </c>
      <c r="E1188" s="28" t="s">
        <v>35</v>
      </c>
      <c r="F1188" s="29">
        <v>139.19999999999999</v>
      </c>
      <c r="G1188" s="25">
        <f>F1188*0.98</f>
        <v>136.416</v>
      </c>
      <c r="H1188" s="25">
        <f>F1188*0.97</f>
        <v>135.02399999999997</v>
      </c>
      <c r="I1188" s="25">
        <f>F1188*0.96</f>
        <v>133.63199999999998</v>
      </c>
      <c r="J1188" s="25">
        <f>F1188*0.95</f>
        <v>132.23999999999998</v>
      </c>
      <c r="K1188" s="26" t="s">
        <v>32</v>
      </c>
      <c r="L1188" s="20"/>
      <c r="M1188" s="21">
        <f>L1188*F1188</f>
        <v>0</v>
      </c>
    </row>
    <row r="1189" spans="1:13" ht="24" customHeight="1" outlineLevel="2" x14ac:dyDescent="0.2">
      <c r="A1189" s="69" t="s">
        <v>2748</v>
      </c>
      <c r="B1189" s="61">
        <v>88473</v>
      </c>
      <c r="C1189" s="61"/>
      <c r="D1189" s="27" t="s">
        <v>1219</v>
      </c>
      <c r="E1189" s="28" t="s">
        <v>35</v>
      </c>
      <c r="F1189" s="29">
        <v>140.5</v>
      </c>
      <c r="G1189" s="25">
        <f>F1189*0.98</f>
        <v>137.69</v>
      </c>
      <c r="H1189" s="25">
        <f>F1189*0.97</f>
        <v>136.285</v>
      </c>
      <c r="I1189" s="25">
        <f>F1189*0.96</f>
        <v>134.88</v>
      </c>
      <c r="J1189" s="25">
        <f>F1189*0.95</f>
        <v>133.47499999999999</v>
      </c>
      <c r="K1189" s="26" t="s">
        <v>32</v>
      </c>
      <c r="L1189" s="20"/>
      <c r="M1189" s="21">
        <f>L1189*F1189</f>
        <v>0</v>
      </c>
    </row>
    <row r="1190" spans="1:13" ht="24" customHeight="1" outlineLevel="2" x14ac:dyDescent="0.2">
      <c r="A1190" s="69" t="s">
        <v>2748</v>
      </c>
      <c r="B1190" s="61">
        <v>88330</v>
      </c>
      <c r="C1190" s="61"/>
      <c r="D1190" s="27" t="s">
        <v>1220</v>
      </c>
      <c r="E1190" s="28" t="s">
        <v>35</v>
      </c>
      <c r="F1190" s="29">
        <v>142.5</v>
      </c>
      <c r="G1190" s="25">
        <f>F1190*0.98</f>
        <v>139.65</v>
      </c>
      <c r="H1190" s="25">
        <f>F1190*0.97</f>
        <v>138.22499999999999</v>
      </c>
      <c r="I1190" s="25">
        <f>F1190*0.96</f>
        <v>136.79999999999998</v>
      </c>
      <c r="J1190" s="25">
        <f>F1190*0.95</f>
        <v>135.375</v>
      </c>
      <c r="K1190" s="26" t="s">
        <v>32</v>
      </c>
      <c r="L1190" s="20"/>
      <c r="M1190" s="21">
        <f>L1190*F1190</f>
        <v>0</v>
      </c>
    </row>
    <row r="1191" spans="1:13" ht="24" customHeight="1" outlineLevel="2" x14ac:dyDescent="0.2">
      <c r="A1191" s="69" t="s">
        <v>2748</v>
      </c>
      <c r="B1191" s="61">
        <v>88331</v>
      </c>
      <c r="C1191" s="61"/>
      <c r="D1191" s="27" t="s">
        <v>1221</v>
      </c>
      <c r="E1191" s="28" t="s">
        <v>35</v>
      </c>
      <c r="F1191" s="29">
        <v>123.5</v>
      </c>
      <c r="G1191" s="25">
        <f>F1191*0.98</f>
        <v>121.03</v>
      </c>
      <c r="H1191" s="25">
        <f>F1191*0.97</f>
        <v>119.795</v>
      </c>
      <c r="I1191" s="25">
        <f>F1191*0.96</f>
        <v>118.56</v>
      </c>
      <c r="J1191" s="25">
        <f>F1191*0.95</f>
        <v>117.32499999999999</v>
      </c>
      <c r="K1191" s="26" t="s">
        <v>32</v>
      </c>
      <c r="L1191" s="20"/>
      <c r="M1191" s="21">
        <f>L1191*F1191</f>
        <v>0</v>
      </c>
    </row>
    <row r="1192" spans="1:13" ht="24" customHeight="1" outlineLevel="2" x14ac:dyDescent="0.2">
      <c r="A1192" s="69" t="s">
        <v>2748</v>
      </c>
      <c r="B1192" s="61">
        <v>88634</v>
      </c>
      <c r="C1192" s="61"/>
      <c r="D1192" s="27" t="s">
        <v>1222</v>
      </c>
      <c r="E1192" s="28" t="s">
        <v>35</v>
      </c>
      <c r="F1192" s="35">
        <v>130</v>
      </c>
      <c r="G1192" s="25">
        <f>F1192*0.98</f>
        <v>127.39999999999999</v>
      </c>
      <c r="H1192" s="25">
        <f>F1192*0.97</f>
        <v>126.1</v>
      </c>
      <c r="I1192" s="25">
        <f>F1192*0.96</f>
        <v>124.8</v>
      </c>
      <c r="J1192" s="25">
        <f>F1192*0.95</f>
        <v>123.5</v>
      </c>
      <c r="K1192" s="26" t="s">
        <v>32</v>
      </c>
      <c r="L1192" s="20"/>
      <c r="M1192" s="21">
        <f>L1192*F1192</f>
        <v>0</v>
      </c>
    </row>
    <row r="1193" spans="1:13" ht="24" customHeight="1" outlineLevel="2" x14ac:dyDescent="0.2">
      <c r="A1193" s="69" t="s">
        <v>2748</v>
      </c>
      <c r="B1193" s="61">
        <v>88658</v>
      </c>
      <c r="C1193" s="61"/>
      <c r="D1193" s="27" t="s">
        <v>1223</v>
      </c>
      <c r="E1193" s="28" t="s">
        <v>35</v>
      </c>
      <c r="F1193" s="35">
        <v>150</v>
      </c>
      <c r="G1193" s="25">
        <f>F1193*0.98</f>
        <v>147</v>
      </c>
      <c r="H1193" s="25">
        <f>F1193*0.97</f>
        <v>145.5</v>
      </c>
      <c r="I1193" s="25">
        <f>F1193*0.96</f>
        <v>144</v>
      </c>
      <c r="J1193" s="25">
        <f>F1193*0.95</f>
        <v>142.5</v>
      </c>
      <c r="K1193" s="26" t="s">
        <v>32</v>
      </c>
      <c r="L1193" s="20"/>
      <c r="M1193" s="21">
        <f>L1193*F1193</f>
        <v>0</v>
      </c>
    </row>
    <row r="1194" spans="1:13" ht="24" customHeight="1" outlineLevel="2" x14ac:dyDescent="0.2">
      <c r="A1194" s="69" t="s">
        <v>2748</v>
      </c>
      <c r="B1194" s="61">
        <v>88527</v>
      </c>
      <c r="C1194" s="61"/>
      <c r="D1194" s="27" t="s">
        <v>1224</v>
      </c>
      <c r="E1194" s="28" t="s">
        <v>35</v>
      </c>
      <c r="F1194" s="35">
        <v>91</v>
      </c>
      <c r="G1194" s="25">
        <f>F1194*0.98</f>
        <v>89.179999999999993</v>
      </c>
      <c r="H1194" s="25">
        <f>F1194*0.97</f>
        <v>88.27</v>
      </c>
      <c r="I1194" s="25">
        <f>F1194*0.96</f>
        <v>87.36</v>
      </c>
      <c r="J1194" s="25">
        <f>F1194*0.95</f>
        <v>86.45</v>
      </c>
      <c r="K1194" s="26" t="s">
        <v>32</v>
      </c>
      <c r="L1194" s="20"/>
      <c r="M1194" s="21">
        <f>L1194*F1194</f>
        <v>0</v>
      </c>
    </row>
    <row r="1195" spans="1:13" ht="24" customHeight="1" outlineLevel="2" x14ac:dyDescent="0.2">
      <c r="A1195" s="69" t="s">
        <v>2748</v>
      </c>
      <c r="B1195" s="61">
        <v>88532</v>
      </c>
      <c r="C1195" s="61"/>
      <c r="D1195" s="27" t="s">
        <v>1225</v>
      </c>
      <c r="E1195" s="28" t="s">
        <v>35</v>
      </c>
      <c r="F1195" s="35">
        <v>94</v>
      </c>
      <c r="G1195" s="25">
        <f>F1195*0.98</f>
        <v>92.12</v>
      </c>
      <c r="H1195" s="25">
        <f>F1195*0.97</f>
        <v>91.179999999999993</v>
      </c>
      <c r="I1195" s="25">
        <f>F1195*0.96</f>
        <v>90.24</v>
      </c>
      <c r="J1195" s="25">
        <f>F1195*0.95</f>
        <v>89.3</v>
      </c>
      <c r="K1195" s="26" t="s">
        <v>32</v>
      </c>
      <c r="L1195" s="20"/>
      <c r="M1195" s="21">
        <f>L1195*F1195</f>
        <v>0</v>
      </c>
    </row>
    <row r="1196" spans="1:13" ht="24" customHeight="1" outlineLevel="2" x14ac:dyDescent="0.2">
      <c r="A1196" s="69" t="s">
        <v>2748</v>
      </c>
      <c r="B1196" s="61">
        <v>88528</v>
      </c>
      <c r="C1196" s="61"/>
      <c r="D1196" s="27" t="s">
        <v>1226</v>
      </c>
      <c r="E1196" s="28" t="s">
        <v>35</v>
      </c>
      <c r="F1196" s="35">
        <v>111</v>
      </c>
      <c r="G1196" s="25">
        <f>F1196*0.98</f>
        <v>108.78</v>
      </c>
      <c r="H1196" s="25">
        <f>F1196*0.97</f>
        <v>107.67</v>
      </c>
      <c r="I1196" s="25">
        <f>F1196*0.96</f>
        <v>106.56</v>
      </c>
      <c r="J1196" s="25">
        <f>F1196*0.95</f>
        <v>105.44999999999999</v>
      </c>
      <c r="K1196" s="26" t="s">
        <v>32</v>
      </c>
      <c r="L1196" s="20"/>
      <c r="M1196" s="21">
        <f>L1196*F1196</f>
        <v>0</v>
      </c>
    </row>
    <row r="1197" spans="1:13" ht="24" customHeight="1" outlineLevel="2" x14ac:dyDescent="0.2">
      <c r="A1197" s="69" t="s">
        <v>2748</v>
      </c>
      <c r="B1197" s="61">
        <v>88669</v>
      </c>
      <c r="C1197" s="61"/>
      <c r="D1197" s="27" t="s">
        <v>1227</v>
      </c>
      <c r="E1197" s="28" t="s">
        <v>35</v>
      </c>
      <c r="F1197" s="29">
        <v>118.5</v>
      </c>
      <c r="G1197" s="25">
        <f>F1197*0.98</f>
        <v>116.13</v>
      </c>
      <c r="H1197" s="25">
        <f>F1197*0.97</f>
        <v>114.94499999999999</v>
      </c>
      <c r="I1197" s="25">
        <f>F1197*0.96</f>
        <v>113.75999999999999</v>
      </c>
      <c r="J1197" s="25">
        <f>F1197*0.95</f>
        <v>112.57499999999999</v>
      </c>
      <c r="K1197" s="26" t="s">
        <v>32</v>
      </c>
      <c r="L1197" s="20"/>
      <c r="M1197" s="21">
        <f>L1197*F1197</f>
        <v>0</v>
      </c>
    </row>
    <row r="1198" spans="1:13" ht="24" customHeight="1" outlineLevel="2" x14ac:dyDescent="0.2">
      <c r="A1198" s="69" t="s">
        <v>2748</v>
      </c>
      <c r="B1198" s="61">
        <v>88609</v>
      </c>
      <c r="C1198" s="61"/>
      <c r="D1198" s="27" t="s">
        <v>1228</v>
      </c>
      <c r="E1198" s="28" t="s">
        <v>35</v>
      </c>
      <c r="F1198" s="29">
        <v>97.5</v>
      </c>
      <c r="G1198" s="25">
        <f>F1198*0.98</f>
        <v>95.55</v>
      </c>
      <c r="H1198" s="25">
        <f>F1198*0.97</f>
        <v>94.575000000000003</v>
      </c>
      <c r="I1198" s="25">
        <f>F1198*0.96</f>
        <v>93.6</v>
      </c>
      <c r="J1198" s="25">
        <f>F1198*0.95</f>
        <v>92.625</v>
      </c>
      <c r="K1198" s="26" t="s">
        <v>32</v>
      </c>
      <c r="L1198" s="20"/>
      <c r="M1198" s="21">
        <f>L1198*F1198</f>
        <v>0</v>
      </c>
    </row>
    <row r="1199" spans="1:13" ht="24" customHeight="1" outlineLevel="2" x14ac:dyDescent="0.2">
      <c r="A1199" s="69" t="s">
        <v>2748</v>
      </c>
      <c r="B1199" s="61">
        <v>888018</v>
      </c>
      <c r="C1199" s="61"/>
      <c r="D1199" s="27" t="s">
        <v>1229</v>
      </c>
      <c r="E1199" s="28" t="s">
        <v>35</v>
      </c>
      <c r="F1199" s="35">
        <v>107</v>
      </c>
      <c r="G1199" s="25">
        <f>F1199*0.98</f>
        <v>104.86</v>
      </c>
      <c r="H1199" s="25">
        <f>F1199*0.97</f>
        <v>103.78999999999999</v>
      </c>
      <c r="I1199" s="25">
        <f>F1199*0.96</f>
        <v>102.72</v>
      </c>
      <c r="J1199" s="25">
        <f>F1199*0.95</f>
        <v>101.64999999999999</v>
      </c>
      <c r="K1199" s="26" t="s">
        <v>32</v>
      </c>
      <c r="L1199" s="20"/>
      <c r="M1199" s="21">
        <f>L1199*F1199</f>
        <v>0</v>
      </c>
    </row>
    <row r="1200" spans="1:13" ht="24" customHeight="1" outlineLevel="2" x14ac:dyDescent="0.2">
      <c r="A1200" s="69" t="s">
        <v>2748</v>
      </c>
      <c r="B1200" s="61">
        <v>88610</v>
      </c>
      <c r="C1200" s="61"/>
      <c r="D1200" s="27" t="s">
        <v>1230</v>
      </c>
      <c r="E1200" s="28" t="s">
        <v>35</v>
      </c>
      <c r="F1200" s="35">
        <v>150</v>
      </c>
      <c r="G1200" s="25">
        <f>F1200*0.98</f>
        <v>147</v>
      </c>
      <c r="H1200" s="25">
        <f>F1200*0.97</f>
        <v>145.5</v>
      </c>
      <c r="I1200" s="25">
        <f>F1200*0.96</f>
        <v>144</v>
      </c>
      <c r="J1200" s="25">
        <f>F1200*0.95</f>
        <v>142.5</v>
      </c>
      <c r="K1200" s="26" t="s">
        <v>32</v>
      </c>
      <c r="L1200" s="20"/>
      <c r="M1200" s="21">
        <f>L1200*F1200</f>
        <v>0</v>
      </c>
    </row>
    <row r="1201" spans="1:13" ht="24" customHeight="1" outlineLevel="2" x14ac:dyDescent="0.2">
      <c r="A1201" s="69" t="s">
        <v>2748</v>
      </c>
      <c r="B1201" s="61">
        <v>88635</v>
      </c>
      <c r="C1201" s="61"/>
      <c r="D1201" s="27" t="s">
        <v>1231</v>
      </c>
      <c r="E1201" s="28" t="s">
        <v>35</v>
      </c>
      <c r="F1201" s="35">
        <v>145</v>
      </c>
      <c r="G1201" s="25">
        <f>F1201*0.98</f>
        <v>142.1</v>
      </c>
      <c r="H1201" s="25">
        <f>F1201*0.97</f>
        <v>140.65</v>
      </c>
      <c r="I1201" s="25">
        <f>F1201*0.96</f>
        <v>139.19999999999999</v>
      </c>
      <c r="J1201" s="25">
        <f>F1201*0.95</f>
        <v>137.75</v>
      </c>
      <c r="K1201" s="26" t="s">
        <v>32</v>
      </c>
      <c r="L1201" s="20"/>
      <c r="M1201" s="21">
        <f>L1201*F1201</f>
        <v>0</v>
      </c>
    </row>
    <row r="1202" spans="1:13" ht="24" customHeight="1" outlineLevel="2" x14ac:dyDescent="0.2">
      <c r="A1202" s="69" t="s">
        <v>2748</v>
      </c>
      <c r="B1202" s="61">
        <v>888020</v>
      </c>
      <c r="C1202" s="61"/>
      <c r="D1202" s="27" t="s">
        <v>1232</v>
      </c>
      <c r="E1202" s="28" t="s">
        <v>35</v>
      </c>
      <c r="F1202" s="29">
        <v>161.5</v>
      </c>
      <c r="G1202" s="25">
        <f>F1202*0.98</f>
        <v>158.27000000000001</v>
      </c>
      <c r="H1202" s="25">
        <f>F1202*0.97</f>
        <v>156.655</v>
      </c>
      <c r="I1202" s="25">
        <f>F1202*0.96</f>
        <v>155.04</v>
      </c>
      <c r="J1202" s="25">
        <f>F1202*0.95</f>
        <v>153.42499999999998</v>
      </c>
      <c r="K1202" s="26" t="s">
        <v>32</v>
      </c>
      <c r="L1202" s="20"/>
      <c r="M1202" s="21">
        <f>L1202*F1202</f>
        <v>0</v>
      </c>
    </row>
    <row r="1203" spans="1:13" ht="24" customHeight="1" outlineLevel="2" x14ac:dyDescent="0.2">
      <c r="A1203" s="69" t="s">
        <v>2748</v>
      </c>
      <c r="B1203" s="61">
        <v>88064</v>
      </c>
      <c r="C1203" s="61"/>
      <c r="D1203" s="27" t="s">
        <v>1233</v>
      </c>
      <c r="E1203" s="28" t="s">
        <v>35</v>
      </c>
      <c r="F1203" s="35">
        <v>154</v>
      </c>
      <c r="G1203" s="25">
        <f>F1203*0.98</f>
        <v>150.91999999999999</v>
      </c>
      <c r="H1203" s="25">
        <f>F1203*0.97</f>
        <v>149.38</v>
      </c>
      <c r="I1203" s="25">
        <f>F1203*0.96</f>
        <v>147.84</v>
      </c>
      <c r="J1203" s="25">
        <f>F1203*0.95</f>
        <v>146.29999999999998</v>
      </c>
      <c r="K1203" s="26" t="s">
        <v>32</v>
      </c>
      <c r="L1203" s="20"/>
      <c r="M1203" s="21">
        <f>L1203*F1203</f>
        <v>0</v>
      </c>
    </row>
    <row r="1204" spans="1:13" ht="24" customHeight="1" outlineLevel="2" x14ac:dyDescent="0.2">
      <c r="A1204" s="69" t="s">
        <v>2748</v>
      </c>
      <c r="B1204" s="61">
        <v>888021</v>
      </c>
      <c r="C1204" s="61"/>
      <c r="D1204" s="27" t="s">
        <v>1234</v>
      </c>
      <c r="E1204" s="28" t="s">
        <v>35</v>
      </c>
      <c r="F1204" s="35">
        <v>186</v>
      </c>
      <c r="G1204" s="25">
        <f>F1204*0.98</f>
        <v>182.28</v>
      </c>
      <c r="H1204" s="25">
        <f>F1204*0.97</f>
        <v>180.42</v>
      </c>
      <c r="I1204" s="25">
        <f>F1204*0.96</f>
        <v>178.56</v>
      </c>
      <c r="J1204" s="25">
        <f>F1204*0.95</f>
        <v>176.7</v>
      </c>
      <c r="K1204" s="26" t="s">
        <v>32</v>
      </c>
      <c r="L1204" s="20"/>
      <c r="M1204" s="21">
        <f>L1204*F1204</f>
        <v>0</v>
      </c>
    </row>
    <row r="1205" spans="1:13" ht="24" customHeight="1" outlineLevel="2" x14ac:dyDescent="0.2">
      <c r="A1205" s="69" t="s">
        <v>2748</v>
      </c>
      <c r="B1205" s="61">
        <v>88084</v>
      </c>
      <c r="C1205" s="61"/>
      <c r="D1205" s="27" t="s">
        <v>1235</v>
      </c>
      <c r="E1205" s="28" t="s">
        <v>35</v>
      </c>
      <c r="F1205" s="29">
        <v>126.5</v>
      </c>
      <c r="G1205" s="25">
        <f>F1205*0.98</f>
        <v>123.97</v>
      </c>
      <c r="H1205" s="25">
        <f>F1205*0.97</f>
        <v>122.705</v>
      </c>
      <c r="I1205" s="25">
        <f>F1205*0.96</f>
        <v>121.44</v>
      </c>
      <c r="J1205" s="25">
        <f>F1205*0.95</f>
        <v>120.175</v>
      </c>
      <c r="K1205" s="26" t="s">
        <v>32</v>
      </c>
      <c r="L1205" s="20"/>
      <c r="M1205" s="21">
        <f>L1205*F1205</f>
        <v>0</v>
      </c>
    </row>
    <row r="1206" spans="1:13" ht="24" customHeight="1" outlineLevel="2" x14ac:dyDescent="0.2">
      <c r="A1206" s="69" t="s">
        <v>2748</v>
      </c>
      <c r="B1206" s="61">
        <v>88090</v>
      </c>
      <c r="C1206" s="61"/>
      <c r="D1206" s="27" t="s">
        <v>1236</v>
      </c>
      <c r="E1206" s="28" t="s">
        <v>35</v>
      </c>
      <c r="F1206" s="35">
        <v>111</v>
      </c>
      <c r="G1206" s="25">
        <f>F1206*0.98</f>
        <v>108.78</v>
      </c>
      <c r="H1206" s="25">
        <f>F1206*0.97</f>
        <v>107.67</v>
      </c>
      <c r="I1206" s="25">
        <f>F1206*0.96</f>
        <v>106.56</v>
      </c>
      <c r="J1206" s="25">
        <f>F1206*0.95</f>
        <v>105.44999999999999</v>
      </c>
      <c r="K1206" s="26" t="s">
        <v>32</v>
      </c>
      <c r="L1206" s="20"/>
      <c r="M1206" s="21">
        <f>L1206*F1206</f>
        <v>0</v>
      </c>
    </row>
    <row r="1207" spans="1:13" ht="24" customHeight="1" outlineLevel="2" x14ac:dyDescent="0.2">
      <c r="A1207" s="69" t="s">
        <v>2748</v>
      </c>
      <c r="B1207" s="61">
        <v>88094</v>
      </c>
      <c r="C1207" s="61"/>
      <c r="D1207" s="27" t="s">
        <v>1237</v>
      </c>
      <c r="E1207" s="28" t="s">
        <v>35</v>
      </c>
      <c r="F1207" s="29">
        <v>105.8</v>
      </c>
      <c r="G1207" s="25">
        <f>F1207*0.98</f>
        <v>103.684</v>
      </c>
      <c r="H1207" s="25">
        <f>F1207*0.97</f>
        <v>102.62599999999999</v>
      </c>
      <c r="I1207" s="25">
        <f>F1207*0.96</f>
        <v>101.568</v>
      </c>
      <c r="J1207" s="25">
        <f>F1207*0.95</f>
        <v>100.50999999999999</v>
      </c>
      <c r="K1207" s="26" t="s">
        <v>32</v>
      </c>
      <c r="L1207" s="20"/>
      <c r="M1207" s="21">
        <f>L1207*F1207</f>
        <v>0</v>
      </c>
    </row>
    <row r="1208" spans="1:13" ht="24" customHeight="1" outlineLevel="2" x14ac:dyDescent="0.2">
      <c r="A1208" s="69" t="s">
        <v>2748</v>
      </c>
      <c r="B1208" s="61">
        <v>888067</v>
      </c>
      <c r="C1208" s="61"/>
      <c r="D1208" s="27" t="s">
        <v>1238</v>
      </c>
      <c r="E1208" s="28" t="s">
        <v>35</v>
      </c>
      <c r="F1208" s="29">
        <v>149.5</v>
      </c>
      <c r="G1208" s="25">
        <f>F1208*0.98</f>
        <v>146.51</v>
      </c>
      <c r="H1208" s="25">
        <f>F1208*0.97</f>
        <v>145.01499999999999</v>
      </c>
      <c r="I1208" s="25">
        <f>F1208*0.96</f>
        <v>143.51999999999998</v>
      </c>
      <c r="J1208" s="25">
        <f>F1208*0.95</f>
        <v>142.02500000000001</v>
      </c>
      <c r="K1208" s="26" t="s">
        <v>32</v>
      </c>
      <c r="L1208" s="20"/>
      <c r="M1208" s="21">
        <f>L1208*F1208</f>
        <v>0</v>
      </c>
    </row>
    <row r="1209" spans="1:13" ht="36" customHeight="1" outlineLevel="2" x14ac:dyDescent="0.2">
      <c r="A1209" s="69" t="s">
        <v>2748</v>
      </c>
      <c r="B1209" s="61">
        <v>888068</v>
      </c>
      <c r="C1209" s="61"/>
      <c r="D1209" s="27" t="s">
        <v>1239</v>
      </c>
      <c r="E1209" s="28" t="s">
        <v>35</v>
      </c>
      <c r="F1209" s="35">
        <v>150</v>
      </c>
      <c r="G1209" s="25">
        <f>F1209*0.98</f>
        <v>147</v>
      </c>
      <c r="H1209" s="25">
        <f>F1209*0.97</f>
        <v>145.5</v>
      </c>
      <c r="I1209" s="25">
        <f>F1209*0.96</f>
        <v>144</v>
      </c>
      <c r="J1209" s="25">
        <f>F1209*0.95</f>
        <v>142.5</v>
      </c>
      <c r="K1209" s="26" t="s">
        <v>32</v>
      </c>
      <c r="L1209" s="20"/>
      <c r="M1209" s="21">
        <f>L1209*F1209</f>
        <v>0</v>
      </c>
    </row>
    <row r="1210" spans="1:13" ht="36" customHeight="1" outlineLevel="2" x14ac:dyDescent="0.2">
      <c r="A1210" s="69" t="s">
        <v>2748</v>
      </c>
      <c r="B1210" s="61">
        <v>888072</v>
      </c>
      <c r="C1210" s="61"/>
      <c r="D1210" s="27" t="s">
        <v>1240</v>
      </c>
      <c r="E1210" s="28" t="s">
        <v>35</v>
      </c>
      <c r="F1210" s="29">
        <v>149.5</v>
      </c>
      <c r="G1210" s="25">
        <f>F1210*0.98</f>
        <v>146.51</v>
      </c>
      <c r="H1210" s="25">
        <f>F1210*0.97</f>
        <v>145.01499999999999</v>
      </c>
      <c r="I1210" s="25">
        <f>F1210*0.96</f>
        <v>143.51999999999998</v>
      </c>
      <c r="J1210" s="25">
        <f>F1210*0.95</f>
        <v>142.02500000000001</v>
      </c>
      <c r="K1210" s="26" t="s">
        <v>32</v>
      </c>
      <c r="L1210" s="20"/>
      <c r="M1210" s="21">
        <f>L1210*F1210</f>
        <v>0</v>
      </c>
    </row>
    <row r="1211" spans="1:13" ht="24" customHeight="1" outlineLevel="2" x14ac:dyDescent="0.2">
      <c r="A1211" s="69" t="s">
        <v>2748</v>
      </c>
      <c r="B1211" s="61">
        <v>888083</v>
      </c>
      <c r="C1211" s="61"/>
      <c r="D1211" s="27" t="s">
        <v>1241</v>
      </c>
      <c r="E1211" s="28" t="s">
        <v>35</v>
      </c>
      <c r="F1211" s="31">
        <v>117.56</v>
      </c>
      <c r="G1211" s="25">
        <f>F1211*0.98</f>
        <v>115.2088</v>
      </c>
      <c r="H1211" s="25">
        <f>F1211*0.97</f>
        <v>114.03319999999999</v>
      </c>
      <c r="I1211" s="25">
        <f>F1211*0.96</f>
        <v>112.85760000000001</v>
      </c>
      <c r="J1211" s="25">
        <f>F1211*0.95</f>
        <v>111.682</v>
      </c>
      <c r="K1211" s="26" t="s">
        <v>32</v>
      </c>
      <c r="L1211" s="20"/>
      <c r="M1211" s="21">
        <f>L1211*F1211</f>
        <v>0</v>
      </c>
    </row>
    <row r="1212" spans="1:13" ht="36" customHeight="1" outlineLevel="2" x14ac:dyDescent="0.2">
      <c r="A1212" s="69" t="s">
        <v>2748</v>
      </c>
      <c r="B1212" s="61">
        <v>888107</v>
      </c>
      <c r="C1212" s="61"/>
      <c r="D1212" s="27" t="s">
        <v>1242</v>
      </c>
      <c r="E1212" s="28" t="s">
        <v>35</v>
      </c>
      <c r="F1212" s="29">
        <v>119.5</v>
      </c>
      <c r="G1212" s="25">
        <f>F1212*0.98</f>
        <v>117.11</v>
      </c>
      <c r="H1212" s="25">
        <f>F1212*0.97</f>
        <v>115.91499999999999</v>
      </c>
      <c r="I1212" s="25">
        <f>F1212*0.96</f>
        <v>114.72</v>
      </c>
      <c r="J1212" s="25">
        <f>F1212*0.95</f>
        <v>113.52499999999999</v>
      </c>
      <c r="K1212" s="26" t="s">
        <v>32</v>
      </c>
      <c r="L1212" s="20"/>
      <c r="M1212" s="21">
        <f>L1212*F1212</f>
        <v>0</v>
      </c>
    </row>
    <row r="1213" spans="1:13" ht="36" customHeight="1" outlineLevel="2" x14ac:dyDescent="0.2">
      <c r="A1213" s="69" t="s">
        <v>2748</v>
      </c>
      <c r="B1213" s="61">
        <v>888084</v>
      </c>
      <c r="C1213" s="61"/>
      <c r="D1213" s="27" t="s">
        <v>1243</v>
      </c>
      <c r="E1213" s="28" t="s">
        <v>35</v>
      </c>
      <c r="F1213" s="35">
        <v>108</v>
      </c>
      <c r="G1213" s="25">
        <f>F1213*0.98</f>
        <v>105.84</v>
      </c>
      <c r="H1213" s="25">
        <f>F1213*0.97</f>
        <v>104.75999999999999</v>
      </c>
      <c r="I1213" s="25">
        <f>F1213*0.96</f>
        <v>103.67999999999999</v>
      </c>
      <c r="J1213" s="25">
        <f>F1213*0.95</f>
        <v>102.6</v>
      </c>
      <c r="K1213" s="26" t="s">
        <v>32</v>
      </c>
      <c r="L1213" s="20"/>
      <c r="M1213" s="21">
        <f>L1213*F1213</f>
        <v>0</v>
      </c>
    </row>
    <row r="1214" spans="1:13" ht="36" customHeight="1" outlineLevel="2" x14ac:dyDescent="0.2">
      <c r="A1214" s="69" t="s">
        <v>2748</v>
      </c>
      <c r="B1214" s="61">
        <v>888105</v>
      </c>
      <c r="C1214" s="61"/>
      <c r="D1214" s="27" t="s">
        <v>1244</v>
      </c>
      <c r="E1214" s="28" t="s">
        <v>35</v>
      </c>
      <c r="F1214" s="29">
        <v>112.4</v>
      </c>
      <c r="G1214" s="25">
        <f>F1214*0.98</f>
        <v>110.152</v>
      </c>
      <c r="H1214" s="25">
        <f>F1214*0.97</f>
        <v>109.02800000000001</v>
      </c>
      <c r="I1214" s="25">
        <f>F1214*0.96</f>
        <v>107.904</v>
      </c>
      <c r="J1214" s="25">
        <f>F1214*0.95</f>
        <v>106.78</v>
      </c>
      <c r="K1214" s="26" t="s">
        <v>32</v>
      </c>
      <c r="L1214" s="20"/>
      <c r="M1214" s="21">
        <f>L1214*F1214</f>
        <v>0</v>
      </c>
    </row>
    <row r="1215" spans="1:13" ht="36" customHeight="1" outlineLevel="2" x14ac:dyDescent="0.2">
      <c r="A1215" s="69" t="s">
        <v>2748</v>
      </c>
      <c r="B1215" s="61">
        <v>888106</v>
      </c>
      <c r="C1215" s="61"/>
      <c r="D1215" s="27" t="s">
        <v>1245</v>
      </c>
      <c r="E1215" s="28" t="s">
        <v>35</v>
      </c>
      <c r="F1215" s="29">
        <v>112.4</v>
      </c>
      <c r="G1215" s="25">
        <f>F1215*0.98</f>
        <v>110.152</v>
      </c>
      <c r="H1215" s="25">
        <f>F1215*0.97</f>
        <v>109.02800000000001</v>
      </c>
      <c r="I1215" s="25">
        <f>F1215*0.96</f>
        <v>107.904</v>
      </c>
      <c r="J1215" s="25">
        <f>F1215*0.95</f>
        <v>106.78</v>
      </c>
      <c r="K1215" s="26" t="s">
        <v>32</v>
      </c>
      <c r="L1215" s="20"/>
      <c r="M1215" s="21">
        <f>L1215*F1215</f>
        <v>0</v>
      </c>
    </row>
    <row r="1216" spans="1:13" ht="36" customHeight="1" outlineLevel="2" x14ac:dyDescent="0.2">
      <c r="A1216" s="69" t="s">
        <v>2748</v>
      </c>
      <c r="B1216" s="61">
        <v>888118</v>
      </c>
      <c r="C1216" s="61"/>
      <c r="D1216" s="27" t="s">
        <v>1246</v>
      </c>
      <c r="E1216" s="28" t="s">
        <v>35</v>
      </c>
      <c r="F1216" s="29">
        <v>107.4</v>
      </c>
      <c r="G1216" s="25">
        <f>F1216*0.98</f>
        <v>105.25200000000001</v>
      </c>
      <c r="H1216" s="25">
        <f>F1216*0.97</f>
        <v>104.178</v>
      </c>
      <c r="I1216" s="25">
        <f>F1216*0.96</f>
        <v>103.104</v>
      </c>
      <c r="J1216" s="25">
        <f>F1216*0.95</f>
        <v>102.03</v>
      </c>
      <c r="K1216" s="26" t="s">
        <v>32</v>
      </c>
      <c r="L1216" s="20"/>
      <c r="M1216" s="21">
        <f>L1216*F1216</f>
        <v>0</v>
      </c>
    </row>
    <row r="1217" spans="1:13" ht="36" customHeight="1" outlineLevel="2" x14ac:dyDescent="0.2">
      <c r="A1217" s="69" t="s">
        <v>2748</v>
      </c>
      <c r="B1217" s="61">
        <v>888130</v>
      </c>
      <c r="C1217" s="61"/>
      <c r="D1217" s="27" t="s">
        <v>1247</v>
      </c>
      <c r="E1217" s="28" t="s">
        <v>35</v>
      </c>
      <c r="F1217" s="35">
        <v>118</v>
      </c>
      <c r="G1217" s="25">
        <f>F1217*0.98</f>
        <v>115.64</v>
      </c>
      <c r="H1217" s="25">
        <f>F1217*0.97</f>
        <v>114.46</v>
      </c>
      <c r="I1217" s="25">
        <f>F1217*0.96</f>
        <v>113.28</v>
      </c>
      <c r="J1217" s="25">
        <f>F1217*0.95</f>
        <v>112.1</v>
      </c>
      <c r="K1217" s="26" t="s">
        <v>32</v>
      </c>
      <c r="L1217" s="20"/>
      <c r="M1217" s="21">
        <f>L1217*F1217</f>
        <v>0</v>
      </c>
    </row>
    <row r="1218" spans="1:13" ht="36" customHeight="1" outlineLevel="2" x14ac:dyDescent="0.2">
      <c r="A1218" s="69" t="s">
        <v>2748</v>
      </c>
      <c r="B1218" s="61">
        <v>888156</v>
      </c>
      <c r="C1218" s="61"/>
      <c r="D1218" s="27" t="s">
        <v>1248</v>
      </c>
      <c r="E1218" s="28" t="s">
        <v>35</v>
      </c>
      <c r="F1218" s="29">
        <v>112.5</v>
      </c>
      <c r="G1218" s="25">
        <f>F1218*0.98</f>
        <v>110.25</v>
      </c>
      <c r="H1218" s="25">
        <f>F1218*0.97</f>
        <v>109.125</v>
      </c>
      <c r="I1218" s="25">
        <f>F1218*0.96</f>
        <v>108</v>
      </c>
      <c r="J1218" s="25">
        <f>F1218*0.95</f>
        <v>106.875</v>
      </c>
      <c r="K1218" s="26" t="s">
        <v>32</v>
      </c>
      <c r="L1218" s="20"/>
      <c r="M1218" s="21">
        <f>L1218*F1218</f>
        <v>0</v>
      </c>
    </row>
    <row r="1219" spans="1:13" ht="24" customHeight="1" outlineLevel="2" x14ac:dyDescent="0.2">
      <c r="A1219" s="69" t="s">
        <v>2748</v>
      </c>
      <c r="B1219" s="61">
        <v>888157</v>
      </c>
      <c r="C1219" s="61"/>
      <c r="D1219" s="27" t="s">
        <v>1249</v>
      </c>
      <c r="E1219" s="28" t="s">
        <v>35</v>
      </c>
      <c r="F1219" s="29">
        <v>107.9</v>
      </c>
      <c r="G1219" s="25">
        <f>F1219*0.98</f>
        <v>105.742</v>
      </c>
      <c r="H1219" s="25">
        <f>F1219*0.97</f>
        <v>104.663</v>
      </c>
      <c r="I1219" s="25">
        <f>F1219*0.96</f>
        <v>103.584</v>
      </c>
      <c r="J1219" s="25">
        <f>F1219*0.95</f>
        <v>102.505</v>
      </c>
      <c r="K1219" s="26" t="s">
        <v>32</v>
      </c>
      <c r="L1219" s="20"/>
      <c r="M1219" s="21">
        <f>L1219*F1219</f>
        <v>0</v>
      </c>
    </row>
    <row r="1220" spans="1:13" ht="36" customHeight="1" outlineLevel="2" x14ac:dyDescent="0.2">
      <c r="A1220" s="69" t="s">
        <v>2748</v>
      </c>
      <c r="B1220" s="61">
        <v>888162</v>
      </c>
      <c r="C1220" s="61"/>
      <c r="D1220" s="27" t="s">
        <v>1250</v>
      </c>
      <c r="E1220" s="28" t="s">
        <v>35</v>
      </c>
      <c r="F1220" s="29">
        <v>119.8</v>
      </c>
      <c r="G1220" s="25">
        <f>F1220*0.98</f>
        <v>117.404</v>
      </c>
      <c r="H1220" s="25">
        <f>F1220*0.97</f>
        <v>116.20599999999999</v>
      </c>
      <c r="I1220" s="25">
        <f>F1220*0.96</f>
        <v>115.008</v>
      </c>
      <c r="J1220" s="25">
        <f>F1220*0.95</f>
        <v>113.80999999999999</v>
      </c>
      <c r="K1220" s="26" t="s">
        <v>32</v>
      </c>
      <c r="L1220" s="20"/>
      <c r="M1220" s="21">
        <f>L1220*F1220</f>
        <v>0</v>
      </c>
    </row>
    <row r="1221" spans="1:13" ht="24" customHeight="1" outlineLevel="2" x14ac:dyDescent="0.2">
      <c r="A1221" s="69" t="s">
        <v>2748</v>
      </c>
      <c r="B1221" s="61">
        <v>88625</v>
      </c>
      <c r="C1221" s="61"/>
      <c r="D1221" s="27" t="s">
        <v>1251</v>
      </c>
      <c r="E1221" s="28" t="s">
        <v>35</v>
      </c>
      <c r="F1221" s="36">
        <v>2310</v>
      </c>
      <c r="G1221" s="25">
        <f>F1221*0.98</f>
        <v>2263.8000000000002</v>
      </c>
      <c r="H1221" s="25">
        <f>F1221*0.97</f>
        <v>2240.6999999999998</v>
      </c>
      <c r="I1221" s="25">
        <f>F1221*0.96</f>
        <v>2217.6</v>
      </c>
      <c r="J1221" s="25">
        <f>F1221*0.95</f>
        <v>2194.5</v>
      </c>
      <c r="K1221" s="26" t="s">
        <v>32</v>
      </c>
      <c r="L1221" s="20"/>
      <c r="M1221" s="21">
        <f>L1221*F1221</f>
        <v>0</v>
      </c>
    </row>
    <row r="1222" spans="1:13" ht="24" customHeight="1" outlineLevel="2" x14ac:dyDescent="0.2">
      <c r="A1222" s="69" t="s">
        <v>2748</v>
      </c>
      <c r="B1222" s="61">
        <v>88332</v>
      </c>
      <c r="C1222" s="61"/>
      <c r="D1222" s="27" t="s">
        <v>1252</v>
      </c>
      <c r="E1222" s="28" t="s">
        <v>35</v>
      </c>
      <c r="F1222" s="35">
        <v>103</v>
      </c>
      <c r="G1222" s="25">
        <f>F1222*0.98</f>
        <v>100.94</v>
      </c>
      <c r="H1222" s="25">
        <f>F1222*0.97</f>
        <v>99.91</v>
      </c>
      <c r="I1222" s="25">
        <f>F1222*0.96</f>
        <v>98.88</v>
      </c>
      <c r="J1222" s="25">
        <f>F1222*0.95</f>
        <v>97.85</v>
      </c>
      <c r="K1222" s="26" t="s">
        <v>32</v>
      </c>
      <c r="L1222" s="20"/>
      <c r="M1222" s="21">
        <f>L1222*F1222</f>
        <v>0</v>
      </c>
    </row>
    <row r="1223" spans="1:13" ht="24" customHeight="1" outlineLevel="2" x14ac:dyDescent="0.2">
      <c r="A1223" s="69" t="s">
        <v>2748</v>
      </c>
      <c r="B1223" s="61">
        <v>88544</v>
      </c>
      <c r="C1223" s="61"/>
      <c r="D1223" s="27" t="s">
        <v>1253</v>
      </c>
      <c r="E1223" s="28" t="s">
        <v>35</v>
      </c>
      <c r="F1223" s="35">
        <v>125</v>
      </c>
      <c r="G1223" s="25">
        <f>F1223*0.98</f>
        <v>122.5</v>
      </c>
      <c r="H1223" s="25">
        <f>F1223*0.97</f>
        <v>121.25</v>
      </c>
      <c r="I1223" s="25">
        <f>F1223*0.96</f>
        <v>120</v>
      </c>
      <c r="J1223" s="25">
        <f>F1223*0.95</f>
        <v>118.75</v>
      </c>
      <c r="K1223" s="26" t="s">
        <v>32</v>
      </c>
      <c r="L1223" s="20"/>
      <c r="M1223" s="21">
        <f>L1223*F1223</f>
        <v>0</v>
      </c>
    </row>
    <row r="1224" spans="1:13" ht="24" customHeight="1" outlineLevel="2" x14ac:dyDescent="0.2">
      <c r="A1224" s="69" t="s">
        <v>2748</v>
      </c>
      <c r="B1224" s="61">
        <v>88086</v>
      </c>
      <c r="C1224" s="61"/>
      <c r="D1224" s="27" t="s">
        <v>1254</v>
      </c>
      <c r="E1224" s="28" t="s">
        <v>35</v>
      </c>
      <c r="F1224" s="29">
        <v>143.6</v>
      </c>
      <c r="G1224" s="25">
        <f>F1224*0.98</f>
        <v>140.72799999999998</v>
      </c>
      <c r="H1224" s="25">
        <f>F1224*0.97</f>
        <v>139.292</v>
      </c>
      <c r="I1224" s="25">
        <f>F1224*0.96</f>
        <v>137.85599999999999</v>
      </c>
      <c r="J1224" s="25">
        <f>F1224*0.95</f>
        <v>136.41999999999999</v>
      </c>
      <c r="K1224" s="26" t="s">
        <v>32</v>
      </c>
      <c r="L1224" s="20"/>
      <c r="M1224" s="21">
        <f>L1224*F1224</f>
        <v>0</v>
      </c>
    </row>
    <row r="1225" spans="1:13" ht="24" customHeight="1" outlineLevel="2" x14ac:dyDescent="0.2">
      <c r="A1225" s="69" t="s">
        <v>2748</v>
      </c>
      <c r="B1225" s="61">
        <v>88611</v>
      </c>
      <c r="C1225" s="61"/>
      <c r="D1225" s="27" t="s">
        <v>1255</v>
      </c>
      <c r="E1225" s="28" t="s">
        <v>35</v>
      </c>
      <c r="F1225" s="35">
        <v>150</v>
      </c>
      <c r="G1225" s="25">
        <f>F1225*0.98</f>
        <v>147</v>
      </c>
      <c r="H1225" s="25">
        <f>F1225*0.97</f>
        <v>145.5</v>
      </c>
      <c r="I1225" s="25">
        <f>F1225*0.96</f>
        <v>144</v>
      </c>
      <c r="J1225" s="25">
        <f>F1225*0.95</f>
        <v>142.5</v>
      </c>
      <c r="K1225" s="26" t="s">
        <v>32</v>
      </c>
      <c r="L1225" s="20"/>
      <c r="M1225" s="21">
        <f>L1225*F1225</f>
        <v>0</v>
      </c>
    </row>
    <row r="1226" spans="1:13" ht="24" customHeight="1" outlineLevel="2" x14ac:dyDescent="0.2">
      <c r="A1226" s="69" t="s">
        <v>2748</v>
      </c>
      <c r="B1226" s="61">
        <v>888398</v>
      </c>
      <c r="C1226" s="61"/>
      <c r="D1226" s="27" t="s">
        <v>1256</v>
      </c>
      <c r="E1226" s="28" t="s">
        <v>35</v>
      </c>
      <c r="F1226" s="35">
        <v>130</v>
      </c>
      <c r="G1226" s="25">
        <f>F1226*0.98</f>
        <v>127.39999999999999</v>
      </c>
      <c r="H1226" s="25">
        <f>F1226*0.97</f>
        <v>126.1</v>
      </c>
      <c r="I1226" s="25">
        <f>F1226*0.96</f>
        <v>124.8</v>
      </c>
      <c r="J1226" s="25">
        <f>F1226*0.95</f>
        <v>123.5</v>
      </c>
      <c r="K1226" s="26" t="s">
        <v>32</v>
      </c>
      <c r="L1226" s="20"/>
      <c r="M1226" s="21">
        <f>L1226*F1226</f>
        <v>0</v>
      </c>
    </row>
    <row r="1227" spans="1:13" ht="24" customHeight="1" outlineLevel="2" x14ac:dyDescent="0.2">
      <c r="A1227" s="69" t="s">
        <v>2748</v>
      </c>
      <c r="B1227" s="61">
        <v>888022</v>
      </c>
      <c r="C1227" s="61"/>
      <c r="D1227" s="27" t="s">
        <v>1257</v>
      </c>
      <c r="E1227" s="28" t="s">
        <v>35</v>
      </c>
      <c r="F1227" s="35">
        <v>79</v>
      </c>
      <c r="G1227" s="25">
        <f>F1227*0.98</f>
        <v>77.42</v>
      </c>
      <c r="H1227" s="25">
        <f>F1227*0.97</f>
        <v>76.63</v>
      </c>
      <c r="I1227" s="25">
        <f>F1227*0.96</f>
        <v>75.84</v>
      </c>
      <c r="J1227" s="25">
        <f>F1227*0.95</f>
        <v>75.05</v>
      </c>
      <c r="K1227" s="26" t="s">
        <v>32</v>
      </c>
      <c r="L1227" s="20"/>
      <c r="M1227" s="21">
        <f>L1227*F1227</f>
        <v>0</v>
      </c>
    </row>
    <row r="1228" spans="1:13" ht="24" customHeight="1" outlineLevel="2" x14ac:dyDescent="0.2">
      <c r="A1228" s="69" t="s">
        <v>2748</v>
      </c>
      <c r="B1228" s="61">
        <v>88504</v>
      </c>
      <c r="C1228" s="61"/>
      <c r="D1228" s="27" t="s">
        <v>1258</v>
      </c>
      <c r="E1228" s="28" t="s">
        <v>35</v>
      </c>
      <c r="F1228" s="35">
        <v>100</v>
      </c>
      <c r="G1228" s="25">
        <f>F1228*0.98</f>
        <v>98</v>
      </c>
      <c r="H1228" s="25">
        <f>F1228*0.97</f>
        <v>97</v>
      </c>
      <c r="I1228" s="25">
        <f>F1228*0.96</f>
        <v>96</v>
      </c>
      <c r="J1228" s="25">
        <f>F1228*0.95</f>
        <v>95</v>
      </c>
      <c r="K1228" s="26" t="s">
        <v>32</v>
      </c>
      <c r="L1228" s="20"/>
      <c r="M1228" s="21">
        <f>L1228*F1228</f>
        <v>0</v>
      </c>
    </row>
    <row r="1229" spans="1:13" ht="24" customHeight="1" outlineLevel="2" x14ac:dyDescent="0.2">
      <c r="A1229" s="69" t="s">
        <v>2748</v>
      </c>
      <c r="B1229" s="61">
        <v>888012</v>
      </c>
      <c r="C1229" s="61"/>
      <c r="D1229" s="27" t="s">
        <v>1259</v>
      </c>
      <c r="E1229" s="28" t="s">
        <v>35</v>
      </c>
      <c r="F1229" s="35">
        <v>80</v>
      </c>
      <c r="G1229" s="25">
        <f>F1229*0.98</f>
        <v>78.400000000000006</v>
      </c>
      <c r="H1229" s="25">
        <f>F1229*0.97</f>
        <v>77.599999999999994</v>
      </c>
      <c r="I1229" s="25">
        <f>F1229*0.96</f>
        <v>76.8</v>
      </c>
      <c r="J1229" s="25">
        <f>F1229*0.95</f>
        <v>76</v>
      </c>
      <c r="K1229" s="26" t="s">
        <v>32</v>
      </c>
      <c r="L1229" s="20"/>
      <c r="M1229" s="21">
        <f>L1229*F1229</f>
        <v>0</v>
      </c>
    </row>
    <row r="1230" spans="1:13" ht="24" customHeight="1" outlineLevel="2" x14ac:dyDescent="0.2">
      <c r="A1230" s="69" t="s">
        <v>2748</v>
      </c>
      <c r="B1230" s="61">
        <v>88100</v>
      </c>
      <c r="C1230" s="61"/>
      <c r="D1230" s="27" t="s">
        <v>1260</v>
      </c>
      <c r="E1230" s="28" t="s">
        <v>35</v>
      </c>
      <c r="F1230" s="35">
        <v>101</v>
      </c>
      <c r="G1230" s="25">
        <f>F1230*0.98</f>
        <v>98.98</v>
      </c>
      <c r="H1230" s="25">
        <f>F1230*0.97</f>
        <v>97.97</v>
      </c>
      <c r="I1230" s="25">
        <f>F1230*0.96</f>
        <v>96.96</v>
      </c>
      <c r="J1230" s="25">
        <f>F1230*0.95</f>
        <v>95.949999999999989</v>
      </c>
      <c r="K1230" s="26" t="s">
        <v>32</v>
      </c>
      <c r="L1230" s="20"/>
      <c r="M1230" s="21">
        <f>L1230*F1230</f>
        <v>0</v>
      </c>
    </row>
    <row r="1231" spans="1:13" ht="24" customHeight="1" outlineLevel="2" x14ac:dyDescent="0.2">
      <c r="A1231" s="69" t="s">
        <v>2748</v>
      </c>
      <c r="B1231" s="61">
        <v>88337</v>
      </c>
      <c r="C1231" s="61"/>
      <c r="D1231" s="27" t="s">
        <v>1261</v>
      </c>
      <c r="E1231" s="28" t="s">
        <v>35</v>
      </c>
      <c r="F1231" s="35">
        <v>67</v>
      </c>
      <c r="G1231" s="25">
        <f>F1231*0.98</f>
        <v>65.66</v>
      </c>
      <c r="H1231" s="25">
        <f>F1231*0.97</f>
        <v>64.989999999999995</v>
      </c>
      <c r="I1231" s="25">
        <f>F1231*0.96</f>
        <v>64.319999999999993</v>
      </c>
      <c r="J1231" s="25">
        <f>F1231*0.95</f>
        <v>63.65</v>
      </c>
      <c r="K1231" s="26" t="s">
        <v>32</v>
      </c>
      <c r="L1231" s="20"/>
      <c r="M1231" s="21">
        <f>L1231*F1231</f>
        <v>0</v>
      </c>
    </row>
    <row r="1232" spans="1:13" ht="24" customHeight="1" outlineLevel="2" x14ac:dyDescent="0.2">
      <c r="A1232" s="69" t="s">
        <v>2748</v>
      </c>
      <c r="B1232" s="61">
        <v>88338</v>
      </c>
      <c r="C1232" s="61"/>
      <c r="D1232" s="27" t="s">
        <v>1262</v>
      </c>
      <c r="E1232" s="28" t="s">
        <v>35</v>
      </c>
      <c r="F1232" s="29">
        <v>114.5</v>
      </c>
      <c r="G1232" s="25">
        <f>F1232*0.98</f>
        <v>112.21</v>
      </c>
      <c r="H1232" s="25">
        <f>F1232*0.97</f>
        <v>111.065</v>
      </c>
      <c r="I1232" s="25">
        <f>F1232*0.96</f>
        <v>109.92</v>
      </c>
      <c r="J1232" s="25">
        <f>F1232*0.95</f>
        <v>108.77499999999999</v>
      </c>
      <c r="K1232" s="26" t="s">
        <v>32</v>
      </c>
      <c r="L1232" s="20"/>
      <c r="M1232" s="21">
        <f>L1232*F1232</f>
        <v>0</v>
      </c>
    </row>
    <row r="1233" spans="1:13" ht="24" customHeight="1" outlineLevel="2" x14ac:dyDescent="0.2">
      <c r="A1233" s="69" t="s">
        <v>2748</v>
      </c>
      <c r="B1233" s="61">
        <v>88339</v>
      </c>
      <c r="C1233" s="61"/>
      <c r="D1233" s="27" t="s">
        <v>1263</v>
      </c>
      <c r="E1233" s="28" t="s">
        <v>31</v>
      </c>
      <c r="F1233" s="35">
        <v>99</v>
      </c>
      <c r="G1233" s="25">
        <f>F1233*0.98</f>
        <v>97.02</v>
      </c>
      <c r="H1233" s="25">
        <f>F1233*0.97</f>
        <v>96.03</v>
      </c>
      <c r="I1233" s="25">
        <f>F1233*0.96</f>
        <v>95.039999999999992</v>
      </c>
      <c r="J1233" s="25">
        <f>F1233*0.95</f>
        <v>94.05</v>
      </c>
      <c r="K1233" s="26" t="s">
        <v>32</v>
      </c>
      <c r="L1233" s="20"/>
      <c r="M1233" s="21">
        <f>L1233*F1233</f>
        <v>0</v>
      </c>
    </row>
    <row r="1234" spans="1:13" ht="24" customHeight="1" outlineLevel="2" x14ac:dyDescent="0.2">
      <c r="A1234" s="69" t="s">
        <v>2748</v>
      </c>
      <c r="B1234" s="61">
        <v>888096</v>
      </c>
      <c r="C1234" s="61"/>
      <c r="D1234" s="27" t="s">
        <v>1264</v>
      </c>
      <c r="E1234" s="28" t="s">
        <v>35</v>
      </c>
      <c r="F1234" s="31">
        <v>157.94</v>
      </c>
      <c r="G1234" s="25">
        <f>F1234*0.98</f>
        <v>154.78119999999998</v>
      </c>
      <c r="H1234" s="25">
        <f>F1234*0.97</f>
        <v>153.20179999999999</v>
      </c>
      <c r="I1234" s="25">
        <f>F1234*0.96</f>
        <v>151.6224</v>
      </c>
      <c r="J1234" s="25">
        <f>F1234*0.95</f>
        <v>150.04299999999998</v>
      </c>
      <c r="K1234" s="26" t="s">
        <v>32</v>
      </c>
      <c r="L1234" s="20"/>
      <c r="M1234" s="21">
        <f>L1234*F1234</f>
        <v>0</v>
      </c>
    </row>
    <row r="1235" spans="1:13" ht="24" customHeight="1" outlineLevel="2" x14ac:dyDescent="0.2">
      <c r="A1235" s="69" t="s">
        <v>2748</v>
      </c>
      <c r="B1235" s="61">
        <v>88612</v>
      </c>
      <c r="C1235" s="61"/>
      <c r="D1235" s="27" t="s">
        <v>1265</v>
      </c>
      <c r="E1235" s="28" t="s">
        <v>31</v>
      </c>
      <c r="F1235" s="35">
        <v>137</v>
      </c>
      <c r="G1235" s="25">
        <f>F1235*0.98</f>
        <v>134.26</v>
      </c>
      <c r="H1235" s="25">
        <f>F1235*0.97</f>
        <v>132.88999999999999</v>
      </c>
      <c r="I1235" s="25">
        <f>F1235*0.96</f>
        <v>131.51999999999998</v>
      </c>
      <c r="J1235" s="25">
        <f>F1235*0.95</f>
        <v>130.15</v>
      </c>
      <c r="K1235" s="26" t="s">
        <v>32</v>
      </c>
      <c r="L1235" s="20"/>
      <c r="M1235" s="21">
        <f>L1235*F1235</f>
        <v>0</v>
      </c>
    </row>
    <row r="1236" spans="1:13" ht="36" customHeight="1" outlineLevel="2" x14ac:dyDescent="0.2">
      <c r="A1236" s="69" t="s">
        <v>2748</v>
      </c>
      <c r="B1236" s="61">
        <v>888091</v>
      </c>
      <c r="C1236" s="61"/>
      <c r="D1236" s="27" t="s">
        <v>1266</v>
      </c>
      <c r="E1236" s="28" t="s">
        <v>35</v>
      </c>
      <c r="F1236" s="35">
        <v>68</v>
      </c>
      <c r="G1236" s="25">
        <f>F1236*0.98</f>
        <v>66.64</v>
      </c>
      <c r="H1236" s="25">
        <f>F1236*0.97</f>
        <v>65.959999999999994</v>
      </c>
      <c r="I1236" s="25">
        <f>F1236*0.96</f>
        <v>65.28</v>
      </c>
      <c r="J1236" s="25">
        <f>F1236*0.95</f>
        <v>64.599999999999994</v>
      </c>
      <c r="K1236" s="26" t="s">
        <v>32</v>
      </c>
      <c r="L1236" s="20"/>
      <c r="M1236" s="21">
        <f>L1236*F1236</f>
        <v>0</v>
      </c>
    </row>
    <row r="1237" spans="1:13" ht="24" customHeight="1" outlineLevel="2" x14ac:dyDescent="0.2">
      <c r="A1237" s="69" t="s">
        <v>2748</v>
      </c>
      <c r="B1237" s="61">
        <v>88629</v>
      </c>
      <c r="C1237" s="61"/>
      <c r="D1237" s="27" t="s">
        <v>1267</v>
      </c>
      <c r="E1237" s="28" t="s">
        <v>31</v>
      </c>
      <c r="F1237" s="35">
        <v>102</v>
      </c>
      <c r="G1237" s="25">
        <f>F1237*0.98</f>
        <v>99.96</v>
      </c>
      <c r="H1237" s="25">
        <f>F1237*0.97</f>
        <v>98.94</v>
      </c>
      <c r="I1237" s="25">
        <f>F1237*0.96</f>
        <v>97.92</v>
      </c>
      <c r="J1237" s="25">
        <f>F1237*0.95</f>
        <v>96.899999999999991</v>
      </c>
      <c r="K1237" s="26" t="s">
        <v>32</v>
      </c>
      <c r="L1237" s="20"/>
      <c r="M1237" s="21">
        <f>L1237*F1237</f>
        <v>0</v>
      </c>
    </row>
    <row r="1238" spans="1:13" ht="24" customHeight="1" outlineLevel="2" x14ac:dyDescent="0.2">
      <c r="A1238" s="69" t="s">
        <v>2748</v>
      </c>
      <c r="B1238" s="61">
        <v>88638</v>
      </c>
      <c r="C1238" s="61"/>
      <c r="D1238" s="27" t="s">
        <v>1268</v>
      </c>
      <c r="E1238" s="28" t="s">
        <v>31</v>
      </c>
      <c r="F1238" s="35">
        <v>79</v>
      </c>
      <c r="G1238" s="25">
        <f>F1238*0.98</f>
        <v>77.42</v>
      </c>
      <c r="H1238" s="25">
        <f>F1238*0.97</f>
        <v>76.63</v>
      </c>
      <c r="I1238" s="25">
        <f>F1238*0.96</f>
        <v>75.84</v>
      </c>
      <c r="J1238" s="25">
        <f>F1238*0.95</f>
        <v>75.05</v>
      </c>
      <c r="K1238" s="26" t="s">
        <v>32</v>
      </c>
      <c r="L1238" s="20"/>
      <c r="M1238" s="21">
        <f>L1238*F1238</f>
        <v>0</v>
      </c>
    </row>
    <row r="1239" spans="1:13" ht="36" customHeight="1" outlineLevel="2" x14ac:dyDescent="0.2">
      <c r="A1239" s="69" t="s">
        <v>2748</v>
      </c>
      <c r="B1239" s="61">
        <v>88637</v>
      </c>
      <c r="C1239" s="61"/>
      <c r="D1239" s="27" t="s">
        <v>1269</v>
      </c>
      <c r="E1239" s="28" t="s">
        <v>31</v>
      </c>
      <c r="F1239" s="35">
        <v>80</v>
      </c>
      <c r="G1239" s="25">
        <f>F1239*0.98</f>
        <v>78.400000000000006</v>
      </c>
      <c r="H1239" s="25">
        <f>F1239*0.97</f>
        <v>77.599999999999994</v>
      </c>
      <c r="I1239" s="25">
        <f>F1239*0.96</f>
        <v>76.8</v>
      </c>
      <c r="J1239" s="25">
        <f>F1239*0.95</f>
        <v>76</v>
      </c>
      <c r="K1239" s="26" t="s">
        <v>32</v>
      </c>
      <c r="L1239" s="20"/>
      <c r="M1239" s="21">
        <f>L1239*F1239</f>
        <v>0</v>
      </c>
    </row>
    <row r="1240" spans="1:13" ht="48" customHeight="1" outlineLevel="2" x14ac:dyDescent="0.2">
      <c r="A1240" s="69" t="s">
        <v>2748</v>
      </c>
      <c r="B1240" s="61">
        <v>88513</v>
      </c>
      <c r="C1240" s="61"/>
      <c r="D1240" s="27" t="s">
        <v>1270</v>
      </c>
      <c r="E1240" s="28" t="s">
        <v>35</v>
      </c>
      <c r="F1240" s="35">
        <v>90</v>
      </c>
      <c r="G1240" s="25">
        <f>F1240*0.98</f>
        <v>88.2</v>
      </c>
      <c r="H1240" s="25">
        <f>F1240*0.97</f>
        <v>87.3</v>
      </c>
      <c r="I1240" s="25">
        <f>F1240*0.96</f>
        <v>86.399999999999991</v>
      </c>
      <c r="J1240" s="25">
        <f>F1240*0.95</f>
        <v>85.5</v>
      </c>
      <c r="K1240" s="26" t="s">
        <v>32</v>
      </c>
      <c r="L1240" s="20"/>
      <c r="M1240" s="21">
        <f>L1240*F1240</f>
        <v>0</v>
      </c>
    </row>
    <row r="1241" spans="1:13" ht="24" customHeight="1" outlineLevel="2" x14ac:dyDescent="0.2">
      <c r="A1241" s="69" t="s">
        <v>2748</v>
      </c>
      <c r="B1241" s="61">
        <v>88514</v>
      </c>
      <c r="C1241" s="61"/>
      <c r="D1241" s="27" t="s">
        <v>1271</v>
      </c>
      <c r="E1241" s="28" t="s">
        <v>35</v>
      </c>
      <c r="F1241" s="35">
        <v>64</v>
      </c>
      <c r="G1241" s="25">
        <f>F1241*0.98</f>
        <v>62.72</v>
      </c>
      <c r="H1241" s="25">
        <f>F1241*0.97</f>
        <v>62.08</v>
      </c>
      <c r="I1241" s="25">
        <f>F1241*0.96</f>
        <v>61.44</v>
      </c>
      <c r="J1241" s="25">
        <f>F1241*0.95</f>
        <v>60.8</v>
      </c>
      <c r="K1241" s="26" t="s">
        <v>32</v>
      </c>
      <c r="L1241" s="20"/>
      <c r="M1241" s="21">
        <f>L1241*F1241</f>
        <v>0</v>
      </c>
    </row>
    <row r="1242" spans="1:13" ht="24" customHeight="1" outlineLevel="2" x14ac:dyDescent="0.2">
      <c r="A1242" s="69" t="s">
        <v>2748</v>
      </c>
      <c r="B1242" s="61">
        <v>88515</v>
      </c>
      <c r="C1242" s="61"/>
      <c r="D1242" s="27" t="s">
        <v>1272</v>
      </c>
      <c r="E1242" s="28" t="s">
        <v>31</v>
      </c>
      <c r="F1242" s="35">
        <v>74</v>
      </c>
      <c r="G1242" s="25">
        <f>F1242*0.98</f>
        <v>72.52</v>
      </c>
      <c r="H1242" s="25">
        <f>F1242*0.97</f>
        <v>71.78</v>
      </c>
      <c r="I1242" s="25">
        <f>F1242*0.96</f>
        <v>71.039999999999992</v>
      </c>
      <c r="J1242" s="25">
        <f>F1242*0.95</f>
        <v>70.3</v>
      </c>
      <c r="K1242" s="26" t="s">
        <v>32</v>
      </c>
      <c r="L1242" s="20"/>
      <c r="M1242" s="21">
        <f>L1242*F1242</f>
        <v>0</v>
      </c>
    </row>
    <row r="1243" spans="1:13" ht="24" customHeight="1" outlineLevel="2" x14ac:dyDescent="0.2">
      <c r="A1243" s="69" t="s">
        <v>2748</v>
      </c>
      <c r="B1243" s="61">
        <v>88345</v>
      </c>
      <c r="C1243" s="61"/>
      <c r="D1243" s="27" t="s">
        <v>1273</v>
      </c>
      <c r="E1243" s="28" t="s">
        <v>35</v>
      </c>
      <c r="F1243" s="35">
        <v>56</v>
      </c>
      <c r="G1243" s="25">
        <f>F1243*0.98</f>
        <v>54.879999999999995</v>
      </c>
      <c r="H1243" s="25">
        <f>F1243*0.97</f>
        <v>54.32</v>
      </c>
      <c r="I1243" s="25">
        <f>F1243*0.96</f>
        <v>53.76</v>
      </c>
      <c r="J1243" s="25">
        <f>F1243*0.95</f>
        <v>53.199999999999996</v>
      </c>
      <c r="K1243" s="26" t="s">
        <v>32</v>
      </c>
      <c r="L1243" s="20"/>
      <c r="M1243" s="21">
        <f>L1243*F1243</f>
        <v>0</v>
      </c>
    </row>
    <row r="1244" spans="1:13" ht="24" customHeight="1" outlineLevel="2" x14ac:dyDescent="0.2">
      <c r="A1244" s="69" t="s">
        <v>2748</v>
      </c>
      <c r="B1244" s="61">
        <v>88346</v>
      </c>
      <c r="C1244" s="61"/>
      <c r="D1244" s="27" t="s">
        <v>1274</v>
      </c>
      <c r="E1244" s="28" t="s">
        <v>35</v>
      </c>
      <c r="F1244" s="35">
        <v>85</v>
      </c>
      <c r="G1244" s="25">
        <f>F1244*0.98</f>
        <v>83.3</v>
      </c>
      <c r="H1244" s="25">
        <f>F1244*0.97</f>
        <v>82.45</v>
      </c>
      <c r="I1244" s="25">
        <f>F1244*0.96</f>
        <v>81.599999999999994</v>
      </c>
      <c r="J1244" s="25">
        <f>F1244*0.95</f>
        <v>80.75</v>
      </c>
      <c r="K1244" s="26" t="s">
        <v>32</v>
      </c>
      <c r="L1244" s="20"/>
      <c r="M1244" s="21">
        <f>L1244*F1244</f>
        <v>0</v>
      </c>
    </row>
    <row r="1245" spans="1:13" ht="24" customHeight="1" outlineLevel="2" x14ac:dyDescent="0.2">
      <c r="A1245" s="69" t="s">
        <v>2748</v>
      </c>
      <c r="B1245" s="61">
        <v>88545</v>
      </c>
      <c r="C1245" s="61"/>
      <c r="D1245" s="27" t="s">
        <v>1275</v>
      </c>
      <c r="E1245" s="28" t="s">
        <v>35</v>
      </c>
      <c r="F1245" s="35">
        <v>59</v>
      </c>
      <c r="G1245" s="25">
        <f>F1245*0.98</f>
        <v>57.82</v>
      </c>
      <c r="H1245" s="25">
        <f>F1245*0.97</f>
        <v>57.23</v>
      </c>
      <c r="I1245" s="25">
        <f>F1245*0.96</f>
        <v>56.64</v>
      </c>
      <c r="J1245" s="25">
        <f>F1245*0.95</f>
        <v>56.05</v>
      </c>
      <c r="K1245" s="26" t="s">
        <v>32</v>
      </c>
      <c r="L1245" s="20"/>
      <c r="M1245" s="21">
        <f>L1245*F1245</f>
        <v>0</v>
      </c>
    </row>
    <row r="1246" spans="1:13" ht="24" customHeight="1" outlineLevel="2" x14ac:dyDescent="0.2">
      <c r="A1246" s="69" t="s">
        <v>2748</v>
      </c>
      <c r="B1246" s="61">
        <v>88591</v>
      </c>
      <c r="C1246" s="61"/>
      <c r="D1246" s="27" t="s">
        <v>1276</v>
      </c>
      <c r="E1246" s="28" t="s">
        <v>35</v>
      </c>
      <c r="F1246" s="35">
        <v>159</v>
      </c>
      <c r="G1246" s="25">
        <f>F1246*0.98</f>
        <v>155.82</v>
      </c>
      <c r="H1246" s="25">
        <f>F1246*0.97</f>
        <v>154.22999999999999</v>
      </c>
      <c r="I1246" s="25">
        <f>F1246*0.96</f>
        <v>152.63999999999999</v>
      </c>
      <c r="J1246" s="25">
        <f>F1246*0.95</f>
        <v>151.04999999999998</v>
      </c>
      <c r="K1246" s="26" t="s">
        <v>32</v>
      </c>
      <c r="L1246" s="20"/>
      <c r="M1246" s="21">
        <f>L1246*F1246</f>
        <v>0</v>
      </c>
    </row>
    <row r="1247" spans="1:13" ht="24" customHeight="1" outlineLevel="2" x14ac:dyDescent="0.2">
      <c r="A1247" s="69" t="s">
        <v>2748</v>
      </c>
      <c r="B1247" s="61">
        <v>88348</v>
      </c>
      <c r="C1247" s="61"/>
      <c r="D1247" s="27" t="s">
        <v>1277</v>
      </c>
      <c r="E1247" s="28" t="s">
        <v>35</v>
      </c>
      <c r="F1247" s="35">
        <v>72</v>
      </c>
      <c r="G1247" s="25">
        <f>F1247*0.98</f>
        <v>70.56</v>
      </c>
      <c r="H1247" s="25">
        <f>F1247*0.97</f>
        <v>69.84</v>
      </c>
      <c r="I1247" s="25">
        <f>F1247*0.96</f>
        <v>69.12</v>
      </c>
      <c r="J1247" s="25">
        <f>F1247*0.95</f>
        <v>68.399999999999991</v>
      </c>
      <c r="K1247" s="26" t="s">
        <v>32</v>
      </c>
      <c r="L1247" s="20"/>
      <c r="M1247" s="21">
        <f>L1247*F1247</f>
        <v>0</v>
      </c>
    </row>
    <row r="1248" spans="1:13" ht="24" customHeight="1" outlineLevel="2" x14ac:dyDescent="0.2">
      <c r="A1248" s="69" t="s">
        <v>2748</v>
      </c>
      <c r="B1248" s="61">
        <v>88034</v>
      </c>
      <c r="C1248" s="61"/>
      <c r="D1248" s="27" t="s">
        <v>1278</v>
      </c>
      <c r="E1248" s="28" t="s">
        <v>35</v>
      </c>
      <c r="F1248" s="35">
        <v>74</v>
      </c>
      <c r="G1248" s="25">
        <f>F1248*0.98</f>
        <v>72.52</v>
      </c>
      <c r="H1248" s="25">
        <f>F1248*0.97</f>
        <v>71.78</v>
      </c>
      <c r="I1248" s="25">
        <f>F1248*0.96</f>
        <v>71.039999999999992</v>
      </c>
      <c r="J1248" s="25">
        <f>F1248*0.95</f>
        <v>70.3</v>
      </c>
      <c r="K1248" s="26" t="s">
        <v>32</v>
      </c>
      <c r="L1248" s="20"/>
      <c r="M1248" s="21">
        <f>L1248*F1248</f>
        <v>0</v>
      </c>
    </row>
    <row r="1249" spans="1:13" ht="24" customHeight="1" outlineLevel="2" x14ac:dyDescent="0.2">
      <c r="A1249" s="69" t="s">
        <v>2748</v>
      </c>
      <c r="B1249" s="61">
        <v>88037</v>
      </c>
      <c r="C1249" s="61"/>
      <c r="D1249" s="27" t="s">
        <v>1279</v>
      </c>
      <c r="E1249" s="28" t="s">
        <v>35</v>
      </c>
      <c r="F1249" s="29">
        <v>78.5</v>
      </c>
      <c r="G1249" s="25">
        <f>F1249*0.98</f>
        <v>76.929999999999993</v>
      </c>
      <c r="H1249" s="25">
        <f>F1249*0.97</f>
        <v>76.144999999999996</v>
      </c>
      <c r="I1249" s="25">
        <f>F1249*0.96</f>
        <v>75.36</v>
      </c>
      <c r="J1249" s="25">
        <f>F1249*0.95</f>
        <v>74.575000000000003</v>
      </c>
      <c r="K1249" s="26" t="s">
        <v>32</v>
      </c>
      <c r="L1249" s="20"/>
      <c r="M1249" s="21">
        <f>L1249*F1249</f>
        <v>0</v>
      </c>
    </row>
    <row r="1250" spans="1:13" ht="24" customHeight="1" outlineLevel="2" x14ac:dyDescent="0.2">
      <c r="A1250" s="69" t="s">
        <v>2748</v>
      </c>
      <c r="B1250" s="61">
        <v>88349</v>
      </c>
      <c r="C1250" s="61"/>
      <c r="D1250" s="27" t="s">
        <v>1280</v>
      </c>
      <c r="E1250" s="28" t="s">
        <v>35</v>
      </c>
      <c r="F1250" s="35">
        <v>124</v>
      </c>
      <c r="G1250" s="25">
        <f>F1250*0.98</f>
        <v>121.52</v>
      </c>
      <c r="H1250" s="25">
        <f>F1250*0.97</f>
        <v>120.28</v>
      </c>
      <c r="I1250" s="25">
        <f>F1250*0.96</f>
        <v>119.03999999999999</v>
      </c>
      <c r="J1250" s="25">
        <f>F1250*0.95</f>
        <v>117.8</v>
      </c>
      <c r="K1250" s="26" t="s">
        <v>32</v>
      </c>
      <c r="L1250" s="20"/>
      <c r="M1250" s="21">
        <f>L1250*F1250</f>
        <v>0</v>
      </c>
    </row>
    <row r="1251" spans="1:13" ht="24" customHeight="1" outlineLevel="2" x14ac:dyDescent="0.2">
      <c r="A1251" s="69" t="s">
        <v>2748</v>
      </c>
      <c r="B1251" s="61">
        <v>88350</v>
      </c>
      <c r="C1251" s="61"/>
      <c r="D1251" s="27" t="s">
        <v>1281</v>
      </c>
      <c r="E1251" s="28" t="s">
        <v>35</v>
      </c>
      <c r="F1251" s="31">
        <v>127.06</v>
      </c>
      <c r="G1251" s="25">
        <f>F1251*0.98</f>
        <v>124.5188</v>
      </c>
      <c r="H1251" s="25">
        <f>F1251*0.97</f>
        <v>123.2482</v>
      </c>
      <c r="I1251" s="25">
        <f>F1251*0.96</f>
        <v>121.9776</v>
      </c>
      <c r="J1251" s="25">
        <f>F1251*0.95</f>
        <v>120.70699999999999</v>
      </c>
      <c r="K1251" s="26" t="s">
        <v>32</v>
      </c>
      <c r="L1251" s="20"/>
      <c r="M1251" s="21">
        <f>L1251*F1251</f>
        <v>0</v>
      </c>
    </row>
    <row r="1252" spans="1:13" ht="24" customHeight="1" outlineLevel="2" x14ac:dyDescent="0.2">
      <c r="A1252" s="69" t="s">
        <v>2748</v>
      </c>
      <c r="B1252" s="61">
        <v>88351</v>
      </c>
      <c r="C1252" s="61"/>
      <c r="D1252" s="27" t="s">
        <v>1282</v>
      </c>
      <c r="E1252" s="28" t="s">
        <v>35</v>
      </c>
      <c r="F1252" s="35">
        <v>67</v>
      </c>
      <c r="G1252" s="25">
        <f>F1252*0.98</f>
        <v>65.66</v>
      </c>
      <c r="H1252" s="25">
        <f>F1252*0.97</f>
        <v>64.989999999999995</v>
      </c>
      <c r="I1252" s="25">
        <f>F1252*0.96</f>
        <v>64.319999999999993</v>
      </c>
      <c r="J1252" s="25">
        <f>F1252*0.95</f>
        <v>63.65</v>
      </c>
      <c r="K1252" s="26" t="s">
        <v>32</v>
      </c>
      <c r="L1252" s="20"/>
      <c r="M1252" s="21">
        <f>L1252*F1252</f>
        <v>0</v>
      </c>
    </row>
    <row r="1253" spans="1:13" ht="24" customHeight="1" outlineLevel="2" x14ac:dyDescent="0.2">
      <c r="A1253" s="69" t="s">
        <v>2748</v>
      </c>
      <c r="B1253" s="61">
        <v>88036</v>
      </c>
      <c r="C1253" s="61"/>
      <c r="D1253" s="27" t="s">
        <v>1283</v>
      </c>
      <c r="E1253" s="28" t="s">
        <v>35</v>
      </c>
      <c r="F1253" s="35">
        <v>104</v>
      </c>
      <c r="G1253" s="25">
        <f>F1253*0.98</f>
        <v>101.92</v>
      </c>
      <c r="H1253" s="25">
        <f>F1253*0.97</f>
        <v>100.88</v>
      </c>
      <c r="I1253" s="25">
        <f>F1253*0.96</f>
        <v>99.84</v>
      </c>
      <c r="J1253" s="25">
        <f>F1253*0.95</f>
        <v>98.8</v>
      </c>
      <c r="K1253" s="26" t="s">
        <v>32</v>
      </c>
      <c r="L1253" s="20"/>
      <c r="M1253" s="21">
        <f>L1253*F1253</f>
        <v>0</v>
      </c>
    </row>
    <row r="1254" spans="1:13" ht="24" customHeight="1" outlineLevel="2" x14ac:dyDescent="0.2">
      <c r="A1254" s="69" t="s">
        <v>2748</v>
      </c>
      <c r="B1254" s="61">
        <v>88038</v>
      </c>
      <c r="C1254" s="61"/>
      <c r="D1254" s="27" t="s">
        <v>1284</v>
      </c>
      <c r="E1254" s="28" t="s">
        <v>35</v>
      </c>
      <c r="F1254" s="35">
        <v>149</v>
      </c>
      <c r="G1254" s="25">
        <f>F1254*0.98</f>
        <v>146.02000000000001</v>
      </c>
      <c r="H1254" s="25">
        <f>F1254*0.97</f>
        <v>144.53</v>
      </c>
      <c r="I1254" s="25">
        <f>F1254*0.96</f>
        <v>143.04</v>
      </c>
      <c r="J1254" s="25">
        <f>F1254*0.95</f>
        <v>141.54999999999998</v>
      </c>
      <c r="K1254" s="26" t="s">
        <v>32</v>
      </c>
      <c r="L1254" s="20"/>
      <c r="M1254" s="21">
        <f>L1254*F1254</f>
        <v>0</v>
      </c>
    </row>
    <row r="1255" spans="1:13" ht="24" customHeight="1" outlineLevel="2" x14ac:dyDescent="0.2">
      <c r="A1255" s="69" t="s">
        <v>2748</v>
      </c>
      <c r="B1255" s="61">
        <v>88170</v>
      </c>
      <c r="C1255" s="61"/>
      <c r="D1255" s="27" t="s">
        <v>1285</v>
      </c>
      <c r="E1255" s="28" t="s">
        <v>35</v>
      </c>
      <c r="F1255" s="35">
        <v>128</v>
      </c>
      <c r="G1255" s="25">
        <f>F1255*0.98</f>
        <v>125.44</v>
      </c>
      <c r="H1255" s="25">
        <f>F1255*0.97</f>
        <v>124.16</v>
      </c>
      <c r="I1255" s="25">
        <f>F1255*0.96</f>
        <v>122.88</v>
      </c>
      <c r="J1255" s="25">
        <f>F1255*0.95</f>
        <v>121.6</v>
      </c>
      <c r="K1255" s="26" t="s">
        <v>32</v>
      </c>
      <c r="L1255" s="20"/>
      <c r="M1255" s="21">
        <f>L1255*F1255</f>
        <v>0</v>
      </c>
    </row>
    <row r="1256" spans="1:13" ht="24" customHeight="1" outlineLevel="2" x14ac:dyDescent="0.2">
      <c r="A1256" s="69" t="s">
        <v>2748</v>
      </c>
      <c r="B1256" s="61">
        <v>888097</v>
      </c>
      <c r="C1256" s="61"/>
      <c r="D1256" s="27" t="s">
        <v>1286</v>
      </c>
      <c r="E1256" s="28" t="s">
        <v>35</v>
      </c>
      <c r="F1256" s="31">
        <v>141.31</v>
      </c>
      <c r="G1256" s="25">
        <f>F1256*0.98</f>
        <v>138.4838</v>
      </c>
      <c r="H1256" s="25">
        <f>F1256*0.97</f>
        <v>137.07069999999999</v>
      </c>
      <c r="I1256" s="25">
        <f>F1256*0.96</f>
        <v>135.6576</v>
      </c>
      <c r="J1256" s="25">
        <f>F1256*0.95</f>
        <v>134.24449999999999</v>
      </c>
      <c r="K1256" s="26" t="s">
        <v>32</v>
      </c>
      <c r="L1256" s="20"/>
      <c r="M1256" s="21">
        <f>L1256*F1256</f>
        <v>0</v>
      </c>
    </row>
    <row r="1257" spans="1:13" ht="24" customHeight="1" outlineLevel="2" x14ac:dyDescent="0.2">
      <c r="A1257" s="69" t="s">
        <v>2748</v>
      </c>
      <c r="B1257" s="61">
        <v>88353</v>
      </c>
      <c r="C1257" s="61"/>
      <c r="D1257" s="27" t="s">
        <v>1287</v>
      </c>
      <c r="E1257" s="28" t="s">
        <v>35</v>
      </c>
      <c r="F1257" s="29">
        <v>149.5</v>
      </c>
      <c r="G1257" s="25">
        <f>F1257*0.98</f>
        <v>146.51</v>
      </c>
      <c r="H1257" s="25">
        <f>F1257*0.97</f>
        <v>145.01499999999999</v>
      </c>
      <c r="I1257" s="25">
        <f>F1257*0.96</f>
        <v>143.51999999999998</v>
      </c>
      <c r="J1257" s="25">
        <f>F1257*0.95</f>
        <v>142.02500000000001</v>
      </c>
      <c r="K1257" s="26" t="s">
        <v>32</v>
      </c>
      <c r="L1257" s="20"/>
      <c r="M1257" s="21">
        <f>L1257*F1257</f>
        <v>0</v>
      </c>
    </row>
    <row r="1258" spans="1:13" ht="24" customHeight="1" outlineLevel="2" x14ac:dyDescent="0.2">
      <c r="A1258" s="69" t="s">
        <v>2748</v>
      </c>
      <c r="B1258" s="61">
        <v>88040</v>
      </c>
      <c r="C1258" s="61"/>
      <c r="D1258" s="27" t="s">
        <v>1288</v>
      </c>
      <c r="E1258" s="28" t="s">
        <v>35</v>
      </c>
      <c r="F1258" s="35">
        <v>169</v>
      </c>
      <c r="G1258" s="25">
        <f>F1258*0.98</f>
        <v>165.62</v>
      </c>
      <c r="H1258" s="25">
        <f>F1258*0.97</f>
        <v>163.93</v>
      </c>
      <c r="I1258" s="25">
        <f>F1258*0.96</f>
        <v>162.23999999999998</v>
      </c>
      <c r="J1258" s="25">
        <f>F1258*0.95</f>
        <v>160.54999999999998</v>
      </c>
      <c r="K1258" s="26" t="s">
        <v>32</v>
      </c>
      <c r="L1258" s="20"/>
      <c r="M1258" s="21">
        <f>L1258*F1258</f>
        <v>0</v>
      </c>
    </row>
    <row r="1259" spans="1:13" ht="24" customHeight="1" outlineLevel="2" x14ac:dyDescent="0.2">
      <c r="A1259" s="69" t="s">
        <v>2748</v>
      </c>
      <c r="B1259" s="61">
        <v>88354</v>
      </c>
      <c r="C1259" s="61"/>
      <c r="D1259" s="27" t="s">
        <v>1289</v>
      </c>
      <c r="E1259" s="28" t="s">
        <v>35</v>
      </c>
      <c r="F1259" s="35">
        <v>77</v>
      </c>
      <c r="G1259" s="25">
        <f>F1259*0.98</f>
        <v>75.459999999999994</v>
      </c>
      <c r="H1259" s="25">
        <f>F1259*0.97</f>
        <v>74.69</v>
      </c>
      <c r="I1259" s="25">
        <f>F1259*0.96</f>
        <v>73.92</v>
      </c>
      <c r="J1259" s="25">
        <f>F1259*0.95</f>
        <v>73.149999999999991</v>
      </c>
      <c r="K1259" s="26" t="s">
        <v>32</v>
      </c>
      <c r="L1259" s="20"/>
      <c r="M1259" s="21">
        <f>L1259*F1259</f>
        <v>0</v>
      </c>
    </row>
    <row r="1260" spans="1:13" ht="24" customHeight="1" outlineLevel="2" x14ac:dyDescent="0.2">
      <c r="A1260" s="69" t="s">
        <v>2748</v>
      </c>
      <c r="B1260" s="61">
        <v>88013</v>
      </c>
      <c r="C1260" s="61"/>
      <c r="D1260" s="27" t="s">
        <v>1290</v>
      </c>
      <c r="E1260" s="28" t="s">
        <v>35</v>
      </c>
      <c r="F1260" s="31">
        <v>80.75</v>
      </c>
      <c r="G1260" s="25">
        <f>F1260*0.98</f>
        <v>79.135000000000005</v>
      </c>
      <c r="H1260" s="25">
        <f>F1260*0.97</f>
        <v>78.327500000000001</v>
      </c>
      <c r="I1260" s="25">
        <f>F1260*0.96</f>
        <v>77.52</v>
      </c>
      <c r="J1260" s="25">
        <f>F1260*0.95</f>
        <v>76.712499999999991</v>
      </c>
      <c r="K1260" s="26" t="s">
        <v>32</v>
      </c>
      <c r="L1260" s="20"/>
      <c r="M1260" s="21">
        <f>L1260*F1260</f>
        <v>0</v>
      </c>
    </row>
    <row r="1261" spans="1:13" ht="24" customHeight="1" outlineLevel="2" x14ac:dyDescent="0.2">
      <c r="A1261" s="69" t="s">
        <v>2748</v>
      </c>
      <c r="B1261" s="61">
        <v>88355</v>
      </c>
      <c r="C1261" s="61"/>
      <c r="D1261" s="27" t="s">
        <v>1291</v>
      </c>
      <c r="E1261" s="28" t="s">
        <v>35</v>
      </c>
      <c r="F1261" s="35">
        <v>106</v>
      </c>
      <c r="G1261" s="25">
        <f>F1261*0.98</f>
        <v>103.88</v>
      </c>
      <c r="H1261" s="25">
        <f>F1261*0.97</f>
        <v>102.82</v>
      </c>
      <c r="I1261" s="25">
        <f>F1261*0.96</f>
        <v>101.75999999999999</v>
      </c>
      <c r="J1261" s="25">
        <f>F1261*0.95</f>
        <v>100.69999999999999</v>
      </c>
      <c r="K1261" s="26" t="s">
        <v>32</v>
      </c>
      <c r="L1261" s="20"/>
      <c r="M1261" s="21">
        <f>L1261*F1261</f>
        <v>0</v>
      </c>
    </row>
    <row r="1262" spans="1:13" ht="24" customHeight="1" outlineLevel="2" x14ac:dyDescent="0.2">
      <c r="A1262" s="69" t="s">
        <v>2748</v>
      </c>
      <c r="B1262" s="61">
        <v>88358</v>
      </c>
      <c r="C1262" s="61"/>
      <c r="D1262" s="27" t="s">
        <v>1292</v>
      </c>
      <c r="E1262" s="28" t="s">
        <v>35</v>
      </c>
      <c r="F1262" s="35">
        <v>135</v>
      </c>
      <c r="G1262" s="25">
        <f>F1262*0.98</f>
        <v>132.30000000000001</v>
      </c>
      <c r="H1262" s="25">
        <f>F1262*0.97</f>
        <v>130.94999999999999</v>
      </c>
      <c r="I1262" s="25">
        <f>F1262*0.96</f>
        <v>129.6</v>
      </c>
      <c r="J1262" s="25">
        <f>F1262*0.95</f>
        <v>128.25</v>
      </c>
      <c r="K1262" s="26" t="s">
        <v>32</v>
      </c>
      <c r="L1262" s="20"/>
      <c r="M1262" s="21">
        <f>L1262*F1262</f>
        <v>0</v>
      </c>
    </row>
    <row r="1263" spans="1:13" ht="24" customHeight="1" outlineLevel="2" x14ac:dyDescent="0.2">
      <c r="A1263" s="69" t="s">
        <v>2748</v>
      </c>
      <c r="B1263" s="61">
        <v>88651</v>
      </c>
      <c r="C1263" s="61"/>
      <c r="D1263" s="27" t="s">
        <v>1293</v>
      </c>
      <c r="E1263" s="28" t="s">
        <v>35</v>
      </c>
      <c r="F1263" s="29">
        <v>219.5</v>
      </c>
      <c r="G1263" s="25">
        <f>F1263*0.98</f>
        <v>215.10999999999999</v>
      </c>
      <c r="H1263" s="25">
        <f>F1263*0.97</f>
        <v>212.91499999999999</v>
      </c>
      <c r="I1263" s="25">
        <f>F1263*0.96</f>
        <v>210.72</v>
      </c>
      <c r="J1263" s="25">
        <f>F1263*0.95</f>
        <v>208.52499999999998</v>
      </c>
      <c r="K1263" s="26" t="s">
        <v>32</v>
      </c>
      <c r="L1263" s="20"/>
      <c r="M1263" s="21">
        <f>L1263*F1263</f>
        <v>0</v>
      </c>
    </row>
    <row r="1264" spans="1:13" ht="24" customHeight="1" outlineLevel="2" x14ac:dyDescent="0.2">
      <c r="A1264" s="69" t="s">
        <v>2748</v>
      </c>
      <c r="B1264" s="61">
        <v>88670</v>
      </c>
      <c r="C1264" s="61"/>
      <c r="D1264" s="27" t="s">
        <v>1294</v>
      </c>
      <c r="E1264" s="28" t="s">
        <v>35</v>
      </c>
      <c r="F1264" s="35">
        <v>206</v>
      </c>
      <c r="G1264" s="25">
        <f>F1264*0.98</f>
        <v>201.88</v>
      </c>
      <c r="H1264" s="25">
        <f>F1264*0.97</f>
        <v>199.82</v>
      </c>
      <c r="I1264" s="25">
        <f>F1264*0.96</f>
        <v>197.76</v>
      </c>
      <c r="J1264" s="25">
        <f>F1264*0.95</f>
        <v>195.7</v>
      </c>
      <c r="K1264" s="26" t="s">
        <v>32</v>
      </c>
      <c r="L1264" s="20"/>
      <c r="M1264" s="21">
        <f>L1264*F1264</f>
        <v>0</v>
      </c>
    </row>
    <row r="1265" spans="1:13" ht="24" customHeight="1" outlineLevel="2" x14ac:dyDescent="0.2">
      <c r="A1265" s="69" t="s">
        <v>2748</v>
      </c>
      <c r="B1265" s="61">
        <v>88359</v>
      </c>
      <c r="C1265" s="61"/>
      <c r="D1265" s="27" t="s">
        <v>1295</v>
      </c>
      <c r="E1265" s="28" t="s">
        <v>35</v>
      </c>
      <c r="F1265" s="35">
        <v>199</v>
      </c>
      <c r="G1265" s="25">
        <f>F1265*0.98</f>
        <v>195.02</v>
      </c>
      <c r="H1265" s="25">
        <f>F1265*0.97</f>
        <v>193.03</v>
      </c>
      <c r="I1265" s="25">
        <f>F1265*0.96</f>
        <v>191.04</v>
      </c>
      <c r="J1265" s="25">
        <f>F1265*0.95</f>
        <v>189.04999999999998</v>
      </c>
      <c r="K1265" s="26" t="s">
        <v>32</v>
      </c>
      <c r="L1265" s="20"/>
      <c r="M1265" s="21">
        <f>L1265*F1265</f>
        <v>0</v>
      </c>
    </row>
    <row r="1266" spans="1:13" ht="24" customHeight="1" outlineLevel="2" x14ac:dyDescent="0.2">
      <c r="A1266" s="69" t="s">
        <v>2748</v>
      </c>
      <c r="B1266" s="61">
        <v>88526</v>
      </c>
      <c r="C1266" s="61"/>
      <c r="D1266" s="27" t="s">
        <v>1296</v>
      </c>
      <c r="E1266" s="28" t="s">
        <v>35</v>
      </c>
      <c r="F1266" s="35">
        <v>190</v>
      </c>
      <c r="G1266" s="25">
        <f>F1266*0.98</f>
        <v>186.2</v>
      </c>
      <c r="H1266" s="25">
        <f>F1266*0.97</f>
        <v>184.29999999999998</v>
      </c>
      <c r="I1266" s="25">
        <f>F1266*0.96</f>
        <v>182.4</v>
      </c>
      <c r="J1266" s="25">
        <f>F1266*0.95</f>
        <v>180.5</v>
      </c>
      <c r="K1266" s="26" t="s">
        <v>32</v>
      </c>
      <c r="L1266" s="20"/>
      <c r="M1266" s="21">
        <f>L1266*F1266</f>
        <v>0</v>
      </c>
    </row>
    <row r="1267" spans="1:13" ht="24" customHeight="1" outlineLevel="2" x14ac:dyDescent="0.2">
      <c r="A1267" s="69" t="s">
        <v>2748</v>
      </c>
      <c r="B1267" s="61">
        <v>88660</v>
      </c>
      <c r="C1267" s="61"/>
      <c r="D1267" s="27" t="s">
        <v>1297</v>
      </c>
      <c r="E1267" s="28" t="s">
        <v>35</v>
      </c>
      <c r="F1267" s="35">
        <v>172</v>
      </c>
      <c r="G1267" s="25">
        <f>F1267*0.98</f>
        <v>168.56</v>
      </c>
      <c r="H1267" s="25">
        <f>F1267*0.97</f>
        <v>166.84</v>
      </c>
      <c r="I1267" s="25">
        <f>F1267*0.96</f>
        <v>165.12</v>
      </c>
      <c r="J1267" s="25">
        <f>F1267*0.95</f>
        <v>163.4</v>
      </c>
      <c r="K1267" s="26" t="s">
        <v>32</v>
      </c>
      <c r="L1267" s="20"/>
      <c r="M1267" s="21">
        <f>L1267*F1267</f>
        <v>0</v>
      </c>
    </row>
    <row r="1268" spans="1:13" ht="24" customHeight="1" outlineLevel="2" x14ac:dyDescent="0.2">
      <c r="A1268" s="69" t="s">
        <v>2748</v>
      </c>
      <c r="B1268" s="61">
        <v>88683</v>
      </c>
      <c r="C1268" s="61"/>
      <c r="D1268" s="27" t="s">
        <v>1298</v>
      </c>
      <c r="E1268" s="28" t="s">
        <v>35</v>
      </c>
      <c r="F1268" s="29">
        <v>172.5</v>
      </c>
      <c r="G1268" s="25">
        <f>F1268*0.98</f>
        <v>169.04999999999998</v>
      </c>
      <c r="H1268" s="25">
        <f>F1268*0.97</f>
        <v>167.32499999999999</v>
      </c>
      <c r="I1268" s="25">
        <f>F1268*0.96</f>
        <v>165.6</v>
      </c>
      <c r="J1268" s="25">
        <f>F1268*0.95</f>
        <v>163.875</v>
      </c>
      <c r="K1268" s="26" t="s">
        <v>32</v>
      </c>
      <c r="L1268" s="20"/>
      <c r="M1268" s="21">
        <f>L1268*F1268</f>
        <v>0</v>
      </c>
    </row>
    <row r="1269" spans="1:13" ht="24" customHeight="1" outlineLevel="2" x14ac:dyDescent="0.2">
      <c r="A1269" s="69" t="s">
        <v>2748</v>
      </c>
      <c r="B1269" s="61">
        <v>88523</v>
      </c>
      <c r="C1269" s="61"/>
      <c r="D1269" s="27" t="s">
        <v>1299</v>
      </c>
      <c r="E1269" s="28" t="s">
        <v>35</v>
      </c>
      <c r="F1269" s="29">
        <v>159.5</v>
      </c>
      <c r="G1269" s="25">
        <f>F1269*0.98</f>
        <v>156.31</v>
      </c>
      <c r="H1269" s="25">
        <f>F1269*0.97</f>
        <v>154.715</v>
      </c>
      <c r="I1269" s="25">
        <f>F1269*0.96</f>
        <v>153.12</v>
      </c>
      <c r="J1269" s="25">
        <f>F1269*0.95</f>
        <v>151.52500000000001</v>
      </c>
      <c r="K1269" s="26" t="s">
        <v>32</v>
      </c>
      <c r="L1269" s="20"/>
      <c r="M1269" s="21">
        <f>L1269*F1269</f>
        <v>0</v>
      </c>
    </row>
    <row r="1270" spans="1:13" ht="24" customHeight="1" outlineLevel="2" x14ac:dyDescent="0.2">
      <c r="A1270" s="69" t="s">
        <v>2748</v>
      </c>
      <c r="B1270" s="61">
        <v>88645</v>
      </c>
      <c r="C1270" s="61"/>
      <c r="D1270" s="27" t="s">
        <v>1300</v>
      </c>
      <c r="E1270" s="28" t="s">
        <v>35</v>
      </c>
      <c r="F1270" s="35">
        <v>177</v>
      </c>
      <c r="G1270" s="25">
        <f>F1270*0.98</f>
        <v>173.46</v>
      </c>
      <c r="H1270" s="25">
        <f>F1270*0.97</f>
        <v>171.69</v>
      </c>
      <c r="I1270" s="25">
        <f>F1270*0.96</f>
        <v>169.92</v>
      </c>
      <c r="J1270" s="25">
        <f>F1270*0.95</f>
        <v>168.15</v>
      </c>
      <c r="K1270" s="26" t="s">
        <v>32</v>
      </c>
      <c r="L1270" s="20"/>
      <c r="M1270" s="21">
        <f>L1270*F1270</f>
        <v>0</v>
      </c>
    </row>
    <row r="1271" spans="1:13" ht="24" customHeight="1" outlineLevel="2" x14ac:dyDescent="0.2">
      <c r="A1271" s="69" t="s">
        <v>2748</v>
      </c>
      <c r="B1271" s="61">
        <v>88592</v>
      </c>
      <c r="C1271" s="61"/>
      <c r="D1271" s="27" t="s">
        <v>1301</v>
      </c>
      <c r="E1271" s="28" t="s">
        <v>35</v>
      </c>
      <c r="F1271" s="35">
        <v>175</v>
      </c>
      <c r="G1271" s="25">
        <f>F1271*0.98</f>
        <v>171.5</v>
      </c>
      <c r="H1271" s="25">
        <f>F1271*0.97</f>
        <v>169.75</v>
      </c>
      <c r="I1271" s="25">
        <f>F1271*0.96</f>
        <v>168</v>
      </c>
      <c r="J1271" s="25">
        <f>F1271*0.95</f>
        <v>166.25</v>
      </c>
      <c r="K1271" s="26" t="s">
        <v>32</v>
      </c>
      <c r="L1271" s="20"/>
      <c r="M1271" s="21">
        <f>L1271*F1271</f>
        <v>0</v>
      </c>
    </row>
    <row r="1272" spans="1:13" ht="24" customHeight="1" outlineLevel="2" x14ac:dyDescent="0.2">
      <c r="A1272" s="69" t="s">
        <v>2748</v>
      </c>
      <c r="B1272" s="61">
        <v>88360</v>
      </c>
      <c r="C1272" s="61"/>
      <c r="D1272" s="27" t="s">
        <v>1302</v>
      </c>
      <c r="E1272" s="28" t="s">
        <v>35</v>
      </c>
      <c r="F1272" s="35">
        <v>83</v>
      </c>
      <c r="G1272" s="25">
        <f>F1272*0.98</f>
        <v>81.34</v>
      </c>
      <c r="H1272" s="25">
        <f>F1272*0.97</f>
        <v>80.509999999999991</v>
      </c>
      <c r="I1272" s="25">
        <f>F1272*0.96</f>
        <v>79.679999999999993</v>
      </c>
      <c r="J1272" s="25">
        <f>F1272*0.95</f>
        <v>78.849999999999994</v>
      </c>
      <c r="K1272" s="26" t="s">
        <v>32</v>
      </c>
      <c r="L1272" s="20"/>
      <c r="M1272" s="21">
        <f>L1272*F1272</f>
        <v>0</v>
      </c>
    </row>
    <row r="1273" spans="1:13" ht="24" customHeight="1" outlineLevel="2" x14ac:dyDescent="0.2">
      <c r="A1273" s="69" t="s">
        <v>2748</v>
      </c>
      <c r="B1273" s="61">
        <v>88041</v>
      </c>
      <c r="C1273" s="61"/>
      <c r="D1273" s="27" t="s">
        <v>1303</v>
      </c>
      <c r="E1273" s="28" t="s">
        <v>35</v>
      </c>
      <c r="F1273" s="29">
        <v>83.5</v>
      </c>
      <c r="G1273" s="25">
        <f>F1273*0.98</f>
        <v>81.83</v>
      </c>
      <c r="H1273" s="25">
        <f>F1273*0.97</f>
        <v>80.995000000000005</v>
      </c>
      <c r="I1273" s="25">
        <f>F1273*0.96</f>
        <v>80.16</v>
      </c>
      <c r="J1273" s="25">
        <f>F1273*0.95</f>
        <v>79.325000000000003</v>
      </c>
      <c r="K1273" s="26" t="s">
        <v>32</v>
      </c>
      <c r="L1273" s="20"/>
      <c r="M1273" s="21">
        <f>L1273*F1273</f>
        <v>0</v>
      </c>
    </row>
    <row r="1274" spans="1:13" ht="24" customHeight="1" outlineLevel="2" x14ac:dyDescent="0.2">
      <c r="A1274" s="69" t="s">
        <v>2748</v>
      </c>
      <c r="B1274" s="61">
        <v>88361</v>
      </c>
      <c r="C1274" s="61"/>
      <c r="D1274" s="27" t="s">
        <v>1304</v>
      </c>
      <c r="E1274" s="28" t="s">
        <v>35</v>
      </c>
      <c r="F1274" s="35">
        <v>83</v>
      </c>
      <c r="G1274" s="25">
        <f>F1274*0.98</f>
        <v>81.34</v>
      </c>
      <c r="H1274" s="25">
        <f>F1274*0.97</f>
        <v>80.509999999999991</v>
      </c>
      <c r="I1274" s="25">
        <f>F1274*0.96</f>
        <v>79.679999999999993</v>
      </c>
      <c r="J1274" s="25">
        <f>F1274*0.95</f>
        <v>78.849999999999994</v>
      </c>
      <c r="K1274" s="26" t="s">
        <v>32</v>
      </c>
      <c r="L1274" s="20"/>
      <c r="M1274" s="21">
        <f>L1274*F1274</f>
        <v>0</v>
      </c>
    </row>
    <row r="1275" spans="1:13" ht="24" customHeight="1" outlineLevel="2" x14ac:dyDescent="0.2">
      <c r="A1275" s="69" t="s">
        <v>2748</v>
      </c>
      <c r="B1275" s="61">
        <v>888098</v>
      </c>
      <c r="C1275" s="61"/>
      <c r="D1275" s="27" t="s">
        <v>1305</v>
      </c>
      <c r="E1275" s="28" t="s">
        <v>35</v>
      </c>
      <c r="F1275" s="29">
        <v>149.5</v>
      </c>
      <c r="G1275" s="25">
        <f>F1275*0.98</f>
        <v>146.51</v>
      </c>
      <c r="H1275" s="25">
        <f>F1275*0.97</f>
        <v>145.01499999999999</v>
      </c>
      <c r="I1275" s="25">
        <f>F1275*0.96</f>
        <v>143.51999999999998</v>
      </c>
      <c r="J1275" s="25">
        <f>F1275*0.95</f>
        <v>142.02500000000001</v>
      </c>
      <c r="K1275" s="26" t="s">
        <v>32</v>
      </c>
      <c r="L1275" s="20"/>
      <c r="M1275" s="21">
        <f>L1275*F1275</f>
        <v>0</v>
      </c>
    </row>
    <row r="1276" spans="1:13" ht="24" customHeight="1" outlineLevel="2" x14ac:dyDescent="0.2">
      <c r="A1276" s="69" t="s">
        <v>2748</v>
      </c>
      <c r="B1276" s="61">
        <v>888099</v>
      </c>
      <c r="C1276" s="61"/>
      <c r="D1276" s="27" t="s">
        <v>1306</v>
      </c>
      <c r="E1276" s="28" t="s">
        <v>35</v>
      </c>
      <c r="F1276" s="29">
        <v>125.5</v>
      </c>
      <c r="G1276" s="25">
        <f>F1276*0.98</f>
        <v>122.99</v>
      </c>
      <c r="H1276" s="25">
        <f>F1276*0.97</f>
        <v>121.735</v>
      </c>
      <c r="I1276" s="25">
        <f>F1276*0.96</f>
        <v>120.47999999999999</v>
      </c>
      <c r="J1276" s="25">
        <f>F1276*0.95</f>
        <v>119.22499999999999</v>
      </c>
      <c r="K1276" s="26" t="s">
        <v>32</v>
      </c>
      <c r="L1276" s="20"/>
      <c r="M1276" s="21">
        <f>L1276*F1276</f>
        <v>0</v>
      </c>
    </row>
    <row r="1277" spans="1:13" ht="24" customHeight="1" outlineLevel="2" x14ac:dyDescent="0.2">
      <c r="A1277" s="69" t="s">
        <v>2748</v>
      </c>
      <c r="B1277" s="61">
        <v>88192</v>
      </c>
      <c r="C1277" s="61"/>
      <c r="D1277" s="27" t="s">
        <v>1307</v>
      </c>
      <c r="E1277" s="28" t="s">
        <v>35</v>
      </c>
      <c r="F1277" s="29">
        <v>84.5</v>
      </c>
      <c r="G1277" s="25">
        <f>F1277*0.98</f>
        <v>82.81</v>
      </c>
      <c r="H1277" s="25">
        <f>F1277*0.97</f>
        <v>81.965000000000003</v>
      </c>
      <c r="I1277" s="25">
        <f>F1277*0.96</f>
        <v>81.11999999999999</v>
      </c>
      <c r="J1277" s="25">
        <f>F1277*0.95</f>
        <v>80.274999999999991</v>
      </c>
      <c r="K1277" s="26" t="s">
        <v>32</v>
      </c>
      <c r="L1277" s="20"/>
      <c r="M1277" s="21">
        <f>L1277*F1277</f>
        <v>0</v>
      </c>
    </row>
    <row r="1278" spans="1:13" ht="24" customHeight="1" outlineLevel="2" x14ac:dyDescent="0.2">
      <c r="A1278" s="69" t="s">
        <v>2748</v>
      </c>
      <c r="B1278" s="61">
        <v>88363</v>
      </c>
      <c r="C1278" s="61"/>
      <c r="D1278" s="27" t="s">
        <v>1308</v>
      </c>
      <c r="E1278" s="28" t="s">
        <v>35</v>
      </c>
      <c r="F1278" s="35">
        <v>121</v>
      </c>
      <c r="G1278" s="25">
        <f>F1278*0.98</f>
        <v>118.58</v>
      </c>
      <c r="H1278" s="25">
        <f>F1278*0.97</f>
        <v>117.36999999999999</v>
      </c>
      <c r="I1278" s="25">
        <f>F1278*0.96</f>
        <v>116.16</v>
      </c>
      <c r="J1278" s="25">
        <f>F1278*0.95</f>
        <v>114.94999999999999</v>
      </c>
      <c r="K1278" s="26" t="s">
        <v>32</v>
      </c>
      <c r="L1278" s="20"/>
      <c r="M1278" s="21">
        <f>L1278*F1278</f>
        <v>0</v>
      </c>
    </row>
    <row r="1279" spans="1:13" ht="24" customHeight="1" outlineLevel="2" x14ac:dyDescent="0.2">
      <c r="A1279" s="69" t="s">
        <v>2748</v>
      </c>
      <c r="B1279" s="61">
        <v>88364</v>
      </c>
      <c r="C1279" s="61"/>
      <c r="D1279" s="27" t="s">
        <v>1309</v>
      </c>
      <c r="E1279" s="28" t="s">
        <v>35</v>
      </c>
      <c r="F1279" s="31">
        <v>121.13</v>
      </c>
      <c r="G1279" s="25">
        <f>F1279*0.98</f>
        <v>118.70739999999999</v>
      </c>
      <c r="H1279" s="25">
        <f>F1279*0.97</f>
        <v>117.4961</v>
      </c>
      <c r="I1279" s="25">
        <f>F1279*0.96</f>
        <v>116.28479999999999</v>
      </c>
      <c r="J1279" s="25">
        <f>F1279*0.95</f>
        <v>115.0735</v>
      </c>
      <c r="K1279" s="26" t="s">
        <v>32</v>
      </c>
      <c r="L1279" s="20"/>
      <c r="M1279" s="21">
        <f>L1279*F1279</f>
        <v>0</v>
      </c>
    </row>
    <row r="1280" spans="1:13" ht="24" customHeight="1" outlineLevel="2" x14ac:dyDescent="0.2">
      <c r="A1280" s="69" t="s">
        <v>2748</v>
      </c>
      <c r="B1280" s="61">
        <v>88365</v>
      </c>
      <c r="C1280" s="61"/>
      <c r="D1280" s="27" t="s">
        <v>1310</v>
      </c>
      <c r="E1280" s="28" t="s">
        <v>35</v>
      </c>
      <c r="F1280" s="35">
        <v>116</v>
      </c>
      <c r="G1280" s="25">
        <f>F1280*0.98</f>
        <v>113.67999999999999</v>
      </c>
      <c r="H1280" s="25">
        <f>F1280*0.97</f>
        <v>112.52</v>
      </c>
      <c r="I1280" s="25">
        <f>F1280*0.96</f>
        <v>111.36</v>
      </c>
      <c r="J1280" s="25">
        <f>F1280*0.95</f>
        <v>110.19999999999999</v>
      </c>
      <c r="K1280" s="26" t="s">
        <v>32</v>
      </c>
      <c r="L1280" s="20"/>
      <c r="M1280" s="21">
        <f>L1280*F1280</f>
        <v>0</v>
      </c>
    </row>
    <row r="1281" spans="1:13" ht="36" customHeight="1" outlineLevel="2" x14ac:dyDescent="0.2">
      <c r="A1281" s="69" t="s">
        <v>2748</v>
      </c>
      <c r="B1281" s="61">
        <v>88366</v>
      </c>
      <c r="C1281" s="61"/>
      <c r="D1281" s="27" t="s">
        <v>1311</v>
      </c>
      <c r="E1281" s="28" t="s">
        <v>35</v>
      </c>
      <c r="F1281" s="35">
        <v>111</v>
      </c>
      <c r="G1281" s="25">
        <f>F1281*0.98</f>
        <v>108.78</v>
      </c>
      <c r="H1281" s="25">
        <f>F1281*0.97</f>
        <v>107.67</v>
      </c>
      <c r="I1281" s="25">
        <f>F1281*0.96</f>
        <v>106.56</v>
      </c>
      <c r="J1281" s="25">
        <f>F1281*0.95</f>
        <v>105.44999999999999</v>
      </c>
      <c r="K1281" s="26" t="s">
        <v>32</v>
      </c>
      <c r="L1281" s="20"/>
      <c r="M1281" s="21">
        <f>L1281*F1281</f>
        <v>0</v>
      </c>
    </row>
    <row r="1282" spans="1:13" ht="24" customHeight="1" outlineLevel="2" x14ac:dyDescent="0.2">
      <c r="A1282" s="69" t="s">
        <v>2748</v>
      </c>
      <c r="B1282" s="61">
        <v>888031</v>
      </c>
      <c r="C1282" s="61"/>
      <c r="D1282" s="27" t="s">
        <v>1312</v>
      </c>
      <c r="E1282" s="28" t="s">
        <v>35</v>
      </c>
      <c r="F1282" s="35">
        <v>189</v>
      </c>
      <c r="G1282" s="25">
        <f>F1282*0.98</f>
        <v>185.22</v>
      </c>
      <c r="H1282" s="25">
        <f>F1282*0.97</f>
        <v>183.32999999999998</v>
      </c>
      <c r="I1282" s="25">
        <f>F1282*0.96</f>
        <v>181.44</v>
      </c>
      <c r="J1282" s="25">
        <f>F1282*0.95</f>
        <v>179.54999999999998</v>
      </c>
      <c r="K1282" s="26" t="s">
        <v>32</v>
      </c>
      <c r="L1282" s="20"/>
      <c r="M1282" s="21">
        <f>L1282*F1282</f>
        <v>0</v>
      </c>
    </row>
    <row r="1283" spans="1:13" ht="24" customHeight="1" outlineLevel="2" x14ac:dyDescent="0.2">
      <c r="A1283" s="69" t="s">
        <v>2748</v>
      </c>
      <c r="B1283" s="61">
        <v>88546</v>
      </c>
      <c r="C1283" s="61"/>
      <c r="D1283" s="27" t="s">
        <v>1313</v>
      </c>
      <c r="E1283" s="28" t="s">
        <v>35</v>
      </c>
      <c r="F1283" s="35">
        <v>134</v>
      </c>
      <c r="G1283" s="25">
        <f>F1283*0.98</f>
        <v>131.32</v>
      </c>
      <c r="H1283" s="25">
        <f>F1283*0.97</f>
        <v>129.97999999999999</v>
      </c>
      <c r="I1283" s="25">
        <f>F1283*0.96</f>
        <v>128.63999999999999</v>
      </c>
      <c r="J1283" s="25">
        <f>F1283*0.95</f>
        <v>127.3</v>
      </c>
      <c r="K1283" s="26" t="s">
        <v>32</v>
      </c>
      <c r="L1283" s="20"/>
      <c r="M1283" s="21">
        <f>L1283*F1283</f>
        <v>0</v>
      </c>
    </row>
    <row r="1284" spans="1:13" ht="24" customHeight="1" outlineLevel="2" x14ac:dyDescent="0.2">
      <c r="A1284" s="69" t="s">
        <v>2748</v>
      </c>
      <c r="B1284" s="61">
        <v>88367</v>
      </c>
      <c r="C1284" s="61"/>
      <c r="D1284" s="27" t="s">
        <v>1314</v>
      </c>
      <c r="E1284" s="28" t="s">
        <v>35</v>
      </c>
      <c r="F1284" s="29">
        <v>140.30000000000001</v>
      </c>
      <c r="G1284" s="25">
        <f>F1284*0.98</f>
        <v>137.494</v>
      </c>
      <c r="H1284" s="25">
        <f>F1284*0.97</f>
        <v>136.09100000000001</v>
      </c>
      <c r="I1284" s="25">
        <f>F1284*0.96</f>
        <v>134.68800000000002</v>
      </c>
      <c r="J1284" s="25">
        <f>F1284*0.95</f>
        <v>133.285</v>
      </c>
      <c r="K1284" s="26" t="s">
        <v>32</v>
      </c>
      <c r="L1284" s="20"/>
      <c r="M1284" s="21">
        <f>L1284*F1284</f>
        <v>0</v>
      </c>
    </row>
    <row r="1285" spans="1:13" ht="24" customHeight="1" outlineLevel="2" x14ac:dyDescent="0.2">
      <c r="A1285" s="69" t="s">
        <v>2748</v>
      </c>
      <c r="B1285" s="61">
        <v>88368</v>
      </c>
      <c r="C1285" s="61"/>
      <c r="D1285" s="27" t="s">
        <v>1315</v>
      </c>
      <c r="E1285" s="28" t="s">
        <v>35</v>
      </c>
      <c r="F1285" s="29">
        <v>131.69999999999999</v>
      </c>
      <c r="G1285" s="25">
        <f>F1285*0.98</f>
        <v>129.06599999999997</v>
      </c>
      <c r="H1285" s="25">
        <f>F1285*0.97</f>
        <v>127.74899999999998</v>
      </c>
      <c r="I1285" s="25">
        <f>F1285*0.96</f>
        <v>126.43199999999999</v>
      </c>
      <c r="J1285" s="25">
        <f>F1285*0.95</f>
        <v>125.11499999999998</v>
      </c>
      <c r="K1285" s="26" t="s">
        <v>32</v>
      </c>
      <c r="L1285" s="20"/>
      <c r="M1285" s="21">
        <f>L1285*F1285</f>
        <v>0</v>
      </c>
    </row>
    <row r="1286" spans="1:13" ht="24" customHeight="1" outlineLevel="2" x14ac:dyDescent="0.2">
      <c r="A1286" s="69" t="s">
        <v>2748</v>
      </c>
      <c r="B1286" s="61">
        <v>88066</v>
      </c>
      <c r="C1286" s="61"/>
      <c r="D1286" s="27" t="s">
        <v>1316</v>
      </c>
      <c r="E1286" s="28" t="s">
        <v>35</v>
      </c>
      <c r="F1286" s="35">
        <v>147</v>
      </c>
      <c r="G1286" s="25">
        <f>F1286*0.98</f>
        <v>144.06</v>
      </c>
      <c r="H1286" s="25">
        <f>F1286*0.97</f>
        <v>142.59</v>
      </c>
      <c r="I1286" s="25">
        <f>F1286*0.96</f>
        <v>141.12</v>
      </c>
      <c r="J1286" s="25">
        <f>F1286*0.95</f>
        <v>139.65</v>
      </c>
      <c r="K1286" s="26" t="s">
        <v>32</v>
      </c>
      <c r="L1286" s="20"/>
      <c r="M1286" s="21">
        <f>L1286*F1286</f>
        <v>0</v>
      </c>
    </row>
    <row r="1287" spans="1:13" ht="24" customHeight="1" outlineLevel="2" x14ac:dyDescent="0.2">
      <c r="A1287" s="69" t="s">
        <v>2748</v>
      </c>
      <c r="B1287" s="61">
        <v>88161</v>
      </c>
      <c r="C1287" s="61"/>
      <c r="D1287" s="27" t="s">
        <v>1317</v>
      </c>
      <c r="E1287" s="28" t="s">
        <v>35</v>
      </c>
      <c r="F1287" s="29">
        <v>151.5</v>
      </c>
      <c r="G1287" s="25">
        <f>F1287*0.98</f>
        <v>148.47</v>
      </c>
      <c r="H1287" s="25">
        <f>F1287*0.97</f>
        <v>146.95499999999998</v>
      </c>
      <c r="I1287" s="25">
        <f>F1287*0.96</f>
        <v>145.44</v>
      </c>
      <c r="J1287" s="25">
        <f>F1287*0.95</f>
        <v>143.92499999999998</v>
      </c>
      <c r="K1287" s="26" t="s">
        <v>32</v>
      </c>
      <c r="L1287" s="20"/>
      <c r="M1287" s="21">
        <f>L1287*F1287</f>
        <v>0</v>
      </c>
    </row>
    <row r="1288" spans="1:13" ht="24" customHeight="1" outlineLevel="2" x14ac:dyDescent="0.2">
      <c r="A1288" s="69" t="s">
        <v>2748</v>
      </c>
      <c r="B1288" s="61">
        <v>88162</v>
      </c>
      <c r="C1288" s="61"/>
      <c r="D1288" s="27" t="s">
        <v>1318</v>
      </c>
      <c r="E1288" s="28" t="s">
        <v>31</v>
      </c>
      <c r="F1288" s="35">
        <v>118</v>
      </c>
      <c r="G1288" s="25">
        <f>F1288*0.98</f>
        <v>115.64</v>
      </c>
      <c r="H1288" s="25">
        <f>F1288*0.97</f>
        <v>114.46</v>
      </c>
      <c r="I1288" s="25">
        <f>F1288*0.96</f>
        <v>113.28</v>
      </c>
      <c r="J1288" s="25">
        <f>F1288*0.95</f>
        <v>112.1</v>
      </c>
      <c r="K1288" s="26" t="s">
        <v>32</v>
      </c>
      <c r="L1288" s="20"/>
      <c r="M1288" s="21">
        <f>L1288*F1288</f>
        <v>0</v>
      </c>
    </row>
    <row r="1289" spans="1:13" ht="24" customHeight="1" outlineLevel="2" x14ac:dyDescent="0.2">
      <c r="A1289" s="69" t="s">
        <v>2748</v>
      </c>
      <c r="B1289" s="61">
        <v>88369</v>
      </c>
      <c r="C1289" s="61"/>
      <c r="D1289" s="27" t="s">
        <v>1319</v>
      </c>
      <c r="E1289" s="28" t="s">
        <v>35</v>
      </c>
      <c r="F1289" s="35">
        <v>93</v>
      </c>
      <c r="G1289" s="25">
        <f>F1289*0.98</f>
        <v>91.14</v>
      </c>
      <c r="H1289" s="25">
        <f>F1289*0.97</f>
        <v>90.21</v>
      </c>
      <c r="I1289" s="25">
        <f>F1289*0.96</f>
        <v>89.28</v>
      </c>
      <c r="J1289" s="25">
        <f>F1289*0.95</f>
        <v>88.35</v>
      </c>
      <c r="K1289" s="26" t="s">
        <v>32</v>
      </c>
      <c r="L1289" s="20"/>
      <c r="M1289" s="21">
        <f>L1289*F1289</f>
        <v>0</v>
      </c>
    </row>
    <row r="1290" spans="1:13" ht="24" customHeight="1" outlineLevel="2" x14ac:dyDescent="0.2">
      <c r="A1290" s="69" t="s">
        <v>2748</v>
      </c>
      <c r="B1290" s="61">
        <v>88652</v>
      </c>
      <c r="C1290" s="61"/>
      <c r="D1290" s="27" t="s">
        <v>1320</v>
      </c>
      <c r="E1290" s="28" t="s">
        <v>35</v>
      </c>
      <c r="F1290" s="35">
        <v>155</v>
      </c>
      <c r="G1290" s="25">
        <f>F1290*0.98</f>
        <v>151.9</v>
      </c>
      <c r="H1290" s="25">
        <f>F1290*0.97</f>
        <v>150.35</v>
      </c>
      <c r="I1290" s="25">
        <f>F1290*0.96</f>
        <v>148.79999999999998</v>
      </c>
      <c r="J1290" s="25">
        <f>F1290*0.95</f>
        <v>147.25</v>
      </c>
      <c r="K1290" s="26" t="s">
        <v>32</v>
      </c>
      <c r="L1290" s="20"/>
      <c r="M1290" s="21">
        <f>L1290*F1290</f>
        <v>0</v>
      </c>
    </row>
    <row r="1291" spans="1:13" ht="24" customHeight="1" outlineLevel="2" x14ac:dyDescent="0.2">
      <c r="A1291" s="69" t="s">
        <v>2748</v>
      </c>
      <c r="B1291" s="61">
        <v>88653</v>
      </c>
      <c r="C1291" s="61"/>
      <c r="D1291" s="27" t="s">
        <v>1321</v>
      </c>
      <c r="E1291" s="28" t="s">
        <v>35</v>
      </c>
      <c r="F1291" s="35">
        <v>180</v>
      </c>
      <c r="G1291" s="25">
        <f>F1291*0.98</f>
        <v>176.4</v>
      </c>
      <c r="H1291" s="25">
        <f>F1291*0.97</f>
        <v>174.6</v>
      </c>
      <c r="I1291" s="25">
        <f>F1291*0.96</f>
        <v>172.79999999999998</v>
      </c>
      <c r="J1291" s="25">
        <f>F1291*0.95</f>
        <v>171</v>
      </c>
      <c r="K1291" s="26" t="s">
        <v>32</v>
      </c>
      <c r="L1291" s="20"/>
      <c r="M1291" s="21">
        <f>L1291*F1291</f>
        <v>0</v>
      </c>
    </row>
    <row r="1292" spans="1:13" ht="24" customHeight="1" outlineLevel="2" x14ac:dyDescent="0.2">
      <c r="A1292" s="69" t="s">
        <v>2748</v>
      </c>
      <c r="B1292" s="61">
        <v>888047</v>
      </c>
      <c r="C1292" s="61"/>
      <c r="D1292" s="27" t="s">
        <v>1322</v>
      </c>
      <c r="E1292" s="28" t="s">
        <v>35</v>
      </c>
      <c r="F1292" s="35">
        <v>127</v>
      </c>
      <c r="G1292" s="25">
        <f>F1292*0.98</f>
        <v>124.46</v>
      </c>
      <c r="H1292" s="25">
        <f>F1292*0.97</f>
        <v>123.19</v>
      </c>
      <c r="I1292" s="25">
        <f>F1292*0.96</f>
        <v>121.92</v>
      </c>
      <c r="J1292" s="25">
        <f>F1292*0.95</f>
        <v>120.64999999999999</v>
      </c>
      <c r="K1292" s="26" t="s">
        <v>32</v>
      </c>
      <c r="L1292" s="20"/>
      <c r="M1292" s="21">
        <f>L1292*F1292</f>
        <v>0</v>
      </c>
    </row>
    <row r="1293" spans="1:13" ht="24" customHeight="1" outlineLevel="2" x14ac:dyDescent="0.2">
      <c r="A1293" s="69" t="s">
        <v>2748</v>
      </c>
      <c r="B1293" s="61">
        <v>88068</v>
      </c>
      <c r="C1293" s="61"/>
      <c r="D1293" s="27" t="s">
        <v>1323</v>
      </c>
      <c r="E1293" s="28" t="s">
        <v>35</v>
      </c>
      <c r="F1293" s="35">
        <v>97</v>
      </c>
      <c r="G1293" s="25">
        <f>F1293*0.98</f>
        <v>95.06</v>
      </c>
      <c r="H1293" s="25">
        <f>F1293*0.97</f>
        <v>94.09</v>
      </c>
      <c r="I1293" s="25">
        <f>F1293*0.96</f>
        <v>93.11999999999999</v>
      </c>
      <c r="J1293" s="25">
        <f>F1293*0.95</f>
        <v>92.149999999999991</v>
      </c>
      <c r="K1293" s="26" t="s">
        <v>32</v>
      </c>
      <c r="L1293" s="20"/>
      <c r="M1293" s="21">
        <f>L1293*F1293</f>
        <v>0</v>
      </c>
    </row>
    <row r="1294" spans="1:13" ht="24" customHeight="1" outlineLevel="2" x14ac:dyDescent="0.2">
      <c r="A1294" s="69" t="s">
        <v>2748</v>
      </c>
      <c r="B1294" s="61">
        <v>88176</v>
      </c>
      <c r="C1294" s="61"/>
      <c r="D1294" s="27" t="s">
        <v>1324</v>
      </c>
      <c r="E1294" s="28" t="s">
        <v>35</v>
      </c>
      <c r="F1294" s="35">
        <v>94</v>
      </c>
      <c r="G1294" s="25">
        <f>F1294*0.98</f>
        <v>92.12</v>
      </c>
      <c r="H1294" s="25">
        <f>F1294*0.97</f>
        <v>91.179999999999993</v>
      </c>
      <c r="I1294" s="25">
        <f>F1294*0.96</f>
        <v>90.24</v>
      </c>
      <c r="J1294" s="25">
        <f>F1294*0.95</f>
        <v>89.3</v>
      </c>
      <c r="K1294" s="26" t="s">
        <v>32</v>
      </c>
      <c r="L1294" s="20"/>
      <c r="M1294" s="21">
        <f>L1294*F1294</f>
        <v>0</v>
      </c>
    </row>
    <row r="1295" spans="1:13" ht="24" customHeight="1" outlineLevel="2" x14ac:dyDescent="0.2">
      <c r="A1295" s="69" t="s">
        <v>2748</v>
      </c>
      <c r="B1295" s="61">
        <v>88547</v>
      </c>
      <c r="C1295" s="61"/>
      <c r="D1295" s="27" t="s">
        <v>1325</v>
      </c>
      <c r="E1295" s="28" t="s">
        <v>35</v>
      </c>
      <c r="F1295" s="35">
        <v>124</v>
      </c>
      <c r="G1295" s="25">
        <f>F1295*0.98</f>
        <v>121.52</v>
      </c>
      <c r="H1295" s="25">
        <f>F1295*0.97</f>
        <v>120.28</v>
      </c>
      <c r="I1295" s="25">
        <f>F1295*0.96</f>
        <v>119.03999999999999</v>
      </c>
      <c r="J1295" s="25">
        <f>F1295*0.95</f>
        <v>117.8</v>
      </c>
      <c r="K1295" s="26" t="s">
        <v>32</v>
      </c>
      <c r="L1295" s="20"/>
      <c r="M1295" s="21">
        <f>L1295*F1295</f>
        <v>0</v>
      </c>
    </row>
    <row r="1296" spans="1:13" ht="24" customHeight="1" outlineLevel="2" x14ac:dyDescent="0.2">
      <c r="A1296" s="69" t="s">
        <v>2748</v>
      </c>
      <c r="B1296" s="61">
        <v>88370</v>
      </c>
      <c r="C1296" s="61"/>
      <c r="D1296" s="27" t="s">
        <v>1326</v>
      </c>
      <c r="E1296" s="28" t="s">
        <v>35</v>
      </c>
      <c r="F1296" s="35">
        <v>99</v>
      </c>
      <c r="G1296" s="25">
        <f>F1296*0.98</f>
        <v>97.02</v>
      </c>
      <c r="H1296" s="25">
        <f>F1296*0.97</f>
        <v>96.03</v>
      </c>
      <c r="I1296" s="25">
        <f>F1296*0.96</f>
        <v>95.039999999999992</v>
      </c>
      <c r="J1296" s="25">
        <f>F1296*0.95</f>
        <v>94.05</v>
      </c>
      <c r="K1296" s="26" t="s">
        <v>32</v>
      </c>
      <c r="L1296" s="20"/>
      <c r="M1296" s="21">
        <f>L1296*F1296</f>
        <v>0</v>
      </c>
    </row>
    <row r="1297" spans="1:13" ht="24" customHeight="1" outlineLevel="2" x14ac:dyDescent="0.2">
      <c r="A1297" s="69" t="s">
        <v>2748</v>
      </c>
      <c r="B1297" s="61">
        <v>88371</v>
      </c>
      <c r="C1297" s="61"/>
      <c r="D1297" s="27" t="s">
        <v>1327</v>
      </c>
      <c r="E1297" s="28" t="s">
        <v>35</v>
      </c>
      <c r="F1297" s="29">
        <v>149.5</v>
      </c>
      <c r="G1297" s="25">
        <f>F1297*0.98</f>
        <v>146.51</v>
      </c>
      <c r="H1297" s="25">
        <f>F1297*0.97</f>
        <v>145.01499999999999</v>
      </c>
      <c r="I1297" s="25">
        <f>F1297*0.96</f>
        <v>143.51999999999998</v>
      </c>
      <c r="J1297" s="25">
        <f>F1297*0.95</f>
        <v>142.02500000000001</v>
      </c>
      <c r="K1297" s="26" t="s">
        <v>32</v>
      </c>
      <c r="L1297" s="20"/>
      <c r="M1297" s="21">
        <f>L1297*F1297</f>
        <v>0</v>
      </c>
    </row>
    <row r="1298" spans="1:13" ht="24" customHeight="1" outlineLevel="2" x14ac:dyDescent="0.2">
      <c r="A1298" s="69" t="s">
        <v>2748</v>
      </c>
      <c r="B1298" s="61">
        <v>88372</v>
      </c>
      <c r="C1298" s="61"/>
      <c r="D1298" s="27" t="s">
        <v>1328</v>
      </c>
      <c r="E1298" s="28" t="s">
        <v>35</v>
      </c>
      <c r="F1298" s="29">
        <v>94.5</v>
      </c>
      <c r="G1298" s="25">
        <f>F1298*0.98</f>
        <v>92.61</v>
      </c>
      <c r="H1298" s="25">
        <f>F1298*0.97</f>
        <v>91.664999999999992</v>
      </c>
      <c r="I1298" s="25">
        <f>F1298*0.96</f>
        <v>90.72</v>
      </c>
      <c r="J1298" s="25">
        <f>F1298*0.95</f>
        <v>89.774999999999991</v>
      </c>
      <c r="K1298" s="26" t="s">
        <v>32</v>
      </c>
      <c r="L1298" s="20"/>
      <c r="M1298" s="21">
        <f>L1298*F1298</f>
        <v>0</v>
      </c>
    </row>
    <row r="1299" spans="1:13" ht="24" customHeight="1" outlineLevel="2" x14ac:dyDescent="0.2">
      <c r="A1299" s="69" t="s">
        <v>2748</v>
      </c>
      <c r="B1299" s="61">
        <v>88362</v>
      </c>
      <c r="C1299" s="61"/>
      <c r="D1299" s="27" t="s">
        <v>1329</v>
      </c>
      <c r="E1299" s="28" t="s">
        <v>35</v>
      </c>
      <c r="F1299" s="35">
        <v>189</v>
      </c>
      <c r="G1299" s="25">
        <f>F1299*0.98</f>
        <v>185.22</v>
      </c>
      <c r="H1299" s="25">
        <f>F1299*0.97</f>
        <v>183.32999999999998</v>
      </c>
      <c r="I1299" s="25">
        <f>F1299*0.96</f>
        <v>181.44</v>
      </c>
      <c r="J1299" s="25">
        <f>F1299*0.95</f>
        <v>179.54999999999998</v>
      </c>
      <c r="K1299" s="26" t="s">
        <v>32</v>
      </c>
      <c r="L1299" s="20"/>
      <c r="M1299" s="21">
        <f>L1299*F1299</f>
        <v>0</v>
      </c>
    </row>
    <row r="1300" spans="1:13" ht="24" customHeight="1" outlineLevel="2" x14ac:dyDescent="0.2">
      <c r="A1300" s="69" t="s">
        <v>2748</v>
      </c>
      <c r="B1300" s="61">
        <v>888057</v>
      </c>
      <c r="C1300" s="61"/>
      <c r="D1300" s="27" t="s">
        <v>1330</v>
      </c>
      <c r="E1300" s="28" t="s">
        <v>31</v>
      </c>
      <c r="F1300" s="35">
        <v>129</v>
      </c>
      <c r="G1300" s="25">
        <f>F1300*0.98</f>
        <v>126.42</v>
      </c>
      <c r="H1300" s="25">
        <f>F1300*0.97</f>
        <v>125.13</v>
      </c>
      <c r="I1300" s="25">
        <f>F1300*0.96</f>
        <v>123.83999999999999</v>
      </c>
      <c r="J1300" s="25">
        <f>F1300*0.95</f>
        <v>122.55</v>
      </c>
      <c r="K1300" s="26" t="s">
        <v>32</v>
      </c>
      <c r="L1300" s="20"/>
      <c r="M1300" s="21">
        <f>L1300*F1300</f>
        <v>0</v>
      </c>
    </row>
    <row r="1301" spans="1:13" ht="24" customHeight="1" outlineLevel="2" x14ac:dyDescent="0.2">
      <c r="A1301" s="69" t="s">
        <v>2748</v>
      </c>
      <c r="B1301" s="61">
        <v>88373</v>
      </c>
      <c r="C1301" s="61"/>
      <c r="D1301" s="27" t="s">
        <v>1331</v>
      </c>
      <c r="E1301" s="28" t="s">
        <v>35</v>
      </c>
      <c r="F1301" s="29">
        <v>79.8</v>
      </c>
      <c r="G1301" s="25">
        <f>F1301*0.98</f>
        <v>78.203999999999994</v>
      </c>
      <c r="H1301" s="25">
        <f>F1301*0.97</f>
        <v>77.405999999999992</v>
      </c>
      <c r="I1301" s="25">
        <f>F1301*0.96</f>
        <v>76.60799999999999</v>
      </c>
      <c r="J1301" s="25">
        <f>F1301*0.95</f>
        <v>75.809999999999988</v>
      </c>
      <c r="K1301" s="26" t="s">
        <v>32</v>
      </c>
      <c r="L1301" s="20"/>
      <c r="M1301" s="21">
        <f>L1301*F1301</f>
        <v>0</v>
      </c>
    </row>
    <row r="1302" spans="1:13" ht="24" customHeight="1" outlineLevel="2" x14ac:dyDescent="0.2">
      <c r="A1302" s="69" t="s">
        <v>2748</v>
      </c>
      <c r="B1302" s="61">
        <v>88177</v>
      </c>
      <c r="C1302" s="61"/>
      <c r="D1302" s="27" t="s">
        <v>1332</v>
      </c>
      <c r="E1302" s="28" t="s">
        <v>35</v>
      </c>
      <c r="F1302" s="35">
        <v>69</v>
      </c>
      <c r="G1302" s="25">
        <f>F1302*0.98</f>
        <v>67.62</v>
      </c>
      <c r="H1302" s="25">
        <f>F1302*0.97</f>
        <v>66.929999999999993</v>
      </c>
      <c r="I1302" s="25">
        <f>F1302*0.96</f>
        <v>66.239999999999995</v>
      </c>
      <c r="J1302" s="25">
        <f>F1302*0.95</f>
        <v>65.55</v>
      </c>
      <c r="K1302" s="26" t="s">
        <v>32</v>
      </c>
      <c r="L1302" s="20"/>
      <c r="M1302" s="21">
        <f>L1302*F1302</f>
        <v>0</v>
      </c>
    </row>
    <row r="1303" spans="1:13" ht="24" customHeight="1" outlineLevel="2" x14ac:dyDescent="0.2">
      <c r="A1303" s="69" t="s">
        <v>2748</v>
      </c>
      <c r="B1303" s="61">
        <v>88063</v>
      </c>
      <c r="C1303" s="61"/>
      <c r="D1303" s="27" t="s">
        <v>1333</v>
      </c>
      <c r="E1303" s="28" t="s">
        <v>35</v>
      </c>
      <c r="F1303" s="35">
        <v>106</v>
      </c>
      <c r="G1303" s="25">
        <f>F1303*0.98</f>
        <v>103.88</v>
      </c>
      <c r="H1303" s="25">
        <f>F1303*0.97</f>
        <v>102.82</v>
      </c>
      <c r="I1303" s="25">
        <f>F1303*0.96</f>
        <v>101.75999999999999</v>
      </c>
      <c r="J1303" s="25">
        <f>F1303*0.95</f>
        <v>100.69999999999999</v>
      </c>
      <c r="K1303" s="26" t="s">
        <v>32</v>
      </c>
      <c r="L1303" s="20"/>
      <c r="M1303" s="21">
        <f>L1303*F1303</f>
        <v>0</v>
      </c>
    </row>
    <row r="1304" spans="1:13" ht="24" customHeight="1" outlineLevel="2" x14ac:dyDescent="0.2">
      <c r="A1304" s="69" t="s">
        <v>2748</v>
      </c>
      <c r="B1304" s="61">
        <v>88052</v>
      </c>
      <c r="C1304" s="61"/>
      <c r="D1304" s="27" t="s">
        <v>1334</v>
      </c>
      <c r="E1304" s="28" t="s">
        <v>35</v>
      </c>
      <c r="F1304" s="35">
        <v>90</v>
      </c>
      <c r="G1304" s="25">
        <f>F1304*0.98</f>
        <v>88.2</v>
      </c>
      <c r="H1304" s="25">
        <f>F1304*0.97</f>
        <v>87.3</v>
      </c>
      <c r="I1304" s="25">
        <f>F1304*0.96</f>
        <v>86.399999999999991</v>
      </c>
      <c r="J1304" s="25">
        <f>F1304*0.95</f>
        <v>85.5</v>
      </c>
      <c r="K1304" s="26" t="s">
        <v>32</v>
      </c>
      <c r="L1304" s="20"/>
      <c r="M1304" s="21">
        <f>L1304*F1304</f>
        <v>0</v>
      </c>
    </row>
    <row r="1305" spans="1:13" ht="24" customHeight="1" outlineLevel="2" x14ac:dyDescent="0.2">
      <c r="A1305" s="69" t="s">
        <v>2748</v>
      </c>
      <c r="B1305" s="61">
        <v>88051</v>
      </c>
      <c r="C1305" s="61"/>
      <c r="D1305" s="27" t="s">
        <v>1335</v>
      </c>
      <c r="E1305" s="28" t="s">
        <v>35</v>
      </c>
      <c r="F1305" s="35">
        <v>76</v>
      </c>
      <c r="G1305" s="25">
        <f>F1305*0.98</f>
        <v>74.48</v>
      </c>
      <c r="H1305" s="25">
        <f>F1305*0.97</f>
        <v>73.72</v>
      </c>
      <c r="I1305" s="25">
        <f>F1305*0.96</f>
        <v>72.959999999999994</v>
      </c>
      <c r="J1305" s="25">
        <f>F1305*0.95</f>
        <v>72.2</v>
      </c>
      <c r="K1305" s="26" t="s">
        <v>32</v>
      </c>
      <c r="L1305" s="20"/>
      <c r="M1305" s="21">
        <f>L1305*F1305</f>
        <v>0</v>
      </c>
    </row>
    <row r="1306" spans="1:13" ht="24" customHeight="1" outlineLevel="2" x14ac:dyDescent="0.2">
      <c r="A1306" s="69" t="s">
        <v>2748</v>
      </c>
      <c r="B1306" s="61">
        <v>888254</v>
      </c>
      <c r="C1306" s="61"/>
      <c r="D1306" s="27" t="s">
        <v>1336</v>
      </c>
      <c r="E1306" s="28" t="s">
        <v>35</v>
      </c>
      <c r="F1306" s="35">
        <v>79</v>
      </c>
      <c r="G1306" s="25">
        <f>F1306*0.98</f>
        <v>77.42</v>
      </c>
      <c r="H1306" s="25">
        <f>F1306*0.97</f>
        <v>76.63</v>
      </c>
      <c r="I1306" s="25">
        <f>F1306*0.96</f>
        <v>75.84</v>
      </c>
      <c r="J1306" s="25">
        <f>F1306*0.95</f>
        <v>75.05</v>
      </c>
      <c r="K1306" s="26" t="s">
        <v>32</v>
      </c>
      <c r="L1306" s="20"/>
      <c r="M1306" s="21">
        <f>L1306*F1306</f>
        <v>0</v>
      </c>
    </row>
    <row r="1307" spans="1:13" ht="24" customHeight="1" outlineLevel="2" x14ac:dyDescent="0.2">
      <c r="A1307" s="69" t="s">
        <v>2748</v>
      </c>
      <c r="B1307" s="61">
        <v>88067</v>
      </c>
      <c r="C1307" s="61"/>
      <c r="D1307" s="27" t="s">
        <v>1337</v>
      </c>
      <c r="E1307" s="28" t="s">
        <v>35</v>
      </c>
      <c r="F1307" s="29">
        <v>150.5</v>
      </c>
      <c r="G1307" s="25">
        <f>F1307*0.98</f>
        <v>147.49</v>
      </c>
      <c r="H1307" s="25">
        <f>F1307*0.97</f>
        <v>145.98499999999999</v>
      </c>
      <c r="I1307" s="25">
        <f>F1307*0.96</f>
        <v>144.47999999999999</v>
      </c>
      <c r="J1307" s="25">
        <f>F1307*0.95</f>
        <v>142.97499999999999</v>
      </c>
      <c r="K1307" s="26" t="s">
        <v>32</v>
      </c>
      <c r="L1307" s="20"/>
      <c r="M1307" s="21">
        <f>L1307*F1307</f>
        <v>0</v>
      </c>
    </row>
    <row r="1308" spans="1:13" ht="24" customHeight="1" outlineLevel="2" x14ac:dyDescent="0.2">
      <c r="A1308" s="69" t="s">
        <v>2748</v>
      </c>
      <c r="B1308" s="61">
        <v>88522</v>
      </c>
      <c r="C1308" s="61"/>
      <c r="D1308" s="27" t="s">
        <v>1338</v>
      </c>
      <c r="E1308" s="28" t="s">
        <v>31</v>
      </c>
      <c r="F1308" s="35">
        <v>180</v>
      </c>
      <c r="G1308" s="25">
        <f>F1308*0.98</f>
        <v>176.4</v>
      </c>
      <c r="H1308" s="25">
        <f>F1308*0.97</f>
        <v>174.6</v>
      </c>
      <c r="I1308" s="25">
        <f>F1308*0.96</f>
        <v>172.79999999999998</v>
      </c>
      <c r="J1308" s="25">
        <f>F1308*0.95</f>
        <v>171</v>
      </c>
      <c r="K1308" s="26" t="s">
        <v>32</v>
      </c>
      <c r="L1308" s="20"/>
      <c r="M1308" s="21">
        <f>L1308*F1308</f>
        <v>0</v>
      </c>
    </row>
    <row r="1309" spans="1:13" ht="24" customHeight="1" outlineLevel="2" x14ac:dyDescent="0.2">
      <c r="A1309" s="69" t="s">
        <v>2748</v>
      </c>
      <c r="B1309" s="61">
        <v>88050</v>
      </c>
      <c r="C1309" s="61"/>
      <c r="D1309" s="27" t="s">
        <v>1339</v>
      </c>
      <c r="E1309" s="28" t="s">
        <v>35</v>
      </c>
      <c r="F1309" s="29">
        <v>75.5</v>
      </c>
      <c r="G1309" s="25">
        <f>F1309*0.98</f>
        <v>73.989999999999995</v>
      </c>
      <c r="H1309" s="25">
        <f>F1309*0.97</f>
        <v>73.234999999999999</v>
      </c>
      <c r="I1309" s="25">
        <f>F1309*0.96</f>
        <v>72.48</v>
      </c>
      <c r="J1309" s="25">
        <f>F1309*0.95</f>
        <v>71.724999999999994</v>
      </c>
      <c r="K1309" s="26" t="s">
        <v>32</v>
      </c>
      <c r="L1309" s="20"/>
      <c r="M1309" s="21">
        <f>L1309*F1309</f>
        <v>0</v>
      </c>
    </row>
    <row r="1310" spans="1:13" ht="24" customHeight="1" outlineLevel="2" x14ac:dyDescent="0.2">
      <c r="A1310" s="69" t="s">
        <v>2748</v>
      </c>
      <c r="B1310" s="61">
        <v>88375</v>
      </c>
      <c r="C1310" s="61"/>
      <c r="D1310" s="27" t="s">
        <v>1340</v>
      </c>
      <c r="E1310" s="28" t="s">
        <v>35</v>
      </c>
      <c r="F1310" s="35">
        <v>162</v>
      </c>
      <c r="G1310" s="25">
        <f>F1310*0.98</f>
        <v>158.76</v>
      </c>
      <c r="H1310" s="25">
        <f>F1310*0.97</f>
        <v>157.13999999999999</v>
      </c>
      <c r="I1310" s="25">
        <f>F1310*0.96</f>
        <v>155.51999999999998</v>
      </c>
      <c r="J1310" s="25">
        <f>F1310*0.95</f>
        <v>153.9</v>
      </c>
      <c r="K1310" s="26" t="s">
        <v>32</v>
      </c>
      <c r="L1310" s="20"/>
      <c r="M1310" s="21">
        <f>L1310*F1310</f>
        <v>0</v>
      </c>
    </row>
    <row r="1311" spans="1:13" ht="24" customHeight="1" outlineLevel="2" x14ac:dyDescent="0.2">
      <c r="A1311" s="69" t="s">
        <v>2748</v>
      </c>
      <c r="B1311" s="61">
        <v>88376</v>
      </c>
      <c r="C1311" s="61"/>
      <c r="D1311" s="27" t="s">
        <v>1341</v>
      </c>
      <c r="E1311" s="28" t="s">
        <v>35</v>
      </c>
      <c r="F1311" s="35">
        <v>236</v>
      </c>
      <c r="G1311" s="25">
        <f>F1311*0.98</f>
        <v>231.28</v>
      </c>
      <c r="H1311" s="25">
        <f>F1311*0.97</f>
        <v>228.92</v>
      </c>
      <c r="I1311" s="25">
        <f>F1311*0.96</f>
        <v>226.56</v>
      </c>
      <c r="J1311" s="25">
        <f>F1311*0.95</f>
        <v>224.2</v>
      </c>
      <c r="K1311" s="26" t="s">
        <v>32</v>
      </c>
      <c r="L1311" s="20"/>
      <c r="M1311" s="21">
        <f>L1311*F1311</f>
        <v>0</v>
      </c>
    </row>
    <row r="1312" spans="1:13" ht="24" customHeight="1" outlineLevel="2" x14ac:dyDescent="0.2">
      <c r="A1312" s="69" t="s">
        <v>2748</v>
      </c>
      <c r="B1312" s="61">
        <v>88069</v>
      </c>
      <c r="C1312" s="61"/>
      <c r="D1312" s="27" t="s">
        <v>1342</v>
      </c>
      <c r="E1312" s="28" t="s">
        <v>35</v>
      </c>
      <c r="F1312" s="35">
        <v>100</v>
      </c>
      <c r="G1312" s="25">
        <f>F1312*0.98</f>
        <v>98</v>
      </c>
      <c r="H1312" s="25">
        <f>F1312*0.97</f>
        <v>97</v>
      </c>
      <c r="I1312" s="25">
        <f>F1312*0.96</f>
        <v>96</v>
      </c>
      <c r="J1312" s="25">
        <f>F1312*0.95</f>
        <v>95</v>
      </c>
      <c r="K1312" s="26" t="s">
        <v>32</v>
      </c>
      <c r="L1312" s="20"/>
      <c r="M1312" s="21">
        <f>L1312*F1312</f>
        <v>0</v>
      </c>
    </row>
    <row r="1313" spans="1:13" ht="24" customHeight="1" outlineLevel="2" x14ac:dyDescent="0.2">
      <c r="A1313" s="69" t="s">
        <v>2748</v>
      </c>
      <c r="B1313" s="61">
        <v>88062</v>
      </c>
      <c r="C1313" s="61"/>
      <c r="D1313" s="27" t="s">
        <v>1343</v>
      </c>
      <c r="E1313" s="28" t="s">
        <v>35</v>
      </c>
      <c r="F1313" s="35">
        <v>70</v>
      </c>
      <c r="G1313" s="25">
        <f>F1313*0.98</f>
        <v>68.599999999999994</v>
      </c>
      <c r="H1313" s="25">
        <f>F1313*0.97</f>
        <v>67.899999999999991</v>
      </c>
      <c r="I1313" s="25">
        <f>F1313*0.96</f>
        <v>67.2</v>
      </c>
      <c r="J1313" s="25">
        <f>F1313*0.95</f>
        <v>66.5</v>
      </c>
      <c r="K1313" s="26" t="s">
        <v>32</v>
      </c>
      <c r="L1313" s="20"/>
      <c r="M1313" s="21">
        <f>L1313*F1313</f>
        <v>0</v>
      </c>
    </row>
    <row r="1314" spans="1:13" ht="24" customHeight="1" outlineLevel="2" x14ac:dyDescent="0.2">
      <c r="A1314" s="69" t="s">
        <v>2748</v>
      </c>
      <c r="B1314" s="61">
        <v>88636</v>
      </c>
      <c r="C1314" s="61"/>
      <c r="D1314" s="27" t="s">
        <v>1344</v>
      </c>
      <c r="E1314" s="28" t="s">
        <v>35</v>
      </c>
      <c r="F1314" s="36">
        <v>2815</v>
      </c>
      <c r="G1314" s="25">
        <f>F1314*0.98</f>
        <v>2758.7</v>
      </c>
      <c r="H1314" s="25">
        <f>F1314*0.97</f>
        <v>2730.5499999999997</v>
      </c>
      <c r="I1314" s="25">
        <f>F1314*0.96</f>
        <v>2702.4</v>
      </c>
      <c r="J1314" s="25">
        <f>F1314*0.95</f>
        <v>2674.25</v>
      </c>
      <c r="K1314" s="26" t="s">
        <v>32</v>
      </c>
      <c r="L1314" s="20"/>
      <c r="M1314" s="21">
        <f>L1314*F1314</f>
        <v>0</v>
      </c>
    </row>
    <row r="1315" spans="1:13" ht="24" customHeight="1" outlineLevel="2" x14ac:dyDescent="0.2">
      <c r="A1315" s="69" t="s">
        <v>2748</v>
      </c>
      <c r="B1315" s="61">
        <v>888266</v>
      </c>
      <c r="C1315" s="61"/>
      <c r="D1315" s="27" t="s">
        <v>1345</v>
      </c>
      <c r="E1315" s="28" t="s">
        <v>35</v>
      </c>
      <c r="F1315" s="35">
        <v>147</v>
      </c>
      <c r="G1315" s="25">
        <f>F1315*0.98</f>
        <v>144.06</v>
      </c>
      <c r="H1315" s="25">
        <f>F1315*0.97</f>
        <v>142.59</v>
      </c>
      <c r="I1315" s="25">
        <f>F1315*0.96</f>
        <v>141.12</v>
      </c>
      <c r="J1315" s="25">
        <f>F1315*0.95</f>
        <v>139.65</v>
      </c>
      <c r="K1315" s="26" t="s">
        <v>32</v>
      </c>
      <c r="L1315" s="20"/>
      <c r="M1315" s="21">
        <f>L1315*F1315</f>
        <v>0</v>
      </c>
    </row>
    <row r="1316" spans="1:13" ht="24" customHeight="1" outlineLevel="2" x14ac:dyDescent="0.2">
      <c r="A1316" s="69" t="s">
        <v>2748</v>
      </c>
      <c r="B1316" s="61">
        <v>88549</v>
      </c>
      <c r="C1316" s="61"/>
      <c r="D1316" s="27" t="s">
        <v>1346</v>
      </c>
      <c r="E1316" s="28" t="s">
        <v>35</v>
      </c>
      <c r="F1316" s="35">
        <v>143</v>
      </c>
      <c r="G1316" s="25">
        <f>F1316*0.98</f>
        <v>140.13999999999999</v>
      </c>
      <c r="H1316" s="25">
        <f>F1316*0.97</f>
        <v>138.71</v>
      </c>
      <c r="I1316" s="25">
        <f>F1316*0.96</f>
        <v>137.28</v>
      </c>
      <c r="J1316" s="25">
        <f>F1316*0.95</f>
        <v>135.85</v>
      </c>
      <c r="K1316" s="26" t="s">
        <v>32</v>
      </c>
      <c r="L1316" s="20"/>
      <c r="M1316" s="21">
        <f>L1316*F1316</f>
        <v>0</v>
      </c>
    </row>
    <row r="1317" spans="1:13" ht="24" customHeight="1" outlineLevel="2" x14ac:dyDescent="0.2">
      <c r="A1317" s="69" t="s">
        <v>2748</v>
      </c>
      <c r="B1317" s="61">
        <v>88550</v>
      </c>
      <c r="C1317" s="61"/>
      <c r="D1317" s="27" t="s">
        <v>1347</v>
      </c>
      <c r="E1317" s="28" t="s">
        <v>35</v>
      </c>
      <c r="F1317" s="35">
        <v>72</v>
      </c>
      <c r="G1317" s="25">
        <f>F1317*0.98</f>
        <v>70.56</v>
      </c>
      <c r="H1317" s="25">
        <f>F1317*0.97</f>
        <v>69.84</v>
      </c>
      <c r="I1317" s="25">
        <f>F1317*0.96</f>
        <v>69.12</v>
      </c>
      <c r="J1317" s="25">
        <f>F1317*0.95</f>
        <v>68.399999999999991</v>
      </c>
      <c r="K1317" s="26" t="s">
        <v>32</v>
      </c>
      <c r="L1317" s="20"/>
      <c r="M1317" s="21">
        <f>L1317*F1317</f>
        <v>0</v>
      </c>
    </row>
    <row r="1318" spans="1:13" ht="24" customHeight="1" outlineLevel="2" x14ac:dyDescent="0.2">
      <c r="A1318" s="69" t="s">
        <v>2748</v>
      </c>
      <c r="B1318" s="61">
        <v>88551</v>
      </c>
      <c r="C1318" s="61"/>
      <c r="D1318" s="27" t="s">
        <v>1348</v>
      </c>
      <c r="E1318" s="28" t="s">
        <v>35</v>
      </c>
      <c r="F1318" s="35">
        <v>84</v>
      </c>
      <c r="G1318" s="25">
        <f>F1318*0.98</f>
        <v>82.32</v>
      </c>
      <c r="H1318" s="25">
        <f>F1318*0.97</f>
        <v>81.48</v>
      </c>
      <c r="I1318" s="25">
        <f>F1318*0.96</f>
        <v>80.64</v>
      </c>
      <c r="J1318" s="25">
        <f>F1318*0.95</f>
        <v>79.8</v>
      </c>
      <c r="K1318" s="26" t="s">
        <v>32</v>
      </c>
      <c r="L1318" s="20"/>
      <c r="M1318" s="21">
        <f>L1318*F1318</f>
        <v>0</v>
      </c>
    </row>
    <row r="1319" spans="1:13" ht="36" customHeight="1" outlineLevel="2" x14ac:dyDescent="0.2">
      <c r="A1319" s="69" t="s">
        <v>2748</v>
      </c>
      <c r="B1319" s="61">
        <v>88377</v>
      </c>
      <c r="C1319" s="61"/>
      <c r="D1319" s="27" t="s">
        <v>1349</v>
      </c>
      <c r="E1319" s="28" t="s">
        <v>35</v>
      </c>
      <c r="F1319" s="29">
        <v>86.5</v>
      </c>
      <c r="G1319" s="25">
        <f>F1319*0.98</f>
        <v>84.77</v>
      </c>
      <c r="H1319" s="25">
        <f>F1319*0.97</f>
        <v>83.905000000000001</v>
      </c>
      <c r="I1319" s="25">
        <f>F1319*0.96</f>
        <v>83.039999999999992</v>
      </c>
      <c r="J1319" s="25">
        <f>F1319*0.95</f>
        <v>82.174999999999997</v>
      </c>
      <c r="K1319" s="26" t="s">
        <v>32</v>
      </c>
      <c r="L1319" s="20"/>
      <c r="M1319" s="21">
        <f>L1319*F1319</f>
        <v>0</v>
      </c>
    </row>
    <row r="1320" spans="1:13" ht="24" customHeight="1" outlineLevel="2" x14ac:dyDescent="0.2">
      <c r="A1320" s="69" t="s">
        <v>2748</v>
      </c>
      <c r="B1320" s="61">
        <v>88187</v>
      </c>
      <c r="C1320" s="61"/>
      <c r="D1320" s="27" t="s">
        <v>1350</v>
      </c>
      <c r="E1320" s="28" t="s">
        <v>35</v>
      </c>
      <c r="F1320" s="35">
        <v>80</v>
      </c>
      <c r="G1320" s="25">
        <f>F1320*0.98</f>
        <v>78.400000000000006</v>
      </c>
      <c r="H1320" s="25">
        <f>F1320*0.97</f>
        <v>77.599999999999994</v>
      </c>
      <c r="I1320" s="25">
        <f>F1320*0.96</f>
        <v>76.8</v>
      </c>
      <c r="J1320" s="25">
        <f>F1320*0.95</f>
        <v>76</v>
      </c>
      <c r="K1320" s="26" t="s">
        <v>32</v>
      </c>
      <c r="L1320" s="20"/>
      <c r="M1320" s="21">
        <f>L1320*F1320</f>
        <v>0</v>
      </c>
    </row>
    <row r="1321" spans="1:13" ht="24" customHeight="1" outlineLevel="2" x14ac:dyDescent="0.2">
      <c r="A1321" s="69" t="s">
        <v>2748</v>
      </c>
      <c r="B1321" s="61">
        <v>88378</v>
      </c>
      <c r="C1321" s="61"/>
      <c r="D1321" s="27" t="s">
        <v>1351</v>
      </c>
      <c r="E1321" s="28" t="s">
        <v>35</v>
      </c>
      <c r="F1321" s="35">
        <v>89</v>
      </c>
      <c r="G1321" s="25">
        <f>F1321*0.98</f>
        <v>87.22</v>
      </c>
      <c r="H1321" s="25">
        <f>F1321*0.97</f>
        <v>86.33</v>
      </c>
      <c r="I1321" s="25">
        <f>F1321*0.96</f>
        <v>85.44</v>
      </c>
      <c r="J1321" s="25">
        <f>F1321*0.95</f>
        <v>84.55</v>
      </c>
      <c r="K1321" s="26" t="s">
        <v>32</v>
      </c>
      <c r="L1321" s="20"/>
      <c r="M1321" s="21">
        <f>L1321*F1321</f>
        <v>0</v>
      </c>
    </row>
    <row r="1322" spans="1:13" ht="24" customHeight="1" outlineLevel="2" x14ac:dyDescent="0.2">
      <c r="A1322" s="69" t="s">
        <v>2748</v>
      </c>
      <c r="B1322" s="61">
        <v>88091</v>
      </c>
      <c r="C1322" s="61"/>
      <c r="D1322" s="27" t="s">
        <v>1352</v>
      </c>
      <c r="E1322" s="28" t="s">
        <v>35</v>
      </c>
      <c r="F1322" s="35">
        <v>103</v>
      </c>
      <c r="G1322" s="25">
        <f>F1322*0.98</f>
        <v>100.94</v>
      </c>
      <c r="H1322" s="25">
        <f>F1322*0.97</f>
        <v>99.91</v>
      </c>
      <c r="I1322" s="25">
        <f>F1322*0.96</f>
        <v>98.88</v>
      </c>
      <c r="J1322" s="25">
        <f>F1322*0.95</f>
        <v>97.85</v>
      </c>
      <c r="K1322" s="26" t="s">
        <v>32</v>
      </c>
      <c r="L1322" s="20"/>
      <c r="M1322" s="21">
        <f>L1322*F1322</f>
        <v>0</v>
      </c>
    </row>
    <row r="1323" spans="1:13" ht="24" customHeight="1" outlineLevel="2" x14ac:dyDescent="0.2">
      <c r="A1323" s="69" t="s">
        <v>2748</v>
      </c>
      <c r="B1323" s="61">
        <v>88639</v>
      </c>
      <c r="C1323" s="61"/>
      <c r="D1323" s="27" t="s">
        <v>1353</v>
      </c>
      <c r="E1323" s="28" t="s">
        <v>35</v>
      </c>
      <c r="F1323" s="35">
        <v>160</v>
      </c>
      <c r="G1323" s="25">
        <f>F1323*0.98</f>
        <v>156.80000000000001</v>
      </c>
      <c r="H1323" s="25">
        <f>F1323*0.97</f>
        <v>155.19999999999999</v>
      </c>
      <c r="I1323" s="25">
        <f>F1323*0.96</f>
        <v>153.6</v>
      </c>
      <c r="J1323" s="25">
        <f>F1323*0.95</f>
        <v>152</v>
      </c>
      <c r="K1323" s="26" t="s">
        <v>32</v>
      </c>
      <c r="L1323" s="20"/>
      <c r="M1323" s="21">
        <f>L1323*F1323</f>
        <v>0</v>
      </c>
    </row>
    <row r="1324" spans="1:13" ht="24" customHeight="1" outlineLevel="2" x14ac:dyDescent="0.2">
      <c r="A1324" s="69" t="s">
        <v>2748</v>
      </c>
      <c r="B1324" s="61">
        <v>88436</v>
      </c>
      <c r="C1324" s="61"/>
      <c r="D1324" s="27" t="s">
        <v>1354</v>
      </c>
      <c r="E1324" s="28" t="s">
        <v>35</v>
      </c>
      <c r="F1324" s="35">
        <v>56</v>
      </c>
      <c r="G1324" s="25">
        <f>F1324*0.98</f>
        <v>54.879999999999995</v>
      </c>
      <c r="H1324" s="25">
        <f>F1324*0.97</f>
        <v>54.32</v>
      </c>
      <c r="I1324" s="25">
        <f>F1324*0.96</f>
        <v>53.76</v>
      </c>
      <c r="J1324" s="25">
        <f>F1324*0.95</f>
        <v>53.199999999999996</v>
      </c>
      <c r="K1324" s="26" t="s">
        <v>32</v>
      </c>
      <c r="L1324" s="20"/>
      <c r="M1324" s="21">
        <f>L1324*F1324</f>
        <v>0</v>
      </c>
    </row>
    <row r="1325" spans="1:13" ht="24" customHeight="1" outlineLevel="2" x14ac:dyDescent="0.2">
      <c r="A1325" s="69" t="s">
        <v>2748</v>
      </c>
      <c r="B1325" s="61">
        <v>88382</v>
      </c>
      <c r="C1325" s="61"/>
      <c r="D1325" s="27" t="s">
        <v>1355</v>
      </c>
      <c r="E1325" s="28" t="s">
        <v>35</v>
      </c>
      <c r="F1325" s="29">
        <v>84.5</v>
      </c>
      <c r="G1325" s="25">
        <f>F1325*0.98</f>
        <v>82.81</v>
      </c>
      <c r="H1325" s="25">
        <f>F1325*0.97</f>
        <v>81.965000000000003</v>
      </c>
      <c r="I1325" s="25">
        <f>F1325*0.96</f>
        <v>81.11999999999999</v>
      </c>
      <c r="J1325" s="25">
        <f>F1325*0.95</f>
        <v>80.274999999999991</v>
      </c>
      <c r="K1325" s="26" t="s">
        <v>32</v>
      </c>
      <c r="L1325" s="20"/>
      <c r="M1325" s="21">
        <f>L1325*F1325</f>
        <v>0</v>
      </c>
    </row>
    <row r="1326" spans="1:13" ht="36" customHeight="1" outlineLevel="2" x14ac:dyDescent="0.2">
      <c r="A1326" s="69" t="s">
        <v>2748</v>
      </c>
      <c r="B1326" s="61">
        <v>888092</v>
      </c>
      <c r="C1326" s="61"/>
      <c r="D1326" s="27" t="s">
        <v>1356</v>
      </c>
      <c r="E1326" s="28" t="s">
        <v>35</v>
      </c>
      <c r="F1326" s="29">
        <v>70.5</v>
      </c>
      <c r="G1326" s="25">
        <f>F1326*0.98</f>
        <v>69.09</v>
      </c>
      <c r="H1326" s="25">
        <f>F1326*0.97</f>
        <v>68.385000000000005</v>
      </c>
      <c r="I1326" s="25">
        <f>F1326*0.96</f>
        <v>67.679999999999993</v>
      </c>
      <c r="J1326" s="25">
        <f>F1326*0.95</f>
        <v>66.974999999999994</v>
      </c>
      <c r="K1326" s="26" t="s">
        <v>32</v>
      </c>
      <c r="L1326" s="20"/>
      <c r="M1326" s="21">
        <f>L1326*F1326</f>
        <v>0</v>
      </c>
    </row>
    <row r="1327" spans="1:13" ht="36" customHeight="1" outlineLevel="2" x14ac:dyDescent="0.2">
      <c r="A1327" s="69" t="s">
        <v>2748</v>
      </c>
      <c r="B1327" s="61">
        <v>88640</v>
      </c>
      <c r="C1327" s="61"/>
      <c r="D1327" s="27" t="s">
        <v>1357</v>
      </c>
      <c r="E1327" s="28" t="s">
        <v>35</v>
      </c>
      <c r="F1327" s="35">
        <v>81</v>
      </c>
      <c r="G1327" s="25">
        <f>F1327*0.98</f>
        <v>79.38</v>
      </c>
      <c r="H1327" s="25">
        <f>F1327*0.97</f>
        <v>78.569999999999993</v>
      </c>
      <c r="I1327" s="25">
        <f>F1327*0.96</f>
        <v>77.759999999999991</v>
      </c>
      <c r="J1327" s="25">
        <f>F1327*0.95</f>
        <v>76.95</v>
      </c>
      <c r="K1327" s="26" t="s">
        <v>32</v>
      </c>
      <c r="L1327" s="20"/>
      <c r="M1327" s="21">
        <f>L1327*F1327</f>
        <v>0</v>
      </c>
    </row>
    <row r="1328" spans="1:13" ht="24" customHeight="1" outlineLevel="2" x14ac:dyDescent="0.2">
      <c r="A1328" s="69" t="s">
        <v>2748</v>
      </c>
      <c r="B1328" s="61">
        <v>88384</v>
      </c>
      <c r="C1328" s="61"/>
      <c r="D1328" s="27" t="s">
        <v>1358</v>
      </c>
      <c r="E1328" s="28" t="s">
        <v>35</v>
      </c>
      <c r="F1328" s="31">
        <v>86.69</v>
      </c>
      <c r="G1328" s="25">
        <f>F1328*0.98</f>
        <v>84.956199999999995</v>
      </c>
      <c r="H1328" s="25">
        <f>F1328*0.97</f>
        <v>84.089299999999994</v>
      </c>
      <c r="I1328" s="25">
        <f>F1328*0.96</f>
        <v>83.222399999999993</v>
      </c>
      <c r="J1328" s="25">
        <f>F1328*0.95</f>
        <v>82.355499999999992</v>
      </c>
      <c r="K1328" s="26" t="s">
        <v>32</v>
      </c>
      <c r="L1328" s="20"/>
      <c r="M1328" s="21">
        <f>L1328*F1328</f>
        <v>0</v>
      </c>
    </row>
    <row r="1329" spans="1:13" ht="24" customHeight="1" outlineLevel="2" x14ac:dyDescent="0.2">
      <c r="A1329" s="69" t="s">
        <v>2748</v>
      </c>
      <c r="B1329" s="61">
        <v>88385</v>
      </c>
      <c r="C1329" s="61"/>
      <c r="D1329" s="27" t="s">
        <v>1359</v>
      </c>
      <c r="E1329" s="28" t="s">
        <v>35</v>
      </c>
      <c r="F1329" s="35">
        <v>62</v>
      </c>
      <c r="G1329" s="25">
        <f>F1329*0.98</f>
        <v>60.76</v>
      </c>
      <c r="H1329" s="25">
        <f>F1329*0.97</f>
        <v>60.14</v>
      </c>
      <c r="I1329" s="25">
        <f>F1329*0.96</f>
        <v>59.519999999999996</v>
      </c>
      <c r="J1329" s="25">
        <f>F1329*0.95</f>
        <v>58.9</v>
      </c>
      <c r="K1329" s="26" t="s">
        <v>32</v>
      </c>
      <c r="L1329" s="20"/>
      <c r="M1329" s="21">
        <f>L1329*F1329</f>
        <v>0</v>
      </c>
    </row>
    <row r="1330" spans="1:13" ht="24" customHeight="1" outlineLevel="2" x14ac:dyDescent="0.2">
      <c r="A1330" s="69" t="s">
        <v>2748</v>
      </c>
      <c r="B1330" s="61">
        <v>88105</v>
      </c>
      <c r="C1330" s="61"/>
      <c r="D1330" s="27" t="s">
        <v>1360</v>
      </c>
      <c r="E1330" s="28" t="s">
        <v>35</v>
      </c>
      <c r="F1330" s="29">
        <v>91.5</v>
      </c>
      <c r="G1330" s="25">
        <f>F1330*0.98</f>
        <v>89.67</v>
      </c>
      <c r="H1330" s="25">
        <f>F1330*0.97</f>
        <v>88.754999999999995</v>
      </c>
      <c r="I1330" s="25">
        <f>F1330*0.96</f>
        <v>87.84</v>
      </c>
      <c r="J1330" s="25">
        <f>F1330*0.95</f>
        <v>86.924999999999997</v>
      </c>
      <c r="K1330" s="26" t="s">
        <v>32</v>
      </c>
      <c r="L1330" s="20"/>
      <c r="M1330" s="21">
        <f>L1330*F1330</f>
        <v>0</v>
      </c>
    </row>
    <row r="1331" spans="1:13" ht="24" customHeight="1" outlineLevel="2" x14ac:dyDescent="0.2">
      <c r="A1331" s="69" t="s">
        <v>2748</v>
      </c>
      <c r="B1331" s="61">
        <v>88387</v>
      </c>
      <c r="C1331" s="61"/>
      <c r="D1331" s="27" t="s">
        <v>1361</v>
      </c>
      <c r="E1331" s="28" t="s">
        <v>35</v>
      </c>
      <c r="F1331" s="35">
        <v>90</v>
      </c>
      <c r="G1331" s="25">
        <f>F1331*0.98</f>
        <v>88.2</v>
      </c>
      <c r="H1331" s="25">
        <f>F1331*0.97</f>
        <v>87.3</v>
      </c>
      <c r="I1331" s="25">
        <f>F1331*0.96</f>
        <v>86.399999999999991</v>
      </c>
      <c r="J1331" s="25">
        <f>F1331*0.95</f>
        <v>85.5</v>
      </c>
      <c r="K1331" s="26" t="s">
        <v>32</v>
      </c>
      <c r="L1331" s="20"/>
      <c r="M1331" s="21">
        <f>L1331*F1331</f>
        <v>0</v>
      </c>
    </row>
    <row r="1332" spans="1:13" ht="24" customHeight="1" outlineLevel="2" x14ac:dyDescent="0.2">
      <c r="A1332" s="69" t="s">
        <v>2748</v>
      </c>
      <c r="B1332" s="61">
        <v>88107</v>
      </c>
      <c r="C1332" s="61"/>
      <c r="D1332" s="27" t="s">
        <v>1362</v>
      </c>
      <c r="E1332" s="28" t="s">
        <v>35</v>
      </c>
      <c r="F1332" s="35">
        <v>88</v>
      </c>
      <c r="G1332" s="25">
        <f>F1332*0.98</f>
        <v>86.24</v>
      </c>
      <c r="H1332" s="25">
        <f>F1332*0.97</f>
        <v>85.36</v>
      </c>
      <c r="I1332" s="25">
        <f>F1332*0.96</f>
        <v>84.47999999999999</v>
      </c>
      <c r="J1332" s="25">
        <f>F1332*0.95</f>
        <v>83.6</v>
      </c>
      <c r="K1332" s="26" t="s">
        <v>32</v>
      </c>
      <c r="L1332" s="20"/>
      <c r="M1332" s="21">
        <f>L1332*F1332</f>
        <v>0</v>
      </c>
    </row>
    <row r="1333" spans="1:13" ht="24" customHeight="1" outlineLevel="2" x14ac:dyDescent="0.2">
      <c r="A1333" s="69" t="s">
        <v>2748</v>
      </c>
      <c r="B1333" s="61">
        <v>88495</v>
      </c>
      <c r="C1333" s="61"/>
      <c r="D1333" s="27" t="s">
        <v>1363</v>
      </c>
      <c r="E1333" s="28" t="s">
        <v>35</v>
      </c>
      <c r="F1333" s="35">
        <v>130</v>
      </c>
      <c r="G1333" s="25">
        <f>F1333*0.98</f>
        <v>127.39999999999999</v>
      </c>
      <c r="H1333" s="25">
        <f>F1333*0.97</f>
        <v>126.1</v>
      </c>
      <c r="I1333" s="25">
        <f>F1333*0.96</f>
        <v>124.8</v>
      </c>
      <c r="J1333" s="25">
        <f>F1333*0.95</f>
        <v>123.5</v>
      </c>
      <c r="K1333" s="26" t="s">
        <v>32</v>
      </c>
      <c r="L1333" s="20"/>
      <c r="M1333" s="21">
        <f>L1333*F1333</f>
        <v>0</v>
      </c>
    </row>
    <row r="1334" spans="1:13" ht="24" customHeight="1" outlineLevel="2" x14ac:dyDescent="0.2">
      <c r="A1334" s="69" t="s">
        <v>2748</v>
      </c>
      <c r="B1334" s="61">
        <v>88388</v>
      </c>
      <c r="C1334" s="61"/>
      <c r="D1334" s="27" t="s">
        <v>1364</v>
      </c>
      <c r="E1334" s="28" t="s">
        <v>35</v>
      </c>
      <c r="F1334" s="35">
        <v>125</v>
      </c>
      <c r="G1334" s="25">
        <f>F1334*0.98</f>
        <v>122.5</v>
      </c>
      <c r="H1334" s="25">
        <f>F1334*0.97</f>
        <v>121.25</v>
      </c>
      <c r="I1334" s="25">
        <f>F1334*0.96</f>
        <v>120</v>
      </c>
      <c r="J1334" s="25">
        <f>F1334*0.95</f>
        <v>118.75</v>
      </c>
      <c r="K1334" s="26" t="s">
        <v>32</v>
      </c>
      <c r="L1334" s="20"/>
      <c r="M1334" s="21">
        <f>L1334*F1334</f>
        <v>0</v>
      </c>
    </row>
    <row r="1335" spans="1:13" ht="24" customHeight="1" outlineLevel="2" x14ac:dyDescent="0.2">
      <c r="A1335" s="69" t="s">
        <v>2748</v>
      </c>
      <c r="B1335" s="61">
        <v>88106</v>
      </c>
      <c r="C1335" s="61"/>
      <c r="D1335" s="27" t="s">
        <v>1365</v>
      </c>
      <c r="E1335" s="28" t="s">
        <v>35</v>
      </c>
      <c r="F1335" s="35">
        <v>83</v>
      </c>
      <c r="G1335" s="25">
        <f>F1335*0.98</f>
        <v>81.34</v>
      </c>
      <c r="H1335" s="25">
        <f>F1335*0.97</f>
        <v>80.509999999999991</v>
      </c>
      <c r="I1335" s="25">
        <f>F1335*0.96</f>
        <v>79.679999999999993</v>
      </c>
      <c r="J1335" s="25">
        <f>F1335*0.95</f>
        <v>78.849999999999994</v>
      </c>
      <c r="K1335" s="26" t="s">
        <v>32</v>
      </c>
      <c r="L1335" s="20"/>
      <c r="M1335" s="21">
        <f>L1335*F1335</f>
        <v>0</v>
      </c>
    </row>
    <row r="1336" spans="1:13" ht="24" customHeight="1" outlineLevel="2" x14ac:dyDescent="0.2">
      <c r="A1336" s="69" t="s">
        <v>2748</v>
      </c>
      <c r="B1336" s="61">
        <v>88334</v>
      </c>
      <c r="C1336" s="61"/>
      <c r="D1336" s="27" t="s">
        <v>1366</v>
      </c>
      <c r="E1336" s="28" t="s">
        <v>35</v>
      </c>
      <c r="F1336" s="35">
        <v>73</v>
      </c>
      <c r="G1336" s="25">
        <f>F1336*0.98</f>
        <v>71.539999999999992</v>
      </c>
      <c r="H1336" s="25">
        <f>F1336*0.97</f>
        <v>70.81</v>
      </c>
      <c r="I1336" s="25">
        <f>F1336*0.96</f>
        <v>70.08</v>
      </c>
      <c r="J1336" s="25">
        <f>F1336*0.95</f>
        <v>69.349999999999994</v>
      </c>
      <c r="K1336" s="26" t="s">
        <v>32</v>
      </c>
      <c r="L1336" s="20"/>
      <c r="M1336" s="21">
        <f>L1336*F1336</f>
        <v>0</v>
      </c>
    </row>
    <row r="1337" spans="1:13" ht="24" customHeight="1" outlineLevel="2" x14ac:dyDescent="0.2">
      <c r="A1337" s="69" t="s">
        <v>2748</v>
      </c>
      <c r="B1337" s="61">
        <v>88595</v>
      </c>
      <c r="C1337" s="61"/>
      <c r="D1337" s="27" t="s">
        <v>1367</v>
      </c>
      <c r="E1337" s="28" t="s">
        <v>35</v>
      </c>
      <c r="F1337" s="35">
        <v>116</v>
      </c>
      <c r="G1337" s="25">
        <f>F1337*0.98</f>
        <v>113.67999999999999</v>
      </c>
      <c r="H1337" s="25">
        <f>F1337*0.97</f>
        <v>112.52</v>
      </c>
      <c r="I1337" s="25">
        <f>F1337*0.96</f>
        <v>111.36</v>
      </c>
      <c r="J1337" s="25">
        <f>F1337*0.95</f>
        <v>110.19999999999999</v>
      </c>
      <c r="K1337" s="26" t="s">
        <v>32</v>
      </c>
      <c r="L1337" s="20"/>
      <c r="M1337" s="21">
        <f>L1337*F1337</f>
        <v>0</v>
      </c>
    </row>
    <row r="1338" spans="1:13" ht="24" customHeight="1" outlineLevel="2" x14ac:dyDescent="0.2">
      <c r="A1338" s="69" t="s">
        <v>2748</v>
      </c>
      <c r="B1338" s="61">
        <v>888403</v>
      </c>
      <c r="C1338" s="61"/>
      <c r="D1338" s="27" t="s">
        <v>1368</v>
      </c>
      <c r="E1338" s="28" t="s">
        <v>35</v>
      </c>
      <c r="F1338" s="35">
        <v>140</v>
      </c>
      <c r="G1338" s="25">
        <f>F1338*0.98</f>
        <v>137.19999999999999</v>
      </c>
      <c r="H1338" s="25">
        <f>F1338*0.97</f>
        <v>135.79999999999998</v>
      </c>
      <c r="I1338" s="25">
        <f>F1338*0.96</f>
        <v>134.4</v>
      </c>
      <c r="J1338" s="25">
        <f>F1338*0.95</f>
        <v>133</v>
      </c>
      <c r="K1338" s="26" t="s">
        <v>32</v>
      </c>
      <c r="L1338" s="20"/>
      <c r="M1338" s="21">
        <f>L1338*F1338</f>
        <v>0</v>
      </c>
    </row>
    <row r="1339" spans="1:13" ht="24" customHeight="1" outlineLevel="2" x14ac:dyDescent="0.2">
      <c r="A1339" s="69" t="s">
        <v>2748</v>
      </c>
      <c r="B1339" s="61">
        <v>88613</v>
      </c>
      <c r="C1339" s="61"/>
      <c r="D1339" s="27" t="s">
        <v>1369</v>
      </c>
      <c r="E1339" s="28" t="s">
        <v>35</v>
      </c>
      <c r="F1339" s="29">
        <v>121.4</v>
      </c>
      <c r="G1339" s="25">
        <f>F1339*0.98</f>
        <v>118.97200000000001</v>
      </c>
      <c r="H1339" s="25">
        <f>F1339*0.97</f>
        <v>117.758</v>
      </c>
      <c r="I1339" s="25">
        <f>F1339*0.96</f>
        <v>116.544</v>
      </c>
      <c r="J1339" s="25">
        <f>F1339*0.95</f>
        <v>115.33</v>
      </c>
      <c r="K1339" s="26" t="s">
        <v>32</v>
      </c>
      <c r="L1339" s="20"/>
      <c r="M1339" s="21">
        <f>L1339*F1339</f>
        <v>0</v>
      </c>
    </row>
    <row r="1340" spans="1:13" ht="24" customHeight="1" outlineLevel="2" x14ac:dyDescent="0.2">
      <c r="A1340" s="69" t="s">
        <v>2748</v>
      </c>
      <c r="B1340" s="61">
        <v>88390</v>
      </c>
      <c r="C1340" s="61"/>
      <c r="D1340" s="27" t="s">
        <v>1370</v>
      </c>
      <c r="E1340" s="28" t="s">
        <v>35</v>
      </c>
      <c r="F1340" s="29">
        <v>76.5</v>
      </c>
      <c r="G1340" s="25">
        <f>F1340*0.98</f>
        <v>74.97</v>
      </c>
      <c r="H1340" s="25">
        <f>F1340*0.97</f>
        <v>74.204999999999998</v>
      </c>
      <c r="I1340" s="25">
        <f>F1340*0.96</f>
        <v>73.44</v>
      </c>
      <c r="J1340" s="25">
        <f>F1340*0.95</f>
        <v>72.674999999999997</v>
      </c>
      <c r="K1340" s="26" t="s">
        <v>32</v>
      </c>
      <c r="L1340" s="20"/>
      <c r="M1340" s="21">
        <f>L1340*F1340</f>
        <v>0</v>
      </c>
    </row>
    <row r="1341" spans="1:13" ht="24" customHeight="1" outlineLevel="2" x14ac:dyDescent="0.2">
      <c r="A1341" s="69" t="s">
        <v>2748</v>
      </c>
      <c r="B1341" s="61">
        <v>88112</v>
      </c>
      <c r="C1341" s="61"/>
      <c r="D1341" s="27" t="s">
        <v>1371</v>
      </c>
      <c r="E1341" s="28" t="s">
        <v>35</v>
      </c>
      <c r="F1341" s="29">
        <v>84.5</v>
      </c>
      <c r="G1341" s="25">
        <f>F1341*0.98</f>
        <v>82.81</v>
      </c>
      <c r="H1341" s="25">
        <f>F1341*0.97</f>
        <v>81.965000000000003</v>
      </c>
      <c r="I1341" s="25">
        <f>F1341*0.96</f>
        <v>81.11999999999999</v>
      </c>
      <c r="J1341" s="25">
        <f>F1341*0.95</f>
        <v>80.274999999999991</v>
      </c>
      <c r="K1341" s="26" t="s">
        <v>32</v>
      </c>
      <c r="L1341" s="20"/>
      <c r="M1341" s="21">
        <f>L1341*F1341</f>
        <v>0</v>
      </c>
    </row>
    <row r="1342" spans="1:13" ht="24" customHeight="1" outlineLevel="2" x14ac:dyDescent="0.2">
      <c r="A1342" s="69" t="s">
        <v>2748</v>
      </c>
      <c r="B1342" s="61">
        <v>88641</v>
      </c>
      <c r="C1342" s="61"/>
      <c r="D1342" s="27" t="s">
        <v>1372</v>
      </c>
      <c r="E1342" s="28" t="s">
        <v>35</v>
      </c>
      <c r="F1342" s="35">
        <v>121</v>
      </c>
      <c r="G1342" s="25">
        <f>F1342*0.98</f>
        <v>118.58</v>
      </c>
      <c r="H1342" s="25">
        <f>F1342*0.97</f>
        <v>117.36999999999999</v>
      </c>
      <c r="I1342" s="25">
        <f>F1342*0.96</f>
        <v>116.16</v>
      </c>
      <c r="J1342" s="25">
        <f>F1342*0.95</f>
        <v>114.94999999999999</v>
      </c>
      <c r="K1342" s="26" t="s">
        <v>32</v>
      </c>
      <c r="L1342" s="20"/>
      <c r="M1342" s="21">
        <f>L1342*F1342</f>
        <v>0</v>
      </c>
    </row>
    <row r="1343" spans="1:13" ht="24" customHeight="1" outlineLevel="2" x14ac:dyDescent="0.2">
      <c r="A1343" s="69" t="s">
        <v>2748</v>
      </c>
      <c r="B1343" s="61">
        <v>88642</v>
      </c>
      <c r="C1343" s="61"/>
      <c r="D1343" s="27" t="s">
        <v>1373</v>
      </c>
      <c r="E1343" s="28" t="s">
        <v>35</v>
      </c>
      <c r="F1343" s="29">
        <v>181.5</v>
      </c>
      <c r="G1343" s="25">
        <f>F1343*0.98</f>
        <v>177.87</v>
      </c>
      <c r="H1343" s="25">
        <f>F1343*0.97</f>
        <v>176.05500000000001</v>
      </c>
      <c r="I1343" s="25">
        <f>F1343*0.96</f>
        <v>174.23999999999998</v>
      </c>
      <c r="J1343" s="25">
        <f>F1343*0.95</f>
        <v>172.42499999999998</v>
      </c>
      <c r="K1343" s="26" t="s">
        <v>32</v>
      </c>
      <c r="L1343" s="20"/>
      <c r="M1343" s="21">
        <f>L1343*F1343</f>
        <v>0</v>
      </c>
    </row>
    <row r="1344" spans="1:13" ht="24" customHeight="1" outlineLevel="2" x14ac:dyDescent="0.2">
      <c r="A1344" s="69" t="s">
        <v>2748</v>
      </c>
      <c r="B1344" s="61">
        <v>88553</v>
      </c>
      <c r="C1344" s="61"/>
      <c r="D1344" s="27" t="s">
        <v>1374</v>
      </c>
      <c r="E1344" s="28" t="s">
        <v>35</v>
      </c>
      <c r="F1344" s="35">
        <v>50</v>
      </c>
      <c r="G1344" s="25">
        <f>F1344*0.98</f>
        <v>49</v>
      </c>
      <c r="H1344" s="25">
        <f>F1344*0.97</f>
        <v>48.5</v>
      </c>
      <c r="I1344" s="25">
        <f>F1344*0.96</f>
        <v>48</v>
      </c>
      <c r="J1344" s="25">
        <f>F1344*0.95</f>
        <v>47.5</v>
      </c>
      <c r="K1344" s="26" t="s">
        <v>32</v>
      </c>
      <c r="L1344" s="20"/>
      <c r="M1344" s="21">
        <f>L1344*F1344</f>
        <v>0</v>
      </c>
    </row>
    <row r="1345" spans="1:13" ht="36" customHeight="1" outlineLevel="2" x14ac:dyDescent="0.2">
      <c r="A1345" s="69" t="s">
        <v>2748</v>
      </c>
      <c r="B1345" s="61">
        <v>88487</v>
      </c>
      <c r="C1345" s="61"/>
      <c r="D1345" s="27" t="s">
        <v>1375</v>
      </c>
      <c r="E1345" s="28" t="s">
        <v>31</v>
      </c>
      <c r="F1345" s="35">
        <v>86</v>
      </c>
      <c r="G1345" s="25">
        <f>F1345*0.98</f>
        <v>84.28</v>
      </c>
      <c r="H1345" s="25">
        <f>F1345*0.97</f>
        <v>83.42</v>
      </c>
      <c r="I1345" s="25">
        <f>F1345*0.96</f>
        <v>82.56</v>
      </c>
      <c r="J1345" s="25">
        <f>F1345*0.95</f>
        <v>81.7</v>
      </c>
      <c r="K1345" s="26" t="s">
        <v>32</v>
      </c>
      <c r="L1345" s="20"/>
      <c r="M1345" s="21">
        <f>L1345*F1345</f>
        <v>0</v>
      </c>
    </row>
    <row r="1346" spans="1:13" ht="24" customHeight="1" outlineLevel="2" x14ac:dyDescent="0.2">
      <c r="A1346" s="69" t="s">
        <v>2748</v>
      </c>
      <c r="B1346" s="61">
        <v>88603</v>
      </c>
      <c r="C1346" s="61"/>
      <c r="D1346" s="27" t="s">
        <v>1376</v>
      </c>
      <c r="E1346" s="28" t="s">
        <v>35</v>
      </c>
      <c r="F1346" s="31">
        <v>175.75</v>
      </c>
      <c r="G1346" s="25">
        <f>F1346*0.98</f>
        <v>172.23499999999999</v>
      </c>
      <c r="H1346" s="25">
        <f>F1346*0.97</f>
        <v>170.47749999999999</v>
      </c>
      <c r="I1346" s="25">
        <f>F1346*0.96</f>
        <v>168.72</v>
      </c>
      <c r="J1346" s="25">
        <f>F1346*0.95</f>
        <v>166.96250000000001</v>
      </c>
      <c r="K1346" s="26" t="s">
        <v>32</v>
      </c>
      <c r="L1346" s="20"/>
      <c r="M1346" s="21">
        <f>L1346*F1346</f>
        <v>0</v>
      </c>
    </row>
    <row r="1347" spans="1:13" ht="36" customHeight="1" outlineLevel="2" x14ac:dyDescent="0.2">
      <c r="A1347" s="69" t="s">
        <v>2748</v>
      </c>
      <c r="B1347" s="61">
        <v>888101</v>
      </c>
      <c r="C1347" s="61"/>
      <c r="D1347" s="27" t="s">
        <v>1377</v>
      </c>
      <c r="E1347" s="28" t="s">
        <v>35</v>
      </c>
      <c r="F1347" s="29">
        <v>79.5</v>
      </c>
      <c r="G1347" s="25">
        <f>F1347*0.98</f>
        <v>77.91</v>
      </c>
      <c r="H1347" s="25">
        <f>F1347*0.97</f>
        <v>77.114999999999995</v>
      </c>
      <c r="I1347" s="25">
        <f>F1347*0.96</f>
        <v>76.319999999999993</v>
      </c>
      <c r="J1347" s="25">
        <f>F1347*0.95</f>
        <v>75.524999999999991</v>
      </c>
      <c r="K1347" s="26" t="s">
        <v>32</v>
      </c>
      <c r="L1347" s="20"/>
      <c r="M1347" s="21">
        <f>L1347*F1347</f>
        <v>0</v>
      </c>
    </row>
    <row r="1348" spans="1:13" ht="24" customHeight="1" outlineLevel="2" x14ac:dyDescent="0.2">
      <c r="A1348" s="69" t="s">
        <v>2748</v>
      </c>
      <c r="B1348" s="61">
        <v>888404</v>
      </c>
      <c r="C1348" s="61"/>
      <c r="D1348" s="27" t="s">
        <v>1378</v>
      </c>
      <c r="E1348" s="28" t="s">
        <v>35</v>
      </c>
      <c r="F1348" s="35">
        <v>157</v>
      </c>
      <c r="G1348" s="25">
        <f>F1348*0.98</f>
        <v>153.85999999999999</v>
      </c>
      <c r="H1348" s="25">
        <f>F1348*0.97</f>
        <v>152.29</v>
      </c>
      <c r="I1348" s="25">
        <f>F1348*0.96</f>
        <v>150.72</v>
      </c>
      <c r="J1348" s="25">
        <f>F1348*0.95</f>
        <v>149.15</v>
      </c>
      <c r="K1348" s="26" t="s">
        <v>32</v>
      </c>
      <c r="L1348" s="20"/>
      <c r="M1348" s="21">
        <f>L1348*F1348</f>
        <v>0</v>
      </c>
    </row>
    <row r="1349" spans="1:13" ht="24" customHeight="1" outlineLevel="2" x14ac:dyDescent="0.2">
      <c r="A1349" s="69" t="s">
        <v>2748</v>
      </c>
      <c r="B1349" s="61">
        <v>88178</v>
      </c>
      <c r="C1349" s="61"/>
      <c r="D1349" s="27" t="s">
        <v>1379</v>
      </c>
      <c r="E1349" s="28" t="s">
        <v>35</v>
      </c>
      <c r="F1349" s="35">
        <v>149</v>
      </c>
      <c r="G1349" s="25">
        <f>F1349*0.98</f>
        <v>146.02000000000001</v>
      </c>
      <c r="H1349" s="25">
        <f>F1349*0.97</f>
        <v>144.53</v>
      </c>
      <c r="I1349" s="25">
        <f>F1349*0.96</f>
        <v>143.04</v>
      </c>
      <c r="J1349" s="25">
        <f>F1349*0.95</f>
        <v>141.54999999999998</v>
      </c>
      <c r="K1349" s="26" t="s">
        <v>32</v>
      </c>
      <c r="L1349" s="20"/>
      <c r="M1349" s="21">
        <f>L1349*F1349</f>
        <v>0</v>
      </c>
    </row>
    <row r="1350" spans="1:13" ht="24" customHeight="1" outlineLevel="2" x14ac:dyDescent="0.2">
      <c r="A1350" s="69" t="s">
        <v>2748</v>
      </c>
      <c r="B1350" s="61">
        <v>88160</v>
      </c>
      <c r="C1350" s="61"/>
      <c r="D1350" s="27" t="s">
        <v>1380</v>
      </c>
      <c r="E1350" s="28" t="s">
        <v>35</v>
      </c>
      <c r="F1350" s="29">
        <v>69.5</v>
      </c>
      <c r="G1350" s="25">
        <f>F1350*0.98</f>
        <v>68.11</v>
      </c>
      <c r="H1350" s="25">
        <f>F1350*0.97</f>
        <v>67.414999999999992</v>
      </c>
      <c r="I1350" s="25">
        <f>F1350*0.96</f>
        <v>66.72</v>
      </c>
      <c r="J1350" s="25">
        <f>F1350*0.95</f>
        <v>66.024999999999991</v>
      </c>
      <c r="K1350" s="26" t="s">
        <v>32</v>
      </c>
      <c r="L1350" s="20"/>
      <c r="M1350" s="21">
        <f>L1350*F1350</f>
        <v>0</v>
      </c>
    </row>
    <row r="1351" spans="1:13" ht="24" customHeight="1" outlineLevel="2" x14ac:dyDescent="0.2">
      <c r="A1351" s="69" t="s">
        <v>2748</v>
      </c>
      <c r="B1351" s="61">
        <v>88077</v>
      </c>
      <c r="C1351" s="61"/>
      <c r="D1351" s="27" t="s">
        <v>1381</v>
      </c>
      <c r="E1351" s="28" t="s">
        <v>31</v>
      </c>
      <c r="F1351" s="35">
        <v>73</v>
      </c>
      <c r="G1351" s="25">
        <f>F1351*0.98</f>
        <v>71.539999999999992</v>
      </c>
      <c r="H1351" s="25">
        <f>F1351*0.97</f>
        <v>70.81</v>
      </c>
      <c r="I1351" s="25">
        <f>F1351*0.96</f>
        <v>70.08</v>
      </c>
      <c r="J1351" s="25">
        <f>F1351*0.95</f>
        <v>69.349999999999994</v>
      </c>
      <c r="K1351" s="26" t="s">
        <v>32</v>
      </c>
      <c r="L1351" s="20"/>
      <c r="M1351" s="21">
        <f>L1351*F1351</f>
        <v>0</v>
      </c>
    </row>
    <row r="1352" spans="1:13" ht="24" customHeight="1" outlineLevel="2" x14ac:dyDescent="0.2">
      <c r="A1352" s="69" t="s">
        <v>2748</v>
      </c>
      <c r="B1352" s="61">
        <v>888035</v>
      </c>
      <c r="C1352" s="61"/>
      <c r="D1352" s="27" t="s">
        <v>1382</v>
      </c>
      <c r="E1352" s="28" t="s">
        <v>35</v>
      </c>
      <c r="F1352" s="35">
        <v>146</v>
      </c>
      <c r="G1352" s="25">
        <f>F1352*0.98</f>
        <v>143.07999999999998</v>
      </c>
      <c r="H1352" s="25">
        <f>F1352*0.97</f>
        <v>141.62</v>
      </c>
      <c r="I1352" s="25">
        <f>F1352*0.96</f>
        <v>140.16</v>
      </c>
      <c r="J1352" s="25">
        <f>F1352*0.95</f>
        <v>138.69999999999999</v>
      </c>
      <c r="K1352" s="26" t="s">
        <v>32</v>
      </c>
      <c r="L1352" s="20"/>
      <c r="M1352" s="21">
        <f>L1352*F1352</f>
        <v>0</v>
      </c>
    </row>
    <row r="1353" spans="1:13" ht="24" customHeight="1" outlineLevel="2" x14ac:dyDescent="0.2">
      <c r="A1353" s="69" t="s">
        <v>2748</v>
      </c>
      <c r="B1353" s="61">
        <v>88033</v>
      </c>
      <c r="C1353" s="61"/>
      <c r="D1353" s="27" t="s">
        <v>1383</v>
      </c>
      <c r="E1353" s="28" t="s">
        <v>35</v>
      </c>
      <c r="F1353" s="29">
        <v>80.5</v>
      </c>
      <c r="G1353" s="25">
        <f>F1353*0.98</f>
        <v>78.89</v>
      </c>
      <c r="H1353" s="25">
        <f>F1353*0.97</f>
        <v>78.084999999999994</v>
      </c>
      <c r="I1353" s="25">
        <f>F1353*0.96</f>
        <v>77.28</v>
      </c>
      <c r="J1353" s="25">
        <f>F1353*0.95</f>
        <v>76.474999999999994</v>
      </c>
      <c r="K1353" s="26" t="s">
        <v>32</v>
      </c>
      <c r="L1353" s="20"/>
      <c r="M1353" s="21">
        <f>L1353*F1353</f>
        <v>0</v>
      </c>
    </row>
    <row r="1354" spans="1:13" ht="24" customHeight="1" outlineLevel="2" x14ac:dyDescent="0.2">
      <c r="A1354" s="69" t="s">
        <v>2748</v>
      </c>
      <c r="B1354" s="61">
        <v>88151</v>
      </c>
      <c r="C1354" s="61"/>
      <c r="D1354" s="27" t="s">
        <v>1384</v>
      </c>
      <c r="E1354" s="28" t="s">
        <v>35</v>
      </c>
      <c r="F1354" s="35">
        <v>92</v>
      </c>
      <c r="G1354" s="25">
        <f>F1354*0.98</f>
        <v>90.16</v>
      </c>
      <c r="H1354" s="25">
        <f>F1354*0.97</f>
        <v>89.24</v>
      </c>
      <c r="I1354" s="25">
        <f>F1354*0.96</f>
        <v>88.32</v>
      </c>
      <c r="J1354" s="25">
        <f>F1354*0.95</f>
        <v>87.399999999999991</v>
      </c>
      <c r="K1354" s="26" t="s">
        <v>32</v>
      </c>
      <c r="L1354" s="20"/>
      <c r="M1354" s="21">
        <f>L1354*F1354</f>
        <v>0</v>
      </c>
    </row>
    <row r="1355" spans="1:13" ht="36" customHeight="1" outlineLevel="2" x14ac:dyDescent="0.2">
      <c r="A1355" s="69" t="s">
        <v>2748</v>
      </c>
      <c r="B1355" s="61">
        <v>88393</v>
      </c>
      <c r="C1355" s="61"/>
      <c r="D1355" s="27" t="s">
        <v>1385</v>
      </c>
      <c r="E1355" s="28" t="s">
        <v>35</v>
      </c>
      <c r="F1355" s="35">
        <v>90</v>
      </c>
      <c r="G1355" s="25">
        <f>F1355*0.98</f>
        <v>88.2</v>
      </c>
      <c r="H1355" s="25">
        <f>F1355*0.97</f>
        <v>87.3</v>
      </c>
      <c r="I1355" s="25">
        <f>F1355*0.96</f>
        <v>86.399999999999991</v>
      </c>
      <c r="J1355" s="25">
        <f>F1355*0.95</f>
        <v>85.5</v>
      </c>
      <c r="K1355" s="26" t="s">
        <v>32</v>
      </c>
      <c r="L1355" s="20"/>
      <c r="M1355" s="21">
        <f>L1355*F1355</f>
        <v>0</v>
      </c>
    </row>
    <row r="1356" spans="1:13" ht="24" customHeight="1" outlineLevel="2" x14ac:dyDescent="0.2">
      <c r="A1356" s="69" t="s">
        <v>2748</v>
      </c>
      <c r="B1356" s="61">
        <v>88507</v>
      </c>
      <c r="C1356" s="61"/>
      <c r="D1356" s="27" t="s">
        <v>1386</v>
      </c>
      <c r="E1356" s="28" t="s">
        <v>35</v>
      </c>
      <c r="F1356" s="35">
        <v>92</v>
      </c>
      <c r="G1356" s="25">
        <f>F1356*0.98</f>
        <v>90.16</v>
      </c>
      <c r="H1356" s="25">
        <f>F1356*0.97</f>
        <v>89.24</v>
      </c>
      <c r="I1356" s="25">
        <f>F1356*0.96</f>
        <v>88.32</v>
      </c>
      <c r="J1356" s="25">
        <f>F1356*0.95</f>
        <v>87.399999999999991</v>
      </c>
      <c r="K1356" s="26" t="s">
        <v>32</v>
      </c>
      <c r="L1356" s="20"/>
      <c r="M1356" s="21">
        <f>L1356*F1356</f>
        <v>0</v>
      </c>
    </row>
    <row r="1357" spans="1:13" ht="24" customHeight="1" outlineLevel="2" x14ac:dyDescent="0.2">
      <c r="A1357" s="69" t="s">
        <v>2748</v>
      </c>
      <c r="B1357" s="61">
        <v>888405</v>
      </c>
      <c r="C1357" s="61"/>
      <c r="D1357" s="27" t="s">
        <v>1387</v>
      </c>
      <c r="E1357" s="28" t="s">
        <v>35</v>
      </c>
      <c r="F1357" s="29">
        <v>91.7</v>
      </c>
      <c r="G1357" s="25">
        <f>F1357*0.98</f>
        <v>89.866</v>
      </c>
      <c r="H1357" s="25">
        <f>F1357*0.97</f>
        <v>88.948999999999998</v>
      </c>
      <c r="I1357" s="25">
        <f>F1357*0.96</f>
        <v>88.031999999999996</v>
      </c>
      <c r="J1357" s="25">
        <f>F1357*0.95</f>
        <v>87.114999999999995</v>
      </c>
      <c r="K1357" s="26" t="s">
        <v>32</v>
      </c>
      <c r="L1357" s="20"/>
      <c r="M1357" s="21">
        <f>L1357*F1357</f>
        <v>0</v>
      </c>
    </row>
    <row r="1358" spans="1:13" ht="24" customHeight="1" outlineLevel="2" x14ac:dyDescent="0.2">
      <c r="A1358" s="69" t="s">
        <v>2748</v>
      </c>
      <c r="B1358" s="61">
        <v>88508</v>
      </c>
      <c r="C1358" s="61"/>
      <c r="D1358" s="27" t="s">
        <v>1388</v>
      </c>
      <c r="E1358" s="28" t="s">
        <v>35</v>
      </c>
      <c r="F1358" s="35">
        <v>94</v>
      </c>
      <c r="G1358" s="25">
        <f>F1358*0.98</f>
        <v>92.12</v>
      </c>
      <c r="H1358" s="25">
        <f>F1358*0.97</f>
        <v>91.179999999999993</v>
      </c>
      <c r="I1358" s="25">
        <f>F1358*0.96</f>
        <v>90.24</v>
      </c>
      <c r="J1358" s="25">
        <f>F1358*0.95</f>
        <v>89.3</v>
      </c>
      <c r="K1358" s="26" t="s">
        <v>32</v>
      </c>
      <c r="L1358" s="20"/>
      <c r="M1358" s="21">
        <f>L1358*F1358</f>
        <v>0</v>
      </c>
    </row>
    <row r="1359" spans="1:13" ht="24" customHeight="1" outlineLevel="2" x14ac:dyDescent="0.2">
      <c r="A1359" s="69" t="s">
        <v>2748</v>
      </c>
      <c r="B1359" s="61">
        <v>88165</v>
      </c>
      <c r="C1359" s="61"/>
      <c r="D1359" s="27" t="s">
        <v>1389</v>
      </c>
      <c r="E1359" s="28" t="s">
        <v>35</v>
      </c>
      <c r="F1359" s="35">
        <v>190</v>
      </c>
      <c r="G1359" s="25">
        <f>F1359*0.98</f>
        <v>186.2</v>
      </c>
      <c r="H1359" s="25">
        <f>F1359*0.97</f>
        <v>184.29999999999998</v>
      </c>
      <c r="I1359" s="25">
        <f>F1359*0.96</f>
        <v>182.4</v>
      </c>
      <c r="J1359" s="25">
        <f>F1359*0.95</f>
        <v>180.5</v>
      </c>
      <c r="K1359" s="26" t="s">
        <v>32</v>
      </c>
      <c r="L1359" s="20"/>
      <c r="M1359" s="21">
        <f>L1359*F1359</f>
        <v>0</v>
      </c>
    </row>
    <row r="1360" spans="1:13" ht="24" customHeight="1" outlineLevel="2" x14ac:dyDescent="0.2">
      <c r="A1360" s="69" t="s">
        <v>2748</v>
      </c>
      <c r="B1360" s="61">
        <v>88394</v>
      </c>
      <c r="C1360" s="61"/>
      <c r="D1360" s="27" t="s">
        <v>1390</v>
      </c>
      <c r="E1360" s="28" t="s">
        <v>35</v>
      </c>
      <c r="F1360" s="35">
        <v>81</v>
      </c>
      <c r="G1360" s="25">
        <f>F1360*0.98</f>
        <v>79.38</v>
      </c>
      <c r="H1360" s="25">
        <f>F1360*0.97</f>
        <v>78.569999999999993</v>
      </c>
      <c r="I1360" s="25">
        <f>F1360*0.96</f>
        <v>77.759999999999991</v>
      </c>
      <c r="J1360" s="25">
        <f>F1360*0.95</f>
        <v>76.95</v>
      </c>
      <c r="K1360" s="26" t="s">
        <v>32</v>
      </c>
      <c r="L1360" s="20"/>
      <c r="M1360" s="21">
        <f>L1360*F1360</f>
        <v>0</v>
      </c>
    </row>
    <row r="1361" spans="1:13" ht="24" customHeight="1" outlineLevel="2" x14ac:dyDescent="0.2">
      <c r="A1361" s="69" t="s">
        <v>2748</v>
      </c>
      <c r="B1361" s="61">
        <v>88032</v>
      </c>
      <c r="C1361" s="61"/>
      <c r="D1361" s="27" t="s">
        <v>1391</v>
      </c>
      <c r="E1361" s="28" t="s">
        <v>35</v>
      </c>
      <c r="F1361" s="35">
        <v>81</v>
      </c>
      <c r="G1361" s="25">
        <f>F1361*0.98</f>
        <v>79.38</v>
      </c>
      <c r="H1361" s="25">
        <f>F1361*0.97</f>
        <v>78.569999999999993</v>
      </c>
      <c r="I1361" s="25">
        <f>F1361*0.96</f>
        <v>77.759999999999991</v>
      </c>
      <c r="J1361" s="25">
        <f>F1361*0.95</f>
        <v>76.95</v>
      </c>
      <c r="K1361" s="26" t="s">
        <v>32</v>
      </c>
      <c r="L1361" s="20"/>
      <c r="M1361" s="21">
        <f>L1361*F1361</f>
        <v>0</v>
      </c>
    </row>
    <row r="1362" spans="1:13" ht="24" customHeight="1" outlineLevel="2" x14ac:dyDescent="0.2">
      <c r="A1362" s="69" t="s">
        <v>2748</v>
      </c>
      <c r="B1362" s="61">
        <v>88395</v>
      </c>
      <c r="C1362" s="61"/>
      <c r="D1362" s="27" t="s">
        <v>1392</v>
      </c>
      <c r="E1362" s="28" t="s">
        <v>35</v>
      </c>
      <c r="F1362" s="29">
        <v>76.5</v>
      </c>
      <c r="G1362" s="25">
        <f>F1362*0.98</f>
        <v>74.97</v>
      </c>
      <c r="H1362" s="25">
        <f>F1362*0.97</f>
        <v>74.204999999999998</v>
      </c>
      <c r="I1362" s="25">
        <f>F1362*0.96</f>
        <v>73.44</v>
      </c>
      <c r="J1362" s="25">
        <f>F1362*0.95</f>
        <v>72.674999999999997</v>
      </c>
      <c r="K1362" s="26" t="s">
        <v>32</v>
      </c>
      <c r="L1362" s="20"/>
      <c r="M1362" s="21">
        <f>L1362*F1362</f>
        <v>0</v>
      </c>
    </row>
    <row r="1363" spans="1:13" ht="24" customHeight="1" outlineLevel="2" x14ac:dyDescent="0.2">
      <c r="A1363" s="69" t="s">
        <v>2748</v>
      </c>
      <c r="B1363" s="61">
        <v>88396</v>
      </c>
      <c r="C1363" s="61"/>
      <c r="D1363" s="27" t="s">
        <v>1393</v>
      </c>
      <c r="E1363" s="28" t="s">
        <v>35</v>
      </c>
      <c r="F1363" s="35">
        <v>81</v>
      </c>
      <c r="G1363" s="25">
        <f>F1363*0.98</f>
        <v>79.38</v>
      </c>
      <c r="H1363" s="25">
        <f>F1363*0.97</f>
        <v>78.569999999999993</v>
      </c>
      <c r="I1363" s="25">
        <f>F1363*0.96</f>
        <v>77.759999999999991</v>
      </c>
      <c r="J1363" s="25">
        <f>F1363*0.95</f>
        <v>76.95</v>
      </c>
      <c r="K1363" s="26" t="s">
        <v>32</v>
      </c>
      <c r="L1363" s="20"/>
      <c r="M1363" s="21">
        <f>L1363*F1363</f>
        <v>0</v>
      </c>
    </row>
    <row r="1364" spans="1:13" ht="24" customHeight="1" outlineLevel="2" x14ac:dyDescent="0.2">
      <c r="A1364" s="69" t="s">
        <v>2748</v>
      </c>
      <c r="B1364" s="61">
        <v>88397</v>
      </c>
      <c r="C1364" s="61"/>
      <c r="D1364" s="27" t="s">
        <v>1394</v>
      </c>
      <c r="E1364" s="28" t="s">
        <v>35</v>
      </c>
      <c r="F1364" s="29">
        <v>89.5</v>
      </c>
      <c r="G1364" s="25">
        <f>F1364*0.98</f>
        <v>87.71</v>
      </c>
      <c r="H1364" s="25">
        <f>F1364*0.97</f>
        <v>86.814999999999998</v>
      </c>
      <c r="I1364" s="25">
        <f>F1364*0.96</f>
        <v>85.92</v>
      </c>
      <c r="J1364" s="25">
        <f>F1364*0.95</f>
        <v>85.024999999999991</v>
      </c>
      <c r="K1364" s="26" t="s">
        <v>32</v>
      </c>
      <c r="L1364" s="20"/>
      <c r="M1364" s="21">
        <f>L1364*F1364</f>
        <v>0</v>
      </c>
    </row>
    <row r="1365" spans="1:13" ht="24" customHeight="1" outlineLevel="2" x14ac:dyDescent="0.2">
      <c r="A1365" s="69" t="s">
        <v>2748</v>
      </c>
      <c r="B1365" s="61">
        <v>88398</v>
      </c>
      <c r="C1365" s="61"/>
      <c r="D1365" s="27" t="s">
        <v>1395</v>
      </c>
      <c r="E1365" s="28" t="s">
        <v>35</v>
      </c>
      <c r="F1365" s="35">
        <v>81</v>
      </c>
      <c r="G1365" s="25">
        <f>F1365*0.98</f>
        <v>79.38</v>
      </c>
      <c r="H1365" s="25">
        <f>F1365*0.97</f>
        <v>78.569999999999993</v>
      </c>
      <c r="I1365" s="25">
        <f>F1365*0.96</f>
        <v>77.759999999999991</v>
      </c>
      <c r="J1365" s="25">
        <f>F1365*0.95</f>
        <v>76.95</v>
      </c>
      <c r="K1365" s="26" t="s">
        <v>32</v>
      </c>
      <c r="L1365" s="20"/>
      <c r="M1365" s="21">
        <f>L1365*F1365</f>
        <v>0</v>
      </c>
    </row>
    <row r="1366" spans="1:13" ht="24" customHeight="1" outlineLevel="2" x14ac:dyDescent="0.2">
      <c r="A1366" s="69" t="s">
        <v>2748</v>
      </c>
      <c r="B1366" s="61">
        <v>88399</v>
      </c>
      <c r="C1366" s="61"/>
      <c r="D1366" s="27" t="s">
        <v>1396</v>
      </c>
      <c r="E1366" s="28" t="s">
        <v>35</v>
      </c>
      <c r="F1366" s="35">
        <v>80</v>
      </c>
      <c r="G1366" s="25">
        <f>F1366*0.98</f>
        <v>78.400000000000006</v>
      </c>
      <c r="H1366" s="25">
        <f>F1366*0.97</f>
        <v>77.599999999999994</v>
      </c>
      <c r="I1366" s="25">
        <f>F1366*0.96</f>
        <v>76.8</v>
      </c>
      <c r="J1366" s="25">
        <f>F1366*0.95</f>
        <v>76</v>
      </c>
      <c r="K1366" s="26" t="s">
        <v>32</v>
      </c>
      <c r="L1366" s="20"/>
      <c r="M1366" s="21">
        <f>L1366*F1366</f>
        <v>0</v>
      </c>
    </row>
    <row r="1367" spans="1:13" ht="24" customHeight="1" outlineLevel="2" x14ac:dyDescent="0.2">
      <c r="A1367" s="69" t="s">
        <v>2748</v>
      </c>
      <c r="B1367" s="61">
        <v>88400</v>
      </c>
      <c r="C1367" s="61"/>
      <c r="D1367" s="27" t="s">
        <v>1397</v>
      </c>
      <c r="E1367" s="28" t="s">
        <v>35</v>
      </c>
      <c r="F1367" s="35">
        <v>80</v>
      </c>
      <c r="G1367" s="25">
        <f>F1367*0.98</f>
        <v>78.400000000000006</v>
      </c>
      <c r="H1367" s="25">
        <f>F1367*0.97</f>
        <v>77.599999999999994</v>
      </c>
      <c r="I1367" s="25">
        <f>F1367*0.96</f>
        <v>76.8</v>
      </c>
      <c r="J1367" s="25">
        <f>F1367*0.95</f>
        <v>76</v>
      </c>
      <c r="K1367" s="26" t="s">
        <v>32</v>
      </c>
      <c r="L1367" s="20"/>
      <c r="M1367" s="21">
        <f>L1367*F1367</f>
        <v>0</v>
      </c>
    </row>
    <row r="1368" spans="1:13" ht="24" customHeight="1" outlineLevel="2" x14ac:dyDescent="0.2">
      <c r="A1368" s="69" t="s">
        <v>2748</v>
      </c>
      <c r="B1368" s="61">
        <v>88059</v>
      </c>
      <c r="C1368" s="61"/>
      <c r="D1368" s="27" t="s">
        <v>1398</v>
      </c>
      <c r="E1368" s="28" t="s">
        <v>31</v>
      </c>
      <c r="F1368" s="35">
        <v>81</v>
      </c>
      <c r="G1368" s="25">
        <f>F1368*0.98</f>
        <v>79.38</v>
      </c>
      <c r="H1368" s="25">
        <f>F1368*0.97</f>
        <v>78.569999999999993</v>
      </c>
      <c r="I1368" s="25">
        <f>F1368*0.96</f>
        <v>77.759999999999991</v>
      </c>
      <c r="J1368" s="25">
        <f>F1368*0.95</f>
        <v>76.95</v>
      </c>
      <c r="K1368" s="26" t="s">
        <v>32</v>
      </c>
      <c r="L1368" s="20"/>
      <c r="M1368" s="21">
        <f>L1368*F1368</f>
        <v>0</v>
      </c>
    </row>
    <row r="1369" spans="1:13" ht="24" customHeight="1" outlineLevel="2" x14ac:dyDescent="0.2">
      <c r="A1369" s="69" t="s">
        <v>2748</v>
      </c>
      <c r="B1369" s="61">
        <v>88401</v>
      </c>
      <c r="C1369" s="61"/>
      <c r="D1369" s="27" t="s">
        <v>1399</v>
      </c>
      <c r="E1369" s="28" t="s">
        <v>35</v>
      </c>
      <c r="F1369" s="35">
        <v>80</v>
      </c>
      <c r="G1369" s="25">
        <f>F1369*0.98</f>
        <v>78.400000000000006</v>
      </c>
      <c r="H1369" s="25">
        <f>F1369*0.97</f>
        <v>77.599999999999994</v>
      </c>
      <c r="I1369" s="25">
        <f>F1369*0.96</f>
        <v>76.8</v>
      </c>
      <c r="J1369" s="25">
        <f>F1369*0.95</f>
        <v>76</v>
      </c>
      <c r="K1369" s="26" t="s">
        <v>32</v>
      </c>
      <c r="L1369" s="20"/>
      <c r="M1369" s="21">
        <f>L1369*F1369</f>
        <v>0</v>
      </c>
    </row>
    <row r="1370" spans="1:13" ht="24" customHeight="1" outlineLevel="2" x14ac:dyDescent="0.2">
      <c r="A1370" s="69" t="s">
        <v>2748</v>
      </c>
      <c r="B1370" s="61">
        <v>88402</v>
      </c>
      <c r="C1370" s="61"/>
      <c r="D1370" s="27" t="s">
        <v>1400</v>
      </c>
      <c r="E1370" s="28" t="s">
        <v>35</v>
      </c>
      <c r="F1370" s="35">
        <v>171</v>
      </c>
      <c r="G1370" s="25">
        <f>F1370*0.98</f>
        <v>167.57999999999998</v>
      </c>
      <c r="H1370" s="25">
        <f>F1370*0.97</f>
        <v>165.87</v>
      </c>
      <c r="I1370" s="25">
        <f>F1370*0.96</f>
        <v>164.16</v>
      </c>
      <c r="J1370" s="25">
        <f>F1370*0.95</f>
        <v>162.44999999999999</v>
      </c>
      <c r="K1370" s="26" t="s">
        <v>32</v>
      </c>
      <c r="L1370" s="20"/>
      <c r="M1370" s="21">
        <f>L1370*F1370</f>
        <v>0</v>
      </c>
    </row>
    <row r="1371" spans="1:13" ht="24" customHeight="1" outlineLevel="2" x14ac:dyDescent="0.2">
      <c r="A1371" s="69" t="s">
        <v>2748</v>
      </c>
      <c r="B1371" s="61">
        <v>88146</v>
      </c>
      <c r="C1371" s="61"/>
      <c r="D1371" s="27" t="s">
        <v>1401</v>
      </c>
      <c r="E1371" s="28" t="s">
        <v>35</v>
      </c>
      <c r="F1371" s="35">
        <v>90</v>
      </c>
      <c r="G1371" s="25">
        <f>F1371*0.98</f>
        <v>88.2</v>
      </c>
      <c r="H1371" s="25">
        <f>F1371*0.97</f>
        <v>87.3</v>
      </c>
      <c r="I1371" s="25">
        <f>F1371*0.96</f>
        <v>86.399999999999991</v>
      </c>
      <c r="J1371" s="25">
        <f>F1371*0.95</f>
        <v>85.5</v>
      </c>
      <c r="K1371" s="26" t="s">
        <v>32</v>
      </c>
      <c r="L1371" s="20"/>
      <c r="M1371" s="21">
        <f>L1371*F1371</f>
        <v>0</v>
      </c>
    </row>
    <row r="1372" spans="1:13" ht="24" customHeight="1" outlineLevel="2" x14ac:dyDescent="0.2">
      <c r="A1372" s="69" t="s">
        <v>2748</v>
      </c>
      <c r="B1372" s="61">
        <v>88152</v>
      </c>
      <c r="C1372" s="61"/>
      <c r="D1372" s="27" t="s">
        <v>1402</v>
      </c>
      <c r="E1372" s="28" t="s">
        <v>35</v>
      </c>
      <c r="F1372" s="35">
        <v>90</v>
      </c>
      <c r="G1372" s="25">
        <f>F1372*0.98</f>
        <v>88.2</v>
      </c>
      <c r="H1372" s="25">
        <f>F1372*0.97</f>
        <v>87.3</v>
      </c>
      <c r="I1372" s="25">
        <f>F1372*0.96</f>
        <v>86.399999999999991</v>
      </c>
      <c r="J1372" s="25">
        <f>F1372*0.95</f>
        <v>85.5</v>
      </c>
      <c r="K1372" s="26" t="s">
        <v>32</v>
      </c>
      <c r="L1372" s="20"/>
      <c r="M1372" s="21">
        <f>L1372*F1372</f>
        <v>0</v>
      </c>
    </row>
    <row r="1373" spans="1:13" ht="24" customHeight="1" outlineLevel="2" x14ac:dyDescent="0.2">
      <c r="A1373" s="69" t="s">
        <v>2748</v>
      </c>
      <c r="B1373" s="61">
        <v>88082</v>
      </c>
      <c r="C1373" s="61"/>
      <c r="D1373" s="27" t="s">
        <v>1403</v>
      </c>
      <c r="E1373" s="28" t="s">
        <v>35</v>
      </c>
      <c r="F1373" s="35">
        <v>90</v>
      </c>
      <c r="G1373" s="25">
        <f>F1373*0.98</f>
        <v>88.2</v>
      </c>
      <c r="H1373" s="25">
        <f>F1373*0.97</f>
        <v>87.3</v>
      </c>
      <c r="I1373" s="25">
        <f>F1373*0.96</f>
        <v>86.399999999999991</v>
      </c>
      <c r="J1373" s="25">
        <f>F1373*0.95</f>
        <v>85.5</v>
      </c>
      <c r="K1373" s="26" t="s">
        <v>32</v>
      </c>
      <c r="L1373" s="20"/>
      <c r="M1373" s="21">
        <f>L1373*F1373</f>
        <v>0</v>
      </c>
    </row>
    <row r="1374" spans="1:13" ht="24" customHeight="1" outlineLevel="2" x14ac:dyDescent="0.2">
      <c r="A1374" s="69" t="s">
        <v>2748</v>
      </c>
      <c r="B1374" s="61">
        <v>88081</v>
      </c>
      <c r="C1374" s="61"/>
      <c r="D1374" s="27" t="s">
        <v>1404</v>
      </c>
      <c r="E1374" s="28" t="s">
        <v>35</v>
      </c>
      <c r="F1374" s="35">
        <v>90</v>
      </c>
      <c r="G1374" s="25">
        <f>F1374*0.98</f>
        <v>88.2</v>
      </c>
      <c r="H1374" s="25">
        <f>F1374*0.97</f>
        <v>87.3</v>
      </c>
      <c r="I1374" s="25">
        <f>F1374*0.96</f>
        <v>86.399999999999991</v>
      </c>
      <c r="J1374" s="25">
        <f>F1374*0.95</f>
        <v>85.5</v>
      </c>
      <c r="K1374" s="26" t="s">
        <v>32</v>
      </c>
      <c r="L1374" s="20"/>
      <c r="M1374" s="21">
        <f>L1374*F1374</f>
        <v>0</v>
      </c>
    </row>
    <row r="1375" spans="1:13" ht="24" customHeight="1" outlineLevel="2" x14ac:dyDescent="0.2">
      <c r="A1375" s="69" t="s">
        <v>2748</v>
      </c>
      <c r="B1375" s="61">
        <v>88116</v>
      </c>
      <c r="C1375" s="61"/>
      <c r="D1375" s="27" t="s">
        <v>1405</v>
      </c>
      <c r="E1375" s="28" t="s">
        <v>35</v>
      </c>
      <c r="F1375" s="35">
        <v>177</v>
      </c>
      <c r="G1375" s="25">
        <f>F1375*0.98</f>
        <v>173.46</v>
      </c>
      <c r="H1375" s="25">
        <f>F1375*0.97</f>
        <v>171.69</v>
      </c>
      <c r="I1375" s="25">
        <f>F1375*0.96</f>
        <v>169.92</v>
      </c>
      <c r="J1375" s="25">
        <f>F1375*0.95</f>
        <v>168.15</v>
      </c>
      <c r="K1375" s="26" t="s">
        <v>32</v>
      </c>
      <c r="L1375" s="20"/>
      <c r="M1375" s="21">
        <f>L1375*F1375</f>
        <v>0</v>
      </c>
    </row>
    <row r="1376" spans="1:13" ht="24" customHeight="1" outlineLevel="2" x14ac:dyDescent="0.2">
      <c r="A1376" s="69" t="s">
        <v>2748</v>
      </c>
      <c r="B1376" s="61">
        <v>88554</v>
      </c>
      <c r="C1376" s="61"/>
      <c r="D1376" s="27" t="s">
        <v>1406</v>
      </c>
      <c r="E1376" s="28" t="s">
        <v>35</v>
      </c>
      <c r="F1376" s="35">
        <v>143</v>
      </c>
      <c r="G1376" s="25">
        <f>F1376*0.98</f>
        <v>140.13999999999999</v>
      </c>
      <c r="H1376" s="25">
        <f>F1376*0.97</f>
        <v>138.71</v>
      </c>
      <c r="I1376" s="25">
        <f>F1376*0.96</f>
        <v>137.28</v>
      </c>
      <c r="J1376" s="25">
        <f>F1376*0.95</f>
        <v>135.85</v>
      </c>
      <c r="K1376" s="26" t="s">
        <v>32</v>
      </c>
      <c r="L1376" s="20"/>
      <c r="M1376" s="21">
        <f>L1376*F1376</f>
        <v>0</v>
      </c>
    </row>
    <row r="1377" spans="1:13" ht="24" customHeight="1" outlineLevel="2" x14ac:dyDescent="0.2">
      <c r="A1377" s="69" t="s">
        <v>2748</v>
      </c>
      <c r="B1377" s="61">
        <v>88555</v>
      </c>
      <c r="C1377" s="61"/>
      <c r="D1377" s="27" t="s">
        <v>1407</v>
      </c>
      <c r="E1377" s="28" t="s">
        <v>35</v>
      </c>
      <c r="F1377" s="29">
        <v>186.7</v>
      </c>
      <c r="G1377" s="25">
        <f>F1377*0.98</f>
        <v>182.96599999999998</v>
      </c>
      <c r="H1377" s="25">
        <f>F1377*0.97</f>
        <v>181.09899999999999</v>
      </c>
      <c r="I1377" s="25">
        <f>F1377*0.96</f>
        <v>179.23199999999997</v>
      </c>
      <c r="J1377" s="25">
        <f>F1377*0.95</f>
        <v>177.36499999999998</v>
      </c>
      <c r="K1377" s="26" t="s">
        <v>32</v>
      </c>
      <c r="L1377" s="20"/>
      <c r="M1377" s="21">
        <f>L1377*F1377</f>
        <v>0</v>
      </c>
    </row>
    <row r="1378" spans="1:13" ht="24" customHeight="1" outlineLevel="2" x14ac:dyDescent="0.2">
      <c r="A1378" s="69" t="s">
        <v>2748</v>
      </c>
      <c r="B1378" s="61">
        <v>88682</v>
      </c>
      <c r="C1378" s="61"/>
      <c r="D1378" s="27" t="s">
        <v>1408</v>
      </c>
      <c r="E1378" s="28" t="s">
        <v>35</v>
      </c>
      <c r="F1378" s="35">
        <v>179</v>
      </c>
      <c r="G1378" s="25">
        <f>F1378*0.98</f>
        <v>175.42</v>
      </c>
      <c r="H1378" s="25">
        <f>F1378*0.97</f>
        <v>173.63</v>
      </c>
      <c r="I1378" s="25">
        <f>F1378*0.96</f>
        <v>171.84</v>
      </c>
      <c r="J1378" s="25">
        <f>F1378*0.95</f>
        <v>170.04999999999998</v>
      </c>
      <c r="K1378" s="26" t="s">
        <v>32</v>
      </c>
      <c r="L1378" s="20"/>
      <c r="M1378" s="21">
        <f>L1378*F1378</f>
        <v>0</v>
      </c>
    </row>
    <row r="1379" spans="1:13" ht="24" customHeight="1" outlineLevel="2" x14ac:dyDescent="0.2">
      <c r="A1379" s="69" t="s">
        <v>2748</v>
      </c>
      <c r="B1379" s="61">
        <v>88674</v>
      </c>
      <c r="C1379" s="61"/>
      <c r="D1379" s="27" t="s">
        <v>1409</v>
      </c>
      <c r="E1379" s="28" t="s">
        <v>35</v>
      </c>
      <c r="F1379" s="29">
        <v>152.5</v>
      </c>
      <c r="G1379" s="25">
        <f>F1379*0.98</f>
        <v>149.44999999999999</v>
      </c>
      <c r="H1379" s="25">
        <f>F1379*0.97</f>
        <v>147.92499999999998</v>
      </c>
      <c r="I1379" s="25">
        <f>F1379*0.96</f>
        <v>146.4</v>
      </c>
      <c r="J1379" s="25">
        <f>F1379*0.95</f>
        <v>144.875</v>
      </c>
      <c r="K1379" s="26" t="s">
        <v>32</v>
      </c>
      <c r="L1379" s="20"/>
      <c r="M1379" s="21">
        <f>L1379*F1379</f>
        <v>0</v>
      </c>
    </row>
    <row r="1380" spans="1:13" ht="24" customHeight="1" outlineLevel="2" x14ac:dyDescent="0.2">
      <c r="A1380" s="69" t="s">
        <v>2748</v>
      </c>
      <c r="B1380" s="61">
        <v>88614</v>
      </c>
      <c r="C1380" s="61"/>
      <c r="D1380" s="27" t="s">
        <v>1410</v>
      </c>
      <c r="E1380" s="28" t="s">
        <v>35</v>
      </c>
      <c r="F1380" s="29">
        <v>138.19999999999999</v>
      </c>
      <c r="G1380" s="25">
        <f>F1380*0.98</f>
        <v>135.43599999999998</v>
      </c>
      <c r="H1380" s="25">
        <f>F1380*0.97</f>
        <v>134.05399999999997</v>
      </c>
      <c r="I1380" s="25">
        <f>F1380*0.96</f>
        <v>132.672</v>
      </c>
      <c r="J1380" s="25">
        <f>F1380*0.95</f>
        <v>131.29</v>
      </c>
      <c r="K1380" s="26" t="s">
        <v>32</v>
      </c>
      <c r="L1380" s="20"/>
      <c r="M1380" s="21">
        <f>L1380*F1380</f>
        <v>0</v>
      </c>
    </row>
    <row r="1381" spans="1:13" ht="24" customHeight="1" outlineLevel="2" x14ac:dyDescent="0.2">
      <c r="A1381" s="69" t="s">
        <v>2748</v>
      </c>
      <c r="B1381" s="61">
        <v>88627</v>
      </c>
      <c r="C1381" s="61"/>
      <c r="D1381" s="27" t="s">
        <v>1411</v>
      </c>
      <c r="E1381" s="28" t="s">
        <v>35</v>
      </c>
      <c r="F1381" s="36">
        <v>1870</v>
      </c>
      <c r="G1381" s="25">
        <f>F1381*0.98</f>
        <v>1832.6</v>
      </c>
      <c r="H1381" s="25">
        <f>F1381*0.97</f>
        <v>1813.8999999999999</v>
      </c>
      <c r="I1381" s="25">
        <f>F1381*0.96</f>
        <v>1795.2</v>
      </c>
      <c r="J1381" s="25">
        <f>F1381*0.95</f>
        <v>1776.5</v>
      </c>
      <c r="K1381" s="26" t="s">
        <v>32</v>
      </c>
      <c r="L1381" s="20"/>
      <c r="M1381" s="21">
        <f>L1381*F1381</f>
        <v>0</v>
      </c>
    </row>
    <row r="1382" spans="1:13" ht="24" customHeight="1" outlineLevel="2" x14ac:dyDescent="0.2">
      <c r="A1382" s="69" t="s">
        <v>2748</v>
      </c>
      <c r="B1382" s="61">
        <v>88556</v>
      </c>
      <c r="C1382" s="61"/>
      <c r="D1382" s="27" t="s">
        <v>1412</v>
      </c>
      <c r="E1382" s="28" t="s">
        <v>35</v>
      </c>
      <c r="F1382" s="35">
        <v>134</v>
      </c>
      <c r="G1382" s="25">
        <f>F1382*0.98</f>
        <v>131.32</v>
      </c>
      <c r="H1382" s="25">
        <f>F1382*0.97</f>
        <v>129.97999999999999</v>
      </c>
      <c r="I1382" s="25">
        <f>F1382*0.96</f>
        <v>128.63999999999999</v>
      </c>
      <c r="J1382" s="25">
        <f>F1382*0.95</f>
        <v>127.3</v>
      </c>
      <c r="K1382" s="26" t="s">
        <v>32</v>
      </c>
      <c r="L1382" s="20"/>
      <c r="M1382" s="21">
        <f>L1382*F1382</f>
        <v>0</v>
      </c>
    </row>
    <row r="1383" spans="1:13" ht="24" customHeight="1" outlineLevel="2" x14ac:dyDescent="0.2">
      <c r="A1383" s="69" t="s">
        <v>2748</v>
      </c>
      <c r="B1383" s="61">
        <v>888060</v>
      </c>
      <c r="C1383" s="61"/>
      <c r="D1383" s="27" t="s">
        <v>1413</v>
      </c>
      <c r="E1383" s="28" t="s">
        <v>35</v>
      </c>
      <c r="F1383" s="35">
        <v>93</v>
      </c>
      <c r="G1383" s="25">
        <f>F1383*0.98</f>
        <v>91.14</v>
      </c>
      <c r="H1383" s="25">
        <f>F1383*0.97</f>
        <v>90.21</v>
      </c>
      <c r="I1383" s="25">
        <f>F1383*0.96</f>
        <v>89.28</v>
      </c>
      <c r="J1383" s="25">
        <f>F1383*0.95</f>
        <v>88.35</v>
      </c>
      <c r="K1383" s="26" t="s">
        <v>32</v>
      </c>
      <c r="L1383" s="20"/>
      <c r="M1383" s="21">
        <f>L1383*F1383</f>
        <v>0</v>
      </c>
    </row>
    <row r="1384" spans="1:13" ht="24" customHeight="1" outlineLevel="2" x14ac:dyDescent="0.2">
      <c r="A1384" s="69" t="s">
        <v>2748</v>
      </c>
      <c r="B1384" s="61">
        <v>88596</v>
      </c>
      <c r="C1384" s="61"/>
      <c r="D1384" s="27" t="s">
        <v>1414</v>
      </c>
      <c r="E1384" s="28" t="s">
        <v>35</v>
      </c>
      <c r="F1384" s="35">
        <v>112</v>
      </c>
      <c r="G1384" s="25">
        <f>F1384*0.98</f>
        <v>109.75999999999999</v>
      </c>
      <c r="H1384" s="25">
        <f>F1384*0.97</f>
        <v>108.64</v>
      </c>
      <c r="I1384" s="25">
        <f>F1384*0.96</f>
        <v>107.52</v>
      </c>
      <c r="J1384" s="25">
        <f>F1384*0.95</f>
        <v>106.39999999999999</v>
      </c>
      <c r="K1384" s="26" t="s">
        <v>32</v>
      </c>
      <c r="L1384" s="20"/>
      <c r="M1384" s="21">
        <f>L1384*F1384</f>
        <v>0</v>
      </c>
    </row>
    <row r="1385" spans="1:13" ht="24" customHeight="1" outlineLevel="2" x14ac:dyDescent="0.2">
      <c r="A1385" s="69" t="s">
        <v>2748</v>
      </c>
      <c r="B1385" s="61">
        <v>88615</v>
      </c>
      <c r="C1385" s="61"/>
      <c r="D1385" s="27" t="s">
        <v>1415</v>
      </c>
      <c r="E1385" s="28" t="s">
        <v>35</v>
      </c>
      <c r="F1385" s="35">
        <v>143</v>
      </c>
      <c r="G1385" s="25">
        <f>F1385*0.98</f>
        <v>140.13999999999999</v>
      </c>
      <c r="H1385" s="25">
        <f>F1385*0.97</f>
        <v>138.71</v>
      </c>
      <c r="I1385" s="25">
        <f>F1385*0.96</f>
        <v>137.28</v>
      </c>
      <c r="J1385" s="25">
        <f>F1385*0.95</f>
        <v>135.85</v>
      </c>
      <c r="K1385" s="26" t="s">
        <v>32</v>
      </c>
      <c r="L1385" s="20"/>
      <c r="M1385" s="21">
        <f>L1385*F1385</f>
        <v>0</v>
      </c>
    </row>
    <row r="1386" spans="1:13" ht="24" customHeight="1" outlineLevel="2" x14ac:dyDescent="0.2">
      <c r="A1386" s="69" t="s">
        <v>2748</v>
      </c>
      <c r="B1386" s="61">
        <v>88661</v>
      </c>
      <c r="C1386" s="61"/>
      <c r="D1386" s="27" t="s">
        <v>1416</v>
      </c>
      <c r="E1386" s="28" t="s">
        <v>35</v>
      </c>
      <c r="F1386" s="35">
        <v>119</v>
      </c>
      <c r="G1386" s="25">
        <f>F1386*0.98</f>
        <v>116.62</v>
      </c>
      <c r="H1386" s="25">
        <f>F1386*0.97</f>
        <v>115.42999999999999</v>
      </c>
      <c r="I1386" s="25">
        <f>F1386*0.96</f>
        <v>114.24</v>
      </c>
      <c r="J1386" s="25">
        <f>F1386*0.95</f>
        <v>113.05</v>
      </c>
      <c r="K1386" s="26" t="s">
        <v>32</v>
      </c>
      <c r="L1386" s="20"/>
      <c r="M1386" s="21">
        <f>L1386*F1386</f>
        <v>0</v>
      </c>
    </row>
    <row r="1387" spans="1:13" ht="24" customHeight="1" outlineLevel="2" x14ac:dyDescent="0.2">
      <c r="A1387" s="69" t="s">
        <v>2748</v>
      </c>
      <c r="B1387" s="61">
        <v>88617</v>
      </c>
      <c r="C1387" s="61"/>
      <c r="D1387" s="27" t="s">
        <v>1417</v>
      </c>
      <c r="E1387" s="28" t="s">
        <v>35</v>
      </c>
      <c r="F1387" s="35">
        <v>116</v>
      </c>
      <c r="G1387" s="25">
        <f>F1387*0.98</f>
        <v>113.67999999999999</v>
      </c>
      <c r="H1387" s="25">
        <f>F1387*0.97</f>
        <v>112.52</v>
      </c>
      <c r="I1387" s="25">
        <f>F1387*0.96</f>
        <v>111.36</v>
      </c>
      <c r="J1387" s="25">
        <f>F1387*0.95</f>
        <v>110.19999999999999</v>
      </c>
      <c r="K1387" s="26" t="s">
        <v>32</v>
      </c>
      <c r="L1387" s="20"/>
      <c r="M1387" s="21">
        <f>L1387*F1387</f>
        <v>0</v>
      </c>
    </row>
    <row r="1388" spans="1:13" ht="24" customHeight="1" outlineLevel="2" x14ac:dyDescent="0.2">
      <c r="A1388" s="69" t="s">
        <v>2748</v>
      </c>
      <c r="B1388" s="61">
        <v>88618</v>
      </c>
      <c r="C1388" s="61"/>
      <c r="D1388" s="27" t="s">
        <v>1418</v>
      </c>
      <c r="E1388" s="28" t="s">
        <v>31</v>
      </c>
      <c r="F1388" s="35">
        <v>100</v>
      </c>
      <c r="G1388" s="25">
        <f>F1388*0.98</f>
        <v>98</v>
      </c>
      <c r="H1388" s="25">
        <f>F1388*0.97</f>
        <v>97</v>
      </c>
      <c r="I1388" s="25">
        <f>F1388*0.96</f>
        <v>96</v>
      </c>
      <c r="J1388" s="25">
        <f>F1388*0.95</f>
        <v>95</v>
      </c>
      <c r="K1388" s="26" t="s">
        <v>32</v>
      </c>
      <c r="L1388" s="20"/>
      <c r="M1388" s="21">
        <f>L1388*F1388</f>
        <v>0</v>
      </c>
    </row>
    <row r="1389" spans="1:13" ht="24" customHeight="1" outlineLevel="2" x14ac:dyDescent="0.2">
      <c r="A1389" s="69" t="s">
        <v>2748</v>
      </c>
      <c r="B1389" s="61">
        <v>88619</v>
      </c>
      <c r="C1389" s="61"/>
      <c r="D1389" s="27" t="s">
        <v>1419</v>
      </c>
      <c r="E1389" s="28" t="s">
        <v>35</v>
      </c>
      <c r="F1389" s="35">
        <v>142</v>
      </c>
      <c r="G1389" s="25">
        <f>F1389*0.98</f>
        <v>139.16</v>
      </c>
      <c r="H1389" s="25">
        <f>F1389*0.97</f>
        <v>137.74</v>
      </c>
      <c r="I1389" s="25">
        <f>F1389*0.96</f>
        <v>136.32</v>
      </c>
      <c r="J1389" s="25">
        <f>F1389*0.95</f>
        <v>134.9</v>
      </c>
      <c r="K1389" s="26" t="s">
        <v>32</v>
      </c>
      <c r="L1389" s="20"/>
      <c r="M1389" s="21">
        <f>L1389*F1389</f>
        <v>0</v>
      </c>
    </row>
    <row r="1390" spans="1:13" ht="24" customHeight="1" outlineLevel="2" x14ac:dyDescent="0.2">
      <c r="A1390" s="69" t="s">
        <v>2748</v>
      </c>
      <c r="B1390" s="61">
        <v>88662</v>
      </c>
      <c r="C1390" s="61"/>
      <c r="D1390" s="27" t="s">
        <v>1420</v>
      </c>
      <c r="E1390" s="28" t="s">
        <v>35</v>
      </c>
      <c r="F1390" s="29">
        <v>107.9</v>
      </c>
      <c r="G1390" s="25">
        <f>F1390*0.98</f>
        <v>105.742</v>
      </c>
      <c r="H1390" s="25">
        <f>F1390*0.97</f>
        <v>104.663</v>
      </c>
      <c r="I1390" s="25">
        <f>F1390*0.96</f>
        <v>103.584</v>
      </c>
      <c r="J1390" s="25">
        <f>F1390*0.95</f>
        <v>102.505</v>
      </c>
      <c r="K1390" s="26" t="s">
        <v>32</v>
      </c>
      <c r="L1390" s="20"/>
      <c r="M1390" s="21">
        <f>L1390*F1390</f>
        <v>0</v>
      </c>
    </row>
    <row r="1391" spans="1:13" ht="24" customHeight="1" outlineLevel="2" x14ac:dyDescent="0.2">
      <c r="A1391" s="69" t="s">
        <v>2748</v>
      </c>
      <c r="B1391" s="61">
        <v>88138</v>
      </c>
      <c r="C1391" s="61"/>
      <c r="D1391" s="27" t="s">
        <v>1421</v>
      </c>
      <c r="E1391" s="28" t="s">
        <v>35</v>
      </c>
      <c r="F1391" s="29">
        <v>128.4</v>
      </c>
      <c r="G1391" s="25">
        <f>F1391*0.98</f>
        <v>125.83200000000001</v>
      </c>
      <c r="H1391" s="25">
        <f>F1391*0.97</f>
        <v>124.548</v>
      </c>
      <c r="I1391" s="25">
        <f>F1391*0.96</f>
        <v>123.264</v>
      </c>
      <c r="J1391" s="25">
        <f>F1391*0.95</f>
        <v>121.98</v>
      </c>
      <c r="K1391" s="26" t="s">
        <v>32</v>
      </c>
      <c r="L1391" s="20"/>
      <c r="M1391" s="21">
        <f>L1391*F1391</f>
        <v>0</v>
      </c>
    </row>
    <row r="1392" spans="1:13" ht="24" customHeight="1" outlineLevel="2" x14ac:dyDescent="0.2">
      <c r="A1392" s="69" t="s">
        <v>2748</v>
      </c>
      <c r="B1392" s="61">
        <v>88047</v>
      </c>
      <c r="C1392" s="61"/>
      <c r="D1392" s="27" t="s">
        <v>1422</v>
      </c>
      <c r="E1392" s="28" t="s">
        <v>35</v>
      </c>
      <c r="F1392" s="29">
        <v>87.5</v>
      </c>
      <c r="G1392" s="25">
        <f>F1392*0.98</f>
        <v>85.75</v>
      </c>
      <c r="H1392" s="25">
        <f>F1392*0.97</f>
        <v>84.875</v>
      </c>
      <c r="I1392" s="25">
        <f>F1392*0.96</f>
        <v>84</v>
      </c>
      <c r="J1392" s="25">
        <f>F1392*0.95</f>
        <v>83.125</v>
      </c>
      <c r="K1392" s="26" t="s">
        <v>32</v>
      </c>
      <c r="L1392" s="20"/>
      <c r="M1392" s="21">
        <f>L1392*F1392</f>
        <v>0</v>
      </c>
    </row>
    <row r="1393" spans="1:13" ht="24" customHeight="1" outlineLevel="2" x14ac:dyDescent="0.2">
      <c r="A1393" s="69" t="s">
        <v>2748</v>
      </c>
      <c r="B1393" s="61">
        <v>88405</v>
      </c>
      <c r="C1393" s="61"/>
      <c r="D1393" s="27" t="s">
        <v>1423</v>
      </c>
      <c r="E1393" s="28" t="s">
        <v>35</v>
      </c>
      <c r="F1393" s="29">
        <v>131.5</v>
      </c>
      <c r="G1393" s="25">
        <f>F1393*0.98</f>
        <v>128.87</v>
      </c>
      <c r="H1393" s="25">
        <f>F1393*0.97</f>
        <v>127.55499999999999</v>
      </c>
      <c r="I1393" s="25">
        <f>F1393*0.96</f>
        <v>126.24</v>
      </c>
      <c r="J1393" s="25">
        <f>F1393*0.95</f>
        <v>124.925</v>
      </c>
      <c r="K1393" s="26" t="s">
        <v>32</v>
      </c>
      <c r="L1393" s="20"/>
      <c r="M1393" s="21">
        <f>L1393*F1393</f>
        <v>0</v>
      </c>
    </row>
    <row r="1394" spans="1:13" ht="24" customHeight="1" outlineLevel="2" x14ac:dyDescent="0.2">
      <c r="A1394" s="69" t="s">
        <v>2748</v>
      </c>
      <c r="B1394" s="61">
        <v>88406</v>
      </c>
      <c r="C1394" s="61"/>
      <c r="D1394" s="27" t="s">
        <v>1424</v>
      </c>
      <c r="E1394" s="28" t="s">
        <v>35</v>
      </c>
      <c r="F1394" s="35">
        <v>90</v>
      </c>
      <c r="G1394" s="25">
        <f>F1394*0.98</f>
        <v>88.2</v>
      </c>
      <c r="H1394" s="25">
        <f>F1394*0.97</f>
        <v>87.3</v>
      </c>
      <c r="I1394" s="25">
        <f>F1394*0.96</f>
        <v>86.399999999999991</v>
      </c>
      <c r="J1394" s="25">
        <f>F1394*0.95</f>
        <v>85.5</v>
      </c>
      <c r="K1394" s="26" t="s">
        <v>32</v>
      </c>
      <c r="L1394" s="20"/>
      <c r="M1394" s="21">
        <f>L1394*F1394</f>
        <v>0</v>
      </c>
    </row>
    <row r="1395" spans="1:13" ht="24" customHeight="1" outlineLevel="2" x14ac:dyDescent="0.2">
      <c r="A1395" s="69" t="s">
        <v>2748</v>
      </c>
      <c r="B1395" s="61">
        <v>88407</v>
      </c>
      <c r="C1395" s="61"/>
      <c r="D1395" s="27" t="s">
        <v>1425</v>
      </c>
      <c r="E1395" s="28" t="s">
        <v>35</v>
      </c>
      <c r="F1395" s="35">
        <v>83</v>
      </c>
      <c r="G1395" s="25">
        <f>F1395*0.98</f>
        <v>81.34</v>
      </c>
      <c r="H1395" s="25">
        <f>F1395*0.97</f>
        <v>80.509999999999991</v>
      </c>
      <c r="I1395" s="25">
        <f>F1395*0.96</f>
        <v>79.679999999999993</v>
      </c>
      <c r="J1395" s="25">
        <f>F1395*0.95</f>
        <v>78.849999999999994</v>
      </c>
      <c r="K1395" s="26" t="s">
        <v>32</v>
      </c>
      <c r="L1395" s="20"/>
      <c r="M1395" s="21">
        <f>L1395*F1395</f>
        <v>0</v>
      </c>
    </row>
    <row r="1396" spans="1:13" ht="24" customHeight="1" outlineLevel="2" x14ac:dyDescent="0.2">
      <c r="A1396" s="69" t="s">
        <v>2748</v>
      </c>
      <c r="B1396" s="61">
        <v>88557</v>
      </c>
      <c r="C1396" s="61"/>
      <c r="D1396" s="27" t="s">
        <v>1426</v>
      </c>
      <c r="E1396" s="28" t="s">
        <v>35</v>
      </c>
      <c r="F1396" s="31">
        <v>86.69</v>
      </c>
      <c r="G1396" s="25">
        <f>F1396*0.98</f>
        <v>84.956199999999995</v>
      </c>
      <c r="H1396" s="25">
        <f>F1396*0.97</f>
        <v>84.089299999999994</v>
      </c>
      <c r="I1396" s="25">
        <f>F1396*0.96</f>
        <v>83.222399999999993</v>
      </c>
      <c r="J1396" s="25">
        <f>F1396*0.95</f>
        <v>82.355499999999992</v>
      </c>
      <c r="K1396" s="26" t="s">
        <v>32</v>
      </c>
      <c r="L1396" s="20"/>
      <c r="M1396" s="21">
        <f>L1396*F1396</f>
        <v>0</v>
      </c>
    </row>
    <row r="1397" spans="1:13" ht="24" customHeight="1" outlineLevel="2" x14ac:dyDescent="0.2">
      <c r="A1397" s="69" t="s">
        <v>2748</v>
      </c>
      <c r="B1397" s="61">
        <v>888406</v>
      </c>
      <c r="C1397" s="61"/>
      <c r="D1397" s="27" t="s">
        <v>1427</v>
      </c>
      <c r="E1397" s="28" t="s">
        <v>35</v>
      </c>
      <c r="F1397" s="35">
        <v>199</v>
      </c>
      <c r="G1397" s="25">
        <f>F1397*0.98</f>
        <v>195.02</v>
      </c>
      <c r="H1397" s="25">
        <f>F1397*0.97</f>
        <v>193.03</v>
      </c>
      <c r="I1397" s="25">
        <f>F1397*0.96</f>
        <v>191.04</v>
      </c>
      <c r="J1397" s="25">
        <f>F1397*0.95</f>
        <v>189.04999999999998</v>
      </c>
      <c r="K1397" s="26" t="s">
        <v>32</v>
      </c>
      <c r="L1397" s="20"/>
      <c r="M1397" s="21">
        <f>L1397*F1397</f>
        <v>0</v>
      </c>
    </row>
    <row r="1398" spans="1:13" ht="24" customHeight="1" outlineLevel="2" x14ac:dyDescent="0.2">
      <c r="A1398" s="69" t="s">
        <v>2748</v>
      </c>
      <c r="B1398" s="61">
        <v>88410</v>
      </c>
      <c r="C1398" s="61"/>
      <c r="D1398" s="27" t="s">
        <v>1428</v>
      </c>
      <c r="E1398" s="28" t="s">
        <v>35</v>
      </c>
      <c r="F1398" s="35">
        <v>97</v>
      </c>
      <c r="G1398" s="25">
        <f>F1398*0.98</f>
        <v>95.06</v>
      </c>
      <c r="H1398" s="25">
        <f>F1398*0.97</f>
        <v>94.09</v>
      </c>
      <c r="I1398" s="25">
        <f>F1398*0.96</f>
        <v>93.11999999999999</v>
      </c>
      <c r="J1398" s="25">
        <f>F1398*0.95</f>
        <v>92.149999999999991</v>
      </c>
      <c r="K1398" s="26" t="s">
        <v>32</v>
      </c>
      <c r="L1398" s="20"/>
      <c r="M1398" s="21">
        <f>L1398*F1398</f>
        <v>0</v>
      </c>
    </row>
    <row r="1399" spans="1:13" ht="24" customHeight="1" outlineLevel="2" x14ac:dyDescent="0.2">
      <c r="A1399" s="69" t="s">
        <v>2748</v>
      </c>
      <c r="B1399" s="61">
        <v>88046</v>
      </c>
      <c r="C1399" s="61"/>
      <c r="D1399" s="27" t="s">
        <v>1429</v>
      </c>
      <c r="E1399" s="28" t="s">
        <v>35</v>
      </c>
      <c r="F1399" s="35">
        <v>99</v>
      </c>
      <c r="G1399" s="25">
        <f>F1399*0.98</f>
        <v>97.02</v>
      </c>
      <c r="H1399" s="25">
        <f>F1399*0.97</f>
        <v>96.03</v>
      </c>
      <c r="I1399" s="25">
        <f>F1399*0.96</f>
        <v>95.039999999999992</v>
      </c>
      <c r="J1399" s="25">
        <f>F1399*0.95</f>
        <v>94.05</v>
      </c>
      <c r="K1399" s="26" t="s">
        <v>32</v>
      </c>
      <c r="L1399" s="20"/>
      <c r="M1399" s="21">
        <f>L1399*F1399</f>
        <v>0</v>
      </c>
    </row>
    <row r="1400" spans="1:13" ht="24" customHeight="1" outlineLevel="2" x14ac:dyDescent="0.2">
      <c r="A1400" s="69" t="s">
        <v>2748</v>
      </c>
      <c r="B1400" s="61">
        <v>88102</v>
      </c>
      <c r="C1400" s="61"/>
      <c r="D1400" s="27" t="s">
        <v>1430</v>
      </c>
      <c r="E1400" s="28" t="s">
        <v>35</v>
      </c>
      <c r="F1400" s="29">
        <v>97.5</v>
      </c>
      <c r="G1400" s="25">
        <f>F1400*0.98</f>
        <v>95.55</v>
      </c>
      <c r="H1400" s="25">
        <f>F1400*0.97</f>
        <v>94.575000000000003</v>
      </c>
      <c r="I1400" s="25">
        <f>F1400*0.96</f>
        <v>93.6</v>
      </c>
      <c r="J1400" s="25">
        <f>F1400*0.95</f>
        <v>92.625</v>
      </c>
      <c r="K1400" s="26" t="s">
        <v>32</v>
      </c>
      <c r="L1400" s="20"/>
      <c r="M1400" s="21">
        <f>L1400*F1400</f>
        <v>0</v>
      </c>
    </row>
    <row r="1401" spans="1:13" ht="24" customHeight="1" outlineLevel="2" x14ac:dyDescent="0.2">
      <c r="A1401" s="69" t="s">
        <v>2748</v>
      </c>
      <c r="B1401" s="61">
        <v>88411</v>
      </c>
      <c r="C1401" s="61"/>
      <c r="D1401" s="27" t="s">
        <v>1431</v>
      </c>
      <c r="E1401" s="28" t="s">
        <v>35</v>
      </c>
      <c r="F1401" s="35">
        <v>201</v>
      </c>
      <c r="G1401" s="25">
        <f>F1401*0.98</f>
        <v>196.98</v>
      </c>
      <c r="H1401" s="25">
        <f>F1401*0.97</f>
        <v>194.97</v>
      </c>
      <c r="I1401" s="25">
        <f>F1401*0.96</f>
        <v>192.95999999999998</v>
      </c>
      <c r="J1401" s="25">
        <f>F1401*0.95</f>
        <v>190.95</v>
      </c>
      <c r="K1401" s="26" t="s">
        <v>32</v>
      </c>
      <c r="L1401" s="20"/>
      <c r="M1401" s="21">
        <f>L1401*F1401</f>
        <v>0</v>
      </c>
    </row>
    <row r="1402" spans="1:13" ht="24" customHeight="1" outlineLevel="2" x14ac:dyDescent="0.2">
      <c r="A1402" s="69" t="s">
        <v>2748</v>
      </c>
      <c r="B1402" s="61">
        <v>88414</v>
      </c>
      <c r="C1402" s="61"/>
      <c r="D1402" s="27" t="s">
        <v>1432</v>
      </c>
      <c r="E1402" s="28" t="s">
        <v>35</v>
      </c>
      <c r="F1402" s="29">
        <v>204.1</v>
      </c>
      <c r="G1402" s="25">
        <f>F1402*0.98</f>
        <v>200.018</v>
      </c>
      <c r="H1402" s="25">
        <f>F1402*0.97</f>
        <v>197.97699999999998</v>
      </c>
      <c r="I1402" s="25">
        <f>F1402*0.96</f>
        <v>195.93599999999998</v>
      </c>
      <c r="J1402" s="25">
        <f>F1402*0.95</f>
        <v>193.89499999999998</v>
      </c>
      <c r="K1402" s="26" t="s">
        <v>32</v>
      </c>
      <c r="L1402" s="20"/>
      <c r="M1402" s="21">
        <f>L1402*F1402</f>
        <v>0</v>
      </c>
    </row>
    <row r="1403" spans="1:13" ht="24" customHeight="1" outlineLevel="2" x14ac:dyDescent="0.2">
      <c r="A1403" s="69" t="s">
        <v>2748</v>
      </c>
      <c r="B1403" s="61">
        <v>88415</v>
      </c>
      <c r="C1403" s="61"/>
      <c r="D1403" s="27" t="s">
        <v>1433</v>
      </c>
      <c r="E1403" s="28" t="s">
        <v>35</v>
      </c>
      <c r="F1403" s="35">
        <v>100</v>
      </c>
      <c r="G1403" s="25">
        <f>F1403*0.98</f>
        <v>98</v>
      </c>
      <c r="H1403" s="25">
        <f>F1403*0.97</f>
        <v>97</v>
      </c>
      <c r="I1403" s="25">
        <f>F1403*0.96</f>
        <v>96</v>
      </c>
      <c r="J1403" s="25">
        <f>F1403*0.95</f>
        <v>95</v>
      </c>
      <c r="K1403" s="26" t="s">
        <v>32</v>
      </c>
      <c r="L1403" s="20"/>
      <c r="M1403" s="21">
        <f>L1403*F1403</f>
        <v>0</v>
      </c>
    </row>
    <row r="1404" spans="1:13" ht="24" customHeight="1" outlineLevel="2" x14ac:dyDescent="0.2">
      <c r="A1404" s="69" t="s">
        <v>2748</v>
      </c>
      <c r="B1404" s="61">
        <v>88416</v>
      </c>
      <c r="C1404" s="61"/>
      <c r="D1404" s="27" t="s">
        <v>1434</v>
      </c>
      <c r="E1404" s="28" t="s">
        <v>35</v>
      </c>
      <c r="F1404" s="35">
        <v>170</v>
      </c>
      <c r="G1404" s="25">
        <f>F1404*0.98</f>
        <v>166.6</v>
      </c>
      <c r="H1404" s="25">
        <f>F1404*0.97</f>
        <v>164.9</v>
      </c>
      <c r="I1404" s="25">
        <f>F1404*0.96</f>
        <v>163.19999999999999</v>
      </c>
      <c r="J1404" s="25">
        <f>F1404*0.95</f>
        <v>161.5</v>
      </c>
      <c r="K1404" s="26" t="s">
        <v>32</v>
      </c>
      <c r="L1404" s="20"/>
      <c r="M1404" s="21">
        <f>L1404*F1404</f>
        <v>0</v>
      </c>
    </row>
    <row r="1405" spans="1:13" ht="24" customHeight="1" outlineLevel="2" x14ac:dyDescent="0.2">
      <c r="A1405" s="69" t="s">
        <v>2748</v>
      </c>
      <c r="B1405" s="61">
        <v>888407</v>
      </c>
      <c r="C1405" s="61"/>
      <c r="D1405" s="27" t="s">
        <v>1435</v>
      </c>
      <c r="E1405" s="28" t="s">
        <v>35</v>
      </c>
      <c r="F1405" s="29">
        <v>156.5</v>
      </c>
      <c r="G1405" s="25">
        <f>F1405*0.98</f>
        <v>153.37</v>
      </c>
      <c r="H1405" s="25">
        <f>F1405*0.97</f>
        <v>151.80500000000001</v>
      </c>
      <c r="I1405" s="25">
        <f>F1405*0.96</f>
        <v>150.23999999999998</v>
      </c>
      <c r="J1405" s="25">
        <f>F1405*0.95</f>
        <v>148.67499999999998</v>
      </c>
      <c r="K1405" s="26" t="s">
        <v>32</v>
      </c>
      <c r="L1405" s="20"/>
      <c r="M1405" s="21">
        <f>L1405*F1405</f>
        <v>0</v>
      </c>
    </row>
    <row r="1406" spans="1:13" ht="24" customHeight="1" outlineLevel="2" x14ac:dyDescent="0.2">
      <c r="A1406" s="69" t="s">
        <v>2748</v>
      </c>
      <c r="B1406" s="61">
        <v>88558</v>
      </c>
      <c r="C1406" s="61"/>
      <c r="D1406" s="27" t="s">
        <v>1436</v>
      </c>
      <c r="E1406" s="28" t="s">
        <v>35</v>
      </c>
      <c r="F1406" s="35">
        <v>170</v>
      </c>
      <c r="G1406" s="25">
        <f>F1406*0.98</f>
        <v>166.6</v>
      </c>
      <c r="H1406" s="25">
        <f>F1406*0.97</f>
        <v>164.9</v>
      </c>
      <c r="I1406" s="25">
        <f>F1406*0.96</f>
        <v>163.19999999999999</v>
      </c>
      <c r="J1406" s="25">
        <f>F1406*0.95</f>
        <v>161.5</v>
      </c>
      <c r="K1406" s="26" t="s">
        <v>32</v>
      </c>
      <c r="L1406" s="20"/>
      <c r="M1406" s="21">
        <f>L1406*F1406</f>
        <v>0</v>
      </c>
    </row>
    <row r="1407" spans="1:13" ht="24" customHeight="1" outlineLevel="2" x14ac:dyDescent="0.2">
      <c r="A1407" s="69" t="s">
        <v>2748</v>
      </c>
      <c r="B1407" s="61">
        <v>888408</v>
      </c>
      <c r="C1407" s="61"/>
      <c r="D1407" s="27" t="s">
        <v>1437</v>
      </c>
      <c r="E1407" s="28" t="s">
        <v>35</v>
      </c>
      <c r="F1407" s="35">
        <v>230</v>
      </c>
      <c r="G1407" s="25">
        <f>F1407*0.98</f>
        <v>225.4</v>
      </c>
      <c r="H1407" s="25">
        <f>F1407*0.97</f>
        <v>223.1</v>
      </c>
      <c r="I1407" s="25">
        <f>F1407*0.96</f>
        <v>220.79999999999998</v>
      </c>
      <c r="J1407" s="25">
        <f>F1407*0.95</f>
        <v>218.5</v>
      </c>
      <c r="K1407" s="26" t="s">
        <v>32</v>
      </c>
      <c r="L1407" s="20"/>
      <c r="M1407" s="21">
        <f>L1407*F1407</f>
        <v>0</v>
      </c>
    </row>
    <row r="1408" spans="1:13" ht="24" customHeight="1" outlineLevel="2" x14ac:dyDescent="0.2">
      <c r="A1408" s="69" t="s">
        <v>2748</v>
      </c>
      <c r="B1408" s="61">
        <v>888409</v>
      </c>
      <c r="C1408" s="61"/>
      <c r="D1408" s="27" t="s">
        <v>1438</v>
      </c>
      <c r="E1408" s="28" t="s">
        <v>35</v>
      </c>
      <c r="F1408" s="35">
        <v>208</v>
      </c>
      <c r="G1408" s="25">
        <f>F1408*0.98</f>
        <v>203.84</v>
      </c>
      <c r="H1408" s="25">
        <f>F1408*0.97</f>
        <v>201.76</v>
      </c>
      <c r="I1408" s="25">
        <f>F1408*0.96</f>
        <v>199.68</v>
      </c>
      <c r="J1408" s="25">
        <f>F1408*0.95</f>
        <v>197.6</v>
      </c>
      <c r="K1408" s="26" t="s">
        <v>32</v>
      </c>
      <c r="L1408" s="20"/>
      <c r="M1408" s="21">
        <f>L1408*F1408</f>
        <v>0</v>
      </c>
    </row>
    <row r="1409" spans="1:13" ht="24" customHeight="1" outlineLevel="2" x14ac:dyDescent="0.2">
      <c r="A1409" s="69" t="s">
        <v>2748</v>
      </c>
      <c r="B1409" s="61">
        <v>88597</v>
      </c>
      <c r="C1409" s="61"/>
      <c r="D1409" s="27" t="s">
        <v>1439</v>
      </c>
      <c r="E1409" s="28" t="s">
        <v>35</v>
      </c>
      <c r="F1409" s="29">
        <v>129.5</v>
      </c>
      <c r="G1409" s="25">
        <f>F1409*0.98</f>
        <v>126.91</v>
      </c>
      <c r="H1409" s="25">
        <f>F1409*0.97</f>
        <v>125.61499999999999</v>
      </c>
      <c r="I1409" s="25">
        <f>F1409*0.96</f>
        <v>124.32</v>
      </c>
      <c r="J1409" s="25">
        <f>F1409*0.95</f>
        <v>123.02499999999999</v>
      </c>
      <c r="K1409" s="26" t="s">
        <v>32</v>
      </c>
      <c r="L1409" s="20"/>
      <c r="M1409" s="21">
        <f>L1409*F1409</f>
        <v>0</v>
      </c>
    </row>
    <row r="1410" spans="1:13" ht="24" customHeight="1" outlineLevel="2" x14ac:dyDescent="0.2">
      <c r="A1410" s="69" t="s">
        <v>2748</v>
      </c>
      <c r="B1410" s="61">
        <v>88101</v>
      </c>
      <c r="C1410" s="61"/>
      <c r="D1410" s="27" t="s">
        <v>1440</v>
      </c>
      <c r="E1410" s="28" t="s">
        <v>35</v>
      </c>
      <c r="F1410" s="35">
        <v>167</v>
      </c>
      <c r="G1410" s="25">
        <f>F1410*0.98</f>
        <v>163.66</v>
      </c>
      <c r="H1410" s="25">
        <f>F1410*0.97</f>
        <v>161.99</v>
      </c>
      <c r="I1410" s="25">
        <f>F1410*0.96</f>
        <v>160.32</v>
      </c>
      <c r="J1410" s="25">
        <f>F1410*0.95</f>
        <v>158.65</v>
      </c>
      <c r="K1410" s="26" t="s">
        <v>32</v>
      </c>
      <c r="L1410" s="20"/>
      <c r="M1410" s="21">
        <f>L1410*F1410</f>
        <v>0</v>
      </c>
    </row>
    <row r="1411" spans="1:13" ht="24" customHeight="1" outlineLevel="2" x14ac:dyDescent="0.2">
      <c r="A1411" s="69" t="s">
        <v>2748</v>
      </c>
      <c r="B1411" s="61">
        <v>88418</v>
      </c>
      <c r="C1411" s="61"/>
      <c r="D1411" s="27" t="s">
        <v>1441</v>
      </c>
      <c r="E1411" s="28" t="s">
        <v>35</v>
      </c>
      <c r="F1411" s="35">
        <v>137</v>
      </c>
      <c r="G1411" s="25">
        <f>F1411*0.98</f>
        <v>134.26</v>
      </c>
      <c r="H1411" s="25">
        <f>F1411*0.97</f>
        <v>132.88999999999999</v>
      </c>
      <c r="I1411" s="25">
        <f>F1411*0.96</f>
        <v>131.51999999999998</v>
      </c>
      <c r="J1411" s="25">
        <f>F1411*0.95</f>
        <v>130.15</v>
      </c>
      <c r="K1411" s="26" t="s">
        <v>32</v>
      </c>
      <c r="L1411" s="20"/>
      <c r="M1411" s="21">
        <f>L1411*F1411</f>
        <v>0</v>
      </c>
    </row>
    <row r="1412" spans="1:13" ht="24" customHeight="1" outlineLevel="2" x14ac:dyDescent="0.2">
      <c r="A1412" s="69" t="s">
        <v>2748</v>
      </c>
      <c r="B1412" s="61">
        <v>88419</v>
      </c>
      <c r="C1412" s="61"/>
      <c r="D1412" s="27" t="s">
        <v>1442</v>
      </c>
      <c r="E1412" s="28" t="s">
        <v>35</v>
      </c>
      <c r="F1412" s="35">
        <v>161</v>
      </c>
      <c r="G1412" s="25">
        <f>F1412*0.98</f>
        <v>157.78</v>
      </c>
      <c r="H1412" s="25">
        <f>F1412*0.97</f>
        <v>156.16999999999999</v>
      </c>
      <c r="I1412" s="25">
        <f>F1412*0.96</f>
        <v>154.56</v>
      </c>
      <c r="J1412" s="25">
        <f>F1412*0.95</f>
        <v>152.94999999999999</v>
      </c>
      <c r="K1412" s="26" t="s">
        <v>32</v>
      </c>
      <c r="L1412" s="20"/>
      <c r="M1412" s="21">
        <f>L1412*F1412</f>
        <v>0</v>
      </c>
    </row>
    <row r="1413" spans="1:13" ht="24" customHeight="1" outlineLevel="2" x14ac:dyDescent="0.2">
      <c r="A1413" s="69" t="s">
        <v>2748</v>
      </c>
      <c r="B1413" s="61">
        <v>88079</v>
      </c>
      <c r="C1413" s="61"/>
      <c r="D1413" s="27" t="s">
        <v>1443</v>
      </c>
      <c r="E1413" s="28" t="s">
        <v>35</v>
      </c>
      <c r="F1413" s="35">
        <v>175</v>
      </c>
      <c r="G1413" s="25">
        <f>F1413*0.98</f>
        <v>171.5</v>
      </c>
      <c r="H1413" s="25">
        <f>F1413*0.97</f>
        <v>169.75</v>
      </c>
      <c r="I1413" s="25">
        <f>F1413*0.96</f>
        <v>168</v>
      </c>
      <c r="J1413" s="25">
        <f>F1413*0.95</f>
        <v>166.25</v>
      </c>
      <c r="K1413" s="26" t="s">
        <v>32</v>
      </c>
      <c r="L1413" s="20"/>
      <c r="M1413" s="21">
        <f>L1413*F1413</f>
        <v>0</v>
      </c>
    </row>
    <row r="1414" spans="1:13" ht="24" customHeight="1" outlineLevel="2" x14ac:dyDescent="0.2">
      <c r="A1414" s="69" t="s">
        <v>2748</v>
      </c>
      <c r="B1414" s="61">
        <v>88420</v>
      </c>
      <c r="C1414" s="61"/>
      <c r="D1414" s="27" t="s">
        <v>1444</v>
      </c>
      <c r="E1414" s="28" t="s">
        <v>35</v>
      </c>
      <c r="F1414" s="35">
        <v>199</v>
      </c>
      <c r="G1414" s="25">
        <f>F1414*0.98</f>
        <v>195.02</v>
      </c>
      <c r="H1414" s="25">
        <f>F1414*0.97</f>
        <v>193.03</v>
      </c>
      <c r="I1414" s="25">
        <f>F1414*0.96</f>
        <v>191.04</v>
      </c>
      <c r="J1414" s="25">
        <f>F1414*0.95</f>
        <v>189.04999999999998</v>
      </c>
      <c r="K1414" s="26" t="s">
        <v>32</v>
      </c>
      <c r="L1414" s="20"/>
      <c r="M1414" s="21">
        <f>L1414*F1414</f>
        <v>0</v>
      </c>
    </row>
    <row r="1415" spans="1:13" ht="24" customHeight="1" outlineLevel="2" x14ac:dyDescent="0.2">
      <c r="A1415" s="69" t="s">
        <v>2748</v>
      </c>
      <c r="B1415" s="61">
        <v>88421</v>
      </c>
      <c r="C1415" s="61"/>
      <c r="D1415" s="27" t="s">
        <v>1445</v>
      </c>
      <c r="E1415" s="28" t="s">
        <v>35</v>
      </c>
      <c r="F1415" s="35">
        <v>149</v>
      </c>
      <c r="G1415" s="25">
        <f>F1415*0.98</f>
        <v>146.02000000000001</v>
      </c>
      <c r="H1415" s="25">
        <f>F1415*0.97</f>
        <v>144.53</v>
      </c>
      <c r="I1415" s="25">
        <f>F1415*0.96</f>
        <v>143.04</v>
      </c>
      <c r="J1415" s="25">
        <f>F1415*0.95</f>
        <v>141.54999999999998</v>
      </c>
      <c r="K1415" s="26" t="s">
        <v>32</v>
      </c>
      <c r="L1415" s="20"/>
      <c r="M1415" s="21">
        <f>L1415*F1415</f>
        <v>0</v>
      </c>
    </row>
    <row r="1416" spans="1:13" ht="24" customHeight="1" outlineLevel="2" x14ac:dyDescent="0.2">
      <c r="A1416" s="69" t="s">
        <v>2748</v>
      </c>
      <c r="B1416" s="61">
        <v>88179</v>
      </c>
      <c r="C1416" s="61"/>
      <c r="D1416" s="27" t="s">
        <v>1446</v>
      </c>
      <c r="E1416" s="28" t="s">
        <v>35</v>
      </c>
      <c r="F1416" s="35">
        <v>142</v>
      </c>
      <c r="G1416" s="25">
        <f>F1416*0.98</f>
        <v>139.16</v>
      </c>
      <c r="H1416" s="25">
        <f>F1416*0.97</f>
        <v>137.74</v>
      </c>
      <c r="I1416" s="25">
        <f>F1416*0.96</f>
        <v>136.32</v>
      </c>
      <c r="J1416" s="25">
        <f>F1416*0.95</f>
        <v>134.9</v>
      </c>
      <c r="K1416" s="26" t="s">
        <v>32</v>
      </c>
      <c r="L1416" s="20"/>
      <c r="M1416" s="21">
        <f>L1416*F1416</f>
        <v>0</v>
      </c>
    </row>
    <row r="1417" spans="1:13" ht="24" customHeight="1" outlineLevel="2" x14ac:dyDescent="0.2">
      <c r="A1417" s="69" t="s">
        <v>2748</v>
      </c>
      <c r="B1417" s="61">
        <v>888007</v>
      </c>
      <c r="C1417" s="61"/>
      <c r="D1417" s="27" t="s">
        <v>1447</v>
      </c>
      <c r="E1417" s="28" t="s">
        <v>35</v>
      </c>
      <c r="F1417" s="35">
        <v>142</v>
      </c>
      <c r="G1417" s="25">
        <f>F1417*0.98</f>
        <v>139.16</v>
      </c>
      <c r="H1417" s="25">
        <f>F1417*0.97</f>
        <v>137.74</v>
      </c>
      <c r="I1417" s="25">
        <f>F1417*0.96</f>
        <v>136.32</v>
      </c>
      <c r="J1417" s="25">
        <f>F1417*0.95</f>
        <v>134.9</v>
      </c>
      <c r="K1417" s="26" t="s">
        <v>32</v>
      </c>
      <c r="L1417" s="20"/>
      <c r="M1417" s="21">
        <f>L1417*F1417</f>
        <v>0</v>
      </c>
    </row>
    <row r="1418" spans="1:13" ht="24" customHeight="1" outlineLevel="2" x14ac:dyDescent="0.2">
      <c r="A1418" s="69" t="s">
        <v>2748</v>
      </c>
      <c r="B1418" s="61">
        <v>88070</v>
      </c>
      <c r="C1418" s="61"/>
      <c r="D1418" s="27" t="s">
        <v>1448</v>
      </c>
      <c r="E1418" s="28" t="s">
        <v>35</v>
      </c>
      <c r="F1418" s="35">
        <v>117</v>
      </c>
      <c r="G1418" s="25">
        <f>F1418*0.98</f>
        <v>114.66</v>
      </c>
      <c r="H1418" s="25">
        <f>F1418*0.97</f>
        <v>113.49</v>
      </c>
      <c r="I1418" s="25">
        <f>F1418*0.96</f>
        <v>112.32</v>
      </c>
      <c r="J1418" s="25">
        <f>F1418*0.95</f>
        <v>111.14999999999999</v>
      </c>
      <c r="K1418" s="26" t="s">
        <v>32</v>
      </c>
      <c r="L1418" s="20"/>
      <c r="M1418" s="21">
        <f>L1418*F1418</f>
        <v>0</v>
      </c>
    </row>
    <row r="1419" spans="1:13" ht="24" customHeight="1" outlineLevel="2" x14ac:dyDescent="0.2">
      <c r="A1419" s="69" t="s">
        <v>2748</v>
      </c>
      <c r="B1419" s="61">
        <v>88072</v>
      </c>
      <c r="C1419" s="61"/>
      <c r="D1419" s="27" t="s">
        <v>1449</v>
      </c>
      <c r="E1419" s="28" t="s">
        <v>35</v>
      </c>
      <c r="F1419" s="35">
        <v>85</v>
      </c>
      <c r="G1419" s="25">
        <f>F1419*0.98</f>
        <v>83.3</v>
      </c>
      <c r="H1419" s="25">
        <f>F1419*0.97</f>
        <v>82.45</v>
      </c>
      <c r="I1419" s="25">
        <f>F1419*0.96</f>
        <v>81.599999999999994</v>
      </c>
      <c r="J1419" s="25">
        <f>F1419*0.95</f>
        <v>80.75</v>
      </c>
      <c r="K1419" s="26" t="s">
        <v>32</v>
      </c>
      <c r="L1419" s="20"/>
      <c r="M1419" s="21">
        <f>L1419*F1419</f>
        <v>0</v>
      </c>
    </row>
    <row r="1420" spans="1:13" ht="24" customHeight="1" outlineLevel="2" x14ac:dyDescent="0.2">
      <c r="A1420" s="69" t="s">
        <v>2748</v>
      </c>
      <c r="B1420" s="61">
        <v>88071</v>
      </c>
      <c r="C1420" s="61"/>
      <c r="D1420" s="27" t="s">
        <v>1450</v>
      </c>
      <c r="E1420" s="28" t="s">
        <v>35</v>
      </c>
      <c r="F1420" s="35">
        <v>89</v>
      </c>
      <c r="G1420" s="25">
        <f>F1420*0.98</f>
        <v>87.22</v>
      </c>
      <c r="H1420" s="25">
        <f>F1420*0.97</f>
        <v>86.33</v>
      </c>
      <c r="I1420" s="25">
        <f>F1420*0.96</f>
        <v>85.44</v>
      </c>
      <c r="J1420" s="25">
        <f>F1420*0.95</f>
        <v>84.55</v>
      </c>
      <c r="K1420" s="26" t="s">
        <v>32</v>
      </c>
      <c r="L1420" s="20"/>
      <c r="M1420" s="21">
        <f>L1420*F1420</f>
        <v>0</v>
      </c>
    </row>
    <row r="1421" spans="1:13" ht="24" customHeight="1" outlineLevel="2" x14ac:dyDescent="0.2">
      <c r="A1421" s="69" t="s">
        <v>2748</v>
      </c>
      <c r="B1421" s="61">
        <v>888163</v>
      </c>
      <c r="C1421" s="61"/>
      <c r="D1421" s="27" t="s">
        <v>1451</v>
      </c>
      <c r="E1421" s="28" t="s">
        <v>35</v>
      </c>
      <c r="F1421" s="35">
        <v>92</v>
      </c>
      <c r="G1421" s="25">
        <f>F1421*0.98</f>
        <v>90.16</v>
      </c>
      <c r="H1421" s="25">
        <f>F1421*0.97</f>
        <v>89.24</v>
      </c>
      <c r="I1421" s="25">
        <f>F1421*0.96</f>
        <v>88.32</v>
      </c>
      <c r="J1421" s="25">
        <f>F1421*0.95</f>
        <v>87.399999999999991</v>
      </c>
      <c r="K1421" s="26" t="s">
        <v>32</v>
      </c>
      <c r="L1421" s="20"/>
      <c r="M1421" s="21">
        <f>L1421*F1421</f>
        <v>0</v>
      </c>
    </row>
    <row r="1422" spans="1:13" ht="24" customHeight="1" outlineLevel="2" x14ac:dyDescent="0.2">
      <c r="A1422" s="69" t="s">
        <v>2748</v>
      </c>
      <c r="B1422" s="61">
        <v>888399</v>
      </c>
      <c r="C1422" s="61"/>
      <c r="D1422" s="27" t="s">
        <v>1452</v>
      </c>
      <c r="E1422" s="28" t="s">
        <v>35</v>
      </c>
      <c r="F1422" s="35">
        <v>121</v>
      </c>
      <c r="G1422" s="25">
        <f>F1422*0.98</f>
        <v>118.58</v>
      </c>
      <c r="H1422" s="25">
        <f>F1422*0.97</f>
        <v>117.36999999999999</v>
      </c>
      <c r="I1422" s="25">
        <f>F1422*0.96</f>
        <v>116.16</v>
      </c>
      <c r="J1422" s="25">
        <f>F1422*0.95</f>
        <v>114.94999999999999</v>
      </c>
      <c r="K1422" s="26" t="s">
        <v>32</v>
      </c>
      <c r="L1422" s="20"/>
      <c r="M1422" s="21">
        <f>L1422*F1422</f>
        <v>0</v>
      </c>
    </row>
    <row r="1423" spans="1:13" ht="24" customHeight="1" outlineLevel="2" x14ac:dyDescent="0.2">
      <c r="A1423" s="69" t="s">
        <v>2748</v>
      </c>
      <c r="B1423" s="61">
        <v>888400</v>
      </c>
      <c r="C1423" s="61"/>
      <c r="D1423" s="27" t="s">
        <v>1453</v>
      </c>
      <c r="E1423" s="28" t="s">
        <v>35</v>
      </c>
      <c r="F1423" s="35">
        <v>77</v>
      </c>
      <c r="G1423" s="25">
        <f>F1423*0.98</f>
        <v>75.459999999999994</v>
      </c>
      <c r="H1423" s="25">
        <f>F1423*0.97</f>
        <v>74.69</v>
      </c>
      <c r="I1423" s="25">
        <f>F1423*0.96</f>
        <v>73.92</v>
      </c>
      <c r="J1423" s="25">
        <f>F1423*0.95</f>
        <v>73.149999999999991</v>
      </c>
      <c r="K1423" s="26" t="s">
        <v>32</v>
      </c>
      <c r="L1423" s="20"/>
      <c r="M1423" s="21">
        <f>L1423*F1423</f>
        <v>0</v>
      </c>
    </row>
    <row r="1424" spans="1:13" ht="24" customHeight="1" outlineLevel="2" x14ac:dyDescent="0.2">
      <c r="A1424" s="69" t="s">
        <v>2748</v>
      </c>
      <c r="B1424" s="61">
        <v>88559</v>
      </c>
      <c r="C1424" s="61"/>
      <c r="D1424" s="27" t="s">
        <v>1454</v>
      </c>
      <c r="E1424" s="28" t="s">
        <v>35</v>
      </c>
      <c r="F1424" s="35">
        <v>164</v>
      </c>
      <c r="G1424" s="25">
        <f>F1424*0.98</f>
        <v>160.72</v>
      </c>
      <c r="H1424" s="25">
        <f>F1424*0.97</f>
        <v>159.07999999999998</v>
      </c>
      <c r="I1424" s="25">
        <f>F1424*0.96</f>
        <v>157.44</v>
      </c>
      <c r="J1424" s="25">
        <f>F1424*0.95</f>
        <v>155.79999999999998</v>
      </c>
      <c r="K1424" s="26" t="s">
        <v>32</v>
      </c>
      <c r="L1424" s="20"/>
      <c r="M1424" s="21">
        <f>L1424*F1424</f>
        <v>0</v>
      </c>
    </row>
    <row r="1425" spans="1:13" ht="24" customHeight="1" outlineLevel="2" x14ac:dyDescent="0.2">
      <c r="A1425" s="69" t="s">
        <v>2748</v>
      </c>
      <c r="B1425" s="61">
        <v>88075</v>
      </c>
      <c r="C1425" s="61"/>
      <c r="D1425" s="27" t="s">
        <v>1455</v>
      </c>
      <c r="E1425" s="28" t="s">
        <v>35</v>
      </c>
      <c r="F1425" s="35">
        <v>130</v>
      </c>
      <c r="G1425" s="25">
        <f>F1425*0.98</f>
        <v>127.39999999999999</v>
      </c>
      <c r="H1425" s="25">
        <f>F1425*0.97</f>
        <v>126.1</v>
      </c>
      <c r="I1425" s="25">
        <f>F1425*0.96</f>
        <v>124.8</v>
      </c>
      <c r="J1425" s="25">
        <f>F1425*0.95</f>
        <v>123.5</v>
      </c>
      <c r="K1425" s="26" t="s">
        <v>32</v>
      </c>
      <c r="L1425" s="20"/>
      <c r="M1425" s="21">
        <f>L1425*F1425</f>
        <v>0</v>
      </c>
    </row>
    <row r="1426" spans="1:13" ht="24" customHeight="1" outlineLevel="2" x14ac:dyDescent="0.2">
      <c r="A1426" s="69" t="s">
        <v>2748</v>
      </c>
      <c r="B1426" s="61">
        <v>88620</v>
      </c>
      <c r="C1426" s="61"/>
      <c r="D1426" s="27" t="s">
        <v>1456</v>
      </c>
      <c r="E1426" s="28" t="s">
        <v>35</v>
      </c>
      <c r="F1426" s="35">
        <v>90</v>
      </c>
      <c r="G1426" s="25">
        <f>F1426*0.98</f>
        <v>88.2</v>
      </c>
      <c r="H1426" s="25">
        <f>F1426*0.97</f>
        <v>87.3</v>
      </c>
      <c r="I1426" s="25">
        <f>F1426*0.96</f>
        <v>86.399999999999991</v>
      </c>
      <c r="J1426" s="25">
        <f>F1426*0.95</f>
        <v>85.5</v>
      </c>
      <c r="K1426" s="26" t="s">
        <v>32</v>
      </c>
      <c r="L1426" s="20"/>
      <c r="M1426" s="21">
        <f>L1426*F1426</f>
        <v>0</v>
      </c>
    </row>
    <row r="1427" spans="1:13" ht="24" customHeight="1" outlineLevel="2" x14ac:dyDescent="0.2">
      <c r="A1427" s="69" t="s">
        <v>2748</v>
      </c>
      <c r="B1427" s="61">
        <v>88093</v>
      </c>
      <c r="C1427" s="61"/>
      <c r="D1427" s="27" t="s">
        <v>1457</v>
      </c>
      <c r="E1427" s="28" t="s">
        <v>35</v>
      </c>
      <c r="F1427" s="35">
        <v>86</v>
      </c>
      <c r="G1427" s="25">
        <f>F1427*0.98</f>
        <v>84.28</v>
      </c>
      <c r="H1427" s="25">
        <f>F1427*0.97</f>
        <v>83.42</v>
      </c>
      <c r="I1427" s="25">
        <f>F1427*0.96</f>
        <v>82.56</v>
      </c>
      <c r="J1427" s="25">
        <f>F1427*0.95</f>
        <v>81.7</v>
      </c>
      <c r="K1427" s="26" t="s">
        <v>32</v>
      </c>
      <c r="L1427" s="20"/>
      <c r="M1427" s="21">
        <f>L1427*F1427</f>
        <v>0</v>
      </c>
    </row>
    <row r="1428" spans="1:13" ht="24" customHeight="1" outlineLevel="2" x14ac:dyDescent="0.2">
      <c r="A1428" s="69" t="s">
        <v>2748</v>
      </c>
      <c r="B1428" s="61">
        <v>88053</v>
      </c>
      <c r="C1428" s="61"/>
      <c r="D1428" s="27" t="s">
        <v>1458</v>
      </c>
      <c r="E1428" s="28" t="s">
        <v>35</v>
      </c>
      <c r="F1428" s="35">
        <v>74</v>
      </c>
      <c r="G1428" s="25">
        <f>F1428*0.98</f>
        <v>72.52</v>
      </c>
      <c r="H1428" s="25">
        <f>F1428*0.97</f>
        <v>71.78</v>
      </c>
      <c r="I1428" s="25">
        <f>F1428*0.96</f>
        <v>71.039999999999992</v>
      </c>
      <c r="J1428" s="25">
        <f>F1428*0.95</f>
        <v>70.3</v>
      </c>
      <c r="K1428" s="26" t="s">
        <v>32</v>
      </c>
      <c r="L1428" s="20"/>
      <c r="M1428" s="21">
        <f>L1428*F1428</f>
        <v>0</v>
      </c>
    </row>
    <row r="1429" spans="1:13" ht="24" customHeight="1" outlineLevel="2" x14ac:dyDescent="0.2">
      <c r="A1429" s="69" t="s">
        <v>2748</v>
      </c>
      <c r="B1429" s="61">
        <v>88073</v>
      </c>
      <c r="C1429" s="61"/>
      <c r="D1429" s="27" t="s">
        <v>1459</v>
      </c>
      <c r="E1429" s="28" t="s">
        <v>35</v>
      </c>
      <c r="F1429" s="35">
        <v>77</v>
      </c>
      <c r="G1429" s="25">
        <f>F1429*0.98</f>
        <v>75.459999999999994</v>
      </c>
      <c r="H1429" s="25">
        <f>F1429*0.97</f>
        <v>74.69</v>
      </c>
      <c r="I1429" s="25">
        <f>F1429*0.96</f>
        <v>73.92</v>
      </c>
      <c r="J1429" s="25">
        <f>F1429*0.95</f>
        <v>73.149999999999991</v>
      </c>
      <c r="K1429" s="26" t="s">
        <v>32</v>
      </c>
      <c r="L1429" s="20"/>
      <c r="M1429" s="21">
        <f>L1429*F1429</f>
        <v>0</v>
      </c>
    </row>
    <row r="1430" spans="1:13" ht="24" customHeight="1" outlineLevel="2" x14ac:dyDescent="0.2">
      <c r="A1430" s="69" t="s">
        <v>2748</v>
      </c>
      <c r="B1430" s="61">
        <v>88560</v>
      </c>
      <c r="C1430" s="61"/>
      <c r="D1430" s="27" t="s">
        <v>1460</v>
      </c>
      <c r="E1430" s="28" t="s">
        <v>35</v>
      </c>
      <c r="F1430" s="35">
        <v>174</v>
      </c>
      <c r="G1430" s="25">
        <f>F1430*0.98</f>
        <v>170.52</v>
      </c>
      <c r="H1430" s="25">
        <f>F1430*0.97</f>
        <v>168.78</v>
      </c>
      <c r="I1430" s="25">
        <f>F1430*0.96</f>
        <v>167.04</v>
      </c>
      <c r="J1430" s="25">
        <f>F1430*0.95</f>
        <v>165.29999999999998</v>
      </c>
      <c r="K1430" s="26" t="s">
        <v>32</v>
      </c>
      <c r="L1430" s="20"/>
      <c r="M1430" s="21">
        <f>L1430*F1430</f>
        <v>0</v>
      </c>
    </row>
    <row r="1431" spans="1:13" ht="24" customHeight="1" outlineLevel="2" x14ac:dyDescent="0.2">
      <c r="A1431" s="69" t="s">
        <v>2748</v>
      </c>
      <c r="B1431" s="61">
        <v>88426</v>
      </c>
      <c r="C1431" s="61"/>
      <c r="D1431" s="27" t="s">
        <v>1461</v>
      </c>
      <c r="E1431" s="28" t="s">
        <v>35</v>
      </c>
      <c r="F1431" s="29">
        <v>185.5</v>
      </c>
      <c r="G1431" s="25">
        <f>F1431*0.98</f>
        <v>181.79</v>
      </c>
      <c r="H1431" s="25">
        <f>F1431*0.97</f>
        <v>179.935</v>
      </c>
      <c r="I1431" s="25">
        <f>F1431*0.96</f>
        <v>178.07999999999998</v>
      </c>
      <c r="J1431" s="25">
        <f>F1431*0.95</f>
        <v>176.22499999999999</v>
      </c>
      <c r="K1431" s="26" t="s">
        <v>32</v>
      </c>
      <c r="L1431" s="20"/>
      <c r="M1431" s="21">
        <f>L1431*F1431</f>
        <v>0</v>
      </c>
    </row>
    <row r="1432" spans="1:13" ht="24" customHeight="1" outlineLevel="2" x14ac:dyDescent="0.2">
      <c r="A1432" s="69" t="s">
        <v>2748</v>
      </c>
      <c r="B1432" s="61">
        <v>88427</v>
      </c>
      <c r="C1432" s="61"/>
      <c r="D1432" s="27" t="s">
        <v>1462</v>
      </c>
      <c r="E1432" s="28" t="s">
        <v>35</v>
      </c>
      <c r="F1432" s="35">
        <v>142</v>
      </c>
      <c r="G1432" s="25">
        <f>F1432*0.98</f>
        <v>139.16</v>
      </c>
      <c r="H1432" s="25">
        <f>F1432*0.97</f>
        <v>137.74</v>
      </c>
      <c r="I1432" s="25">
        <f>F1432*0.96</f>
        <v>136.32</v>
      </c>
      <c r="J1432" s="25">
        <f>F1432*0.95</f>
        <v>134.9</v>
      </c>
      <c r="K1432" s="26" t="s">
        <v>32</v>
      </c>
      <c r="L1432" s="20"/>
      <c r="M1432" s="21">
        <f>L1432*F1432</f>
        <v>0</v>
      </c>
    </row>
    <row r="1433" spans="1:13" ht="24" customHeight="1" outlineLevel="2" x14ac:dyDescent="0.2">
      <c r="A1433" s="69" t="s">
        <v>2748</v>
      </c>
      <c r="B1433" s="61">
        <v>88428</v>
      </c>
      <c r="C1433" s="61"/>
      <c r="D1433" s="27" t="s">
        <v>1463</v>
      </c>
      <c r="E1433" s="28" t="s">
        <v>35</v>
      </c>
      <c r="F1433" s="35">
        <v>110</v>
      </c>
      <c r="G1433" s="25">
        <f>F1433*0.98</f>
        <v>107.8</v>
      </c>
      <c r="H1433" s="25">
        <f>F1433*0.97</f>
        <v>106.7</v>
      </c>
      <c r="I1433" s="25">
        <f>F1433*0.96</f>
        <v>105.6</v>
      </c>
      <c r="J1433" s="25">
        <f>F1433*0.95</f>
        <v>104.5</v>
      </c>
      <c r="K1433" s="26" t="s">
        <v>32</v>
      </c>
      <c r="L1433" s="20"/>
      <c r="M1433" s="21">
        <f>L1433*F1433</f>
        <v>0</v>
      </c>
    </row>
    <row r="1434" spans="1:13" ht="24" customHeight="1" outlineLevel="2" x14ac:dyDescent="0.2">
      <c r="A1434" s="69" t="s">
        <v>2748</v>
      </c>
      <c r="B1434" s="61">
        <v>888108</v>
      </c>
      <c r="C1434" s="61"/>
      <c r="D1434" s="27" t="s">
        <v>1464</v>
      </c>
      <c r="E1434" s="28" t="s">
        <v>35</v>
      </c>
      <c r="F1434" s="35">
        <v>140</v>
      </c>
      <c r="G1434" s="25">
        <f>F1434*0.98</f>
        <v>137.19999999999999</v>
      </c>
      <c r="H1434" s="25">
        <f>F1434*0.97</f>
        <v>135.79999999999998</v>
      </c>
      <c r="I1434" s="25">
        <f>F1434*0.96</f>
        <v>134.4</v>
      </c>
      <c r="J1434" s="25">
        <f>F1434*0.95</f>
        <v>133</v>
      </c>
      <c r="K1434" s="26" t="s">
        <v>32</v>
      </c>
      <c r="L1434" s="20"/>
      <c r="M1434" s="21">
        <f>L1434*F1434</f>
        <v>0</v>
      </c>
    </row>
    <row r="1435" spans="1:13" ht="24" customHeight="1" outlineLevel="2" x14ac:dyDescent="0.2">
      <c r="A1435" s="69" t="s">
        <v>2748</v>
      </c>
      <c r="B1435" s="61">
        <v>88654</v>
      </c>
      <c r="C1435" s="61"/>
      <c r="D1435" s="27" t="s">
        <v>1465</v>
      </c>
      <c r="E1435" s="28" t="s">
        <v>35</v>
      </c>
      <c r="F1435" s="35">
        <v>147</v>
      </c>
      <c r="G1435" s="25">
        <f>F1435*0.98</f>
        <v>144.06</v>
      </c>
      <c r="H1435" s="25">
        <f>F1435*0.97</f>
        <v>142.59</v>
      </c>
      <c r="I1435" s="25">
        <f>F1435*0.96</f>
        <v>141.12</v>
      </c>
      <c r="J1435" s="25">
        <f>F1435*0.95</f>
        <v>139.65</v>
      </c>
      <c r="K1435" s="26" t="s">
        <v>32</v>
      </c>
      <c r="L1435" s="20"/>
      <c r="M1435" s="21">
        <f>L1435*F1435</f>
        <v>0</v>
      </c>
    </row>
    <row r="1436" spans="1:13" ht="24" customHeight="1" outlineLevel="2" x14ac:dyDescent="0.2">
      <c r="A1436" s="69" t="s">
        <v>2748</v>
      </c>
      <c r="B1436" s="61">
        <v>88429</v>
      </c>
      <c r="C1436" s="61"/>
      <c r="D1436" s="27" t="s">
        <v>1466</v>
      </c>
      <c r="E1436" s="28" t="s">
        <v>35</v>
      </c>
      <c r="F1436" s="35">
        <v>105</v>
      </c>
      <c r="G1436" s="25">
        <f>F1436*0.98</f>
        <v>102.89999999999999</v>
      </c>
      <c r="H1436" s="25">
        <f>F1436*0.97</f>
        <v>101.85</v>
      </c>
      <c r="I1436" s="25">
        <f>F1436*0.96</f>
        <v>100.8</v>
      </c>
      <c r="J1436" s="25">
        <f>F1436*0.95</f>
        <v>99.75</v>
      </c>
      <c r="K1436" s="26" t="s">
        <v>32</v>
      </c>
      <c r="L1436" s="20"/>
      <c r="M1436" s="21">
        <f>L1436*F1436</f>
        <v>0</v>
      </c>
    </row>
    <row r="1437" spans="1:13" ht="24" customHeight="1" outlineLevel="2" x14ac:dyDescent="0.2">
      <c r="A1437" s="69" t="s">
        <v>2748</v>
      </c>
      <c r="B1437" s="61">
        <v>88430</v>
      </c>
      <c r="C1437" s="61"/>
      <c r="D1437" s="27" t="s">
        <v>1467</v>
      </c>
      <c r="E1437" s="28" t="s">
        <v>35</v>
      </c>
      <c r="F1437" s="35">
        <v>118</v>
      </c>
      <c r="G1437" s="25">
        <f>F1437*0.98</f>
        <v>115.64</v>
      </c>
      <c r="H1437" s="25">
        <f>F1437*0.97</f>
        <v>114.46</v>
      </c>
      <c r="I1437" s="25">
        <f>F1437*0.96</f>
        <v>113.28</v>
      </c>
      <c r="J1437" s="25">
        <f>F1437*0.95</f>
        <v>112.1</v>
      </c>
      <c r="K1437" s="26" t="s">
        <v>32</v>
      </c>
      <c r="L1437" s="20"/>
      <c r="M1437" s="21">
        <f>L1437*F1437</f>
        <v>0</v>
      </c>
    </row>
    <row r="1438" spans="1:13" ht="24" customHeight="1" outlineLevel="2" x14ac:dyDescent="0.2">
      <c r="A1438" s="69" t="s">
        <v>2748</v>
      </c>
      <c r="B1438" s="61">
        <v>88431</v>
      </c>
      <c r="C1438" s="61"/>
      <c r="D1438" s="27" t="s">
        <v>1468</v>
      </c>
      <c r="E1438" s="28" t="s">
        <v>35</v>
      </c>
      <c r="F1438" s="35">
        <v>112</v>
      </c>
      <c r="G1438" s="25">
        <f>F1438*0.98</f>
        <v>109.75999999999999</v>
      </c>
      <c r="H1438" s="25">
        <f>F1438*0.97</f>
        <v>108.64</v>
      </c>
      <c r="I1438" s="25">
        <f>F1438*0.96</f>
        <v>107.52</v>
      </c>
      <c r="J1438" s="25">
        <f>F1438*0.95</f>
        <v>106.39999999999999</v>
      </c>
      <c r="K1438" s="26" t="s">
        <v>32</v>
      </c>
      <c r="L1438" s="20"/>
      <c r="M1438" s="21">
        <f>L1438*F1438</f>
        <v>0</v>
      </c>
    </row>
    <row r="1439" spans="1:13" ht="24" customHeight="1" outlineLevel="2" x14ac:dyDescent="0.2">
      <c r="A1439" s="69" t="s">
        <v>2748</v>
      </c>
      <c r="B1439" s="61">
        <v>888023</v>
      </c>
      <c r="C1439" s="61"/>
      <c r="D1439" s="27" t="s">
        <v>1469</v>
      </c>
      <c r="E1439" s="28" t="s">
        <v>35</v>
      </c>
      <c r="F1439" s="35">
        <v>215</v>
      </c>
      <c r="G1439" s="25">
        <f>F1439*0.98</f>
        <v>210.7</v>
      </c>
      <c r="H1439" s="25">
        <f>F1439*0.97</f>
        <v>208.54999999999998</v>
      </c>
      <c r="I1439" s="25">
        <f>F1439*0.96</f>
        <v>206.4</v>
      </c>
      <c r="J1439" s="25">
        <f>F1439*0.95</f>
        <v>204.25</v>
      </c>
      <c r="K1439" s="26" t="s">
        <v>32</v>
      </c>
      <c r="L1439" s="20"/>
      <c r="M1439" s="21">
        <f>L1439*F1439</f>
        <v>0</v>
      </c>
    </row>
    <row r="1440" spans="1:13" ht="24" customHeight="1" outlineLevel="2" x14ac:dyDescent="0.2">
      <c r="A1440" s="69" t="s">
        <v>2748</v>
      </c>
      <c r="B1440" s="61">
        <v>88432</v>
      </c>
      <c r="C1440" s="61"/>
      <c r="D1440" s="27" t="s">
        <v>1470</v>
      </c>
      <c r="E1440" s="28" t="s">
        <v>35</v>
      </c>
      <c r="F1440" s="35">
        <v>110</v>
      </c>
      <c r="G1440" s="25">
        <f>F1440*0.98</f>
        <v>107.8</v>
      </c>
      <c r="H1440" s="25">
        <f>F1440*0.97</f>
        <v>106.7</v>
      </c>
      <c r="I1440" s="25">
        <f>F1440*0.96</f>
        <v>105.6</v>
      </c>
      <c r="J1440" s="25">
        <f>F1440*0.95</f>
        <v>104.5</v>
      </c>
      <c r="K1440" s="26" t="s">
        <v>32</v>
      </c>
      <c r="L1440" s="20"/>
      <c r="M1440" s="21">
        <f>L1440*F1440</f>
        <v>0</v>
      </c>
    </row>
    <row r="1441" spans="1:13" ht="24" customHeight="1" outlineLevel="2" x14ac:dyDescent="0.2">
      <c r="A1441" s="69" t="s">
        <v>2748</v>
      </c>
      <c r="B1441" s="61">
        <v>88433</v>
      </c>
      <c r="C1441" s="61"/>
      <c r="D1441" s="27" t="s">
        <v>1471</v>
      </c>
      <c r="E1441" s="28" t="s">
        <v>35</v>
      </c>
      <c r="F1441" s="29">
        <v>74.5</v>
      </c>
      <c r="G1441" s="25">
        <f>F1441*0.98</f>
        <v>73.010000000000005</v>
      </c>
      <c r="H1441" s="25">
        <f>F1441*0.97</f>
        <v>72.265000000000001</v>
      </c>
      <c r="I1441" s="25">
        <f>F1441*0.96</f>
        <v>71.52</v>
      </c>
      <c r="J1441" s="25">
        <f>F1441*0.95</f>
        <v>70.774999999999991</v>
      </c>
      <c r="K1441" s="26" t="s">
        <v>32</v>
      </c>
      <c r="L1441" s="20"/>
      <c r="M1441" s="21">
        <f>L1441*F1441</f>
        <v>0</v>
      </c>
    </row>
    <row r="1442" spans="1:13" ht="24" customHeight="1" outlineLevel="2" x14ac:dyDescent="0.2">
      <c r="A1442" s="69" t="s">
        <v>2748</v>
      </c>
      <c r="B1442" s="61">
        <v>88434</v>
      </c>
      <c r="C1442" s="61"/>
      <c r="D1442" s="27" t="s">
        <v>1472</v>
      </c>
      <c r="E1442" s="28" t="s">
        <v>35</v>
      </c>
      <c r="F1442" s="35">
        <v>75</v>
      </c>
      <c r="G1442" s="25">
        <f>F1442*0.98</f>
        <v>73.5</v>
      </c>
      <c r="H1442" s="25">
        <f>F1442*0.97</f>
        <v>72.75</v>
      </c>
      <c r="I1442" s="25">
        <f>F1442*0.96</f>
        <v>72</v>
      </c>
      <c r="J1442" s="25">
        <f>F1442*0.95</f>
        <v>71.25</v>
      </c>
      <c r="K1442" s="26" t="s">
        <v>32</v>
      </c>
      <c r="L1442" s="20"/>
      <c r="M1442" s="21">
        <f>L1442*F1442</f>
        <v>0</v>
      </c>
    </row>
    <row r="1443" spans="1:13" ht="24" customHeight="1" outlineLevel="2" x14ac:dyDescent="0.2">
      <c r="A1443" s="69" t="s">
        <v>2748</v>
      </c>
      <c r="B1443" s="61">
        <v>88435</v>
      </c>
      <c r="C1443" s="61"/>
      <c r="D1443" s="27" t="s">
        <v>1473</v>
      </c>
      <c r="E1443" s="28" t="s">
        <v>35</v>
      </c>
      <c r="F1443" s="35">
        <v>83</v>
      </c>
      <c r="G1443" s="25">
        <f>F1443*0.98</f>
        <v>81.34</v>
      </c>
      <c r="H1443" s="25">
        <f>F1443*0.97</f>
        <v>80.509999999999991</v>
      </c>
      <c r="I1443" s="25">
        <f>F1443*0.96</f>
        <v>79.679999999999993</v>
      </c>
      <c r="J1443" s="25">
        <f>F1443*0.95</f>
        <v>78.849999999999994</v>
      </c>
      <c r="K1443" s="26" t="s">
        <v>32</v>
      </c>
      <c r="L1443" s="20"/>
      <c r="M1443" s="21">
        <f>L1443*F1443</f>
        <v>0</v>
      </c>
    </row>
    <row r="1444" spans="1:13" ht="24" customHeight="1" outlineLevel="2" x14ac:dyDescent="0.2">
      <c r="A1444" s="69" t="s">
        <v>2748</v>
      </c>
      <c r="B1444" s="61">
        <v>88561</v>
      </c>
      <c r="C1444" s="61"/>
      <c r="D1444" s="27" t="s">
        <v>1474</v>
      </c>
      <c r="E1444" s="28" t="s">
        <v>35</v>
      </c>
      <c r="F1444" s="35">
        <v>95</v>
      </c>
      <c r="G1444" s="25">
        <f>F1444*0.98</f>
        <v>93.1</v>
      </c>
      <c r="H1444" s="25">
        <f>F1444*0.97</f>
        <v>92.149999999999991</v>
      </c>
      <c r="I1444" s="25">
        <f>F1444*0.96</f>
        <v>91.2</v>
      </c>
      <c r="J1444" s="25">
        <f>F1444*0.95</f>
        <v>90.25</v>
      </c>
      <c r="K1444" s="26" t="s">
        <v>32</v>
      </c>
      <c r="L1444" s="20"/>
      <c r="M1444" s="21">
        <f>L1444*F1444</f>
        <v>0</v>
      </c>
    </row>
    <row r="1445" spans="1:13" ht="24" customHeight="1" outlineLevel="2" x14ac:dyDescent="0.2">
      <c r="A1445" s="69" t="s">
        <v>2748</v>
      </c>
      <c r="B1445" s="61">
        <v>88681</v>
      </c>
      <c r="C1445" s="61"/>
      <c r="D1445" s="27" t="s">
        <v>1475</v>
      </c>
      <c r="E1445" s="28" t="s">
        <v>35</v>
      </c>
      <c r="F1445" s="29">
        <v>189.5</v>
      </c>
      <c r="G1445" s="25">
        <f>F1445*0.98</f>
        <v>185.71</v>
      </c>
      <c r="H1445" s="25">
        <f>F1445*0.97</f>
        <v>183.815</v>
      </c>
      <c r="I1445" s="25">
        <f>F1445*0.96</f>
        <v>181.92</v>
      </c>
      <c r="J1445" s="25">
        <f>F1445*0.95</f>
        <v>180.02500000000001</v>
      </c>
      <c r="K1445" s="26" t="s">
        <v>32</v>
      </c>
      <c r="L1445" s="20"/>
      <c r="M1445" s="21">
        <f>L1445*F1445</f>
        <v>0</v>
      </c>
    </row>
    <row r="1446" spans="1:13" ht="24" customHeight="1" outlineLevel="2" x14ac:dyDescent="0.2">
      <c r="A1446" s="69" t="s">
        <v>2748</v>
      </c>
      <c r="B1446" s="61">
        <v>88186</v>
      </c>
      <c r="C1446" s="61"/>
      <c r="D1446" s="27" t="s">
        <v>1476</v>
      </c>
      <c r="E1446" s="28" t="s">
        <v>35</v>
      </c>
      <c r="F1446" s="35">
        <v>95</v>
      </c>
      <c r="G1446" s="25">
        <f>F1446*0.98</f>
        <v>93.1</v>
      </c>
      <c r="H1446" s="25">
        <f>F1446*0.97</f>
        <v>92.149999999999991</v>
      </c>
      <c r="I1446" s="25">
        <f>F1446*0.96</f>
        <v>91.2</v>
      </c>
      <c r="J1446" s="25">
        <f>F1446*0.95</f>
        <v>90.25</v>
      </c>
      <c r="K1446" s="26" t="s">
        <v>32</v>
      </c>
      <c r="L1446" s="20"/>
      <c r="M1446" s="21">
        <f>L1446*F1446</f>
        <v>0</v>
      </c>
    </row>
    <row r="1447" spans="1:13" ht="24" customHeight="1" outlineLevel="2" x14ac:dyDescent="0.2">
      <c r="A1447" s="69" t="s">
        <v>2748</v>
      </c>
      <c r="B1447" s="61">
        <v>88438</v>
      </c>
      <c r="C1447" s="61"/>
      <c r="D1447" s="27" t="s">
        <v>1477</v>
      </c>
      <c r="E1447" s="28" t="s">
        <v>35</v>
      </c>
      <c r="F1447" s="35">
        <v>111</v>
      </c>
      <c r="G1447" s="25">
        <f>F1447*0.98</f>
        <v>108.78</v>
      </c>
      <c r="H1447" s="25">
        <f>F1447*0.97</f>
        <v>107.67</v>
      </c>
      <c r="I1447" s="25">
        <f>F1447*0.96</f>
        <v>106.56</v>
      </c>
      <c r="J1447" s="25">
        <f>F1447*0.95</f>
        <v>105.44999999999999</v>
      </c>
      <c r="K1447" s="26" t="s">
        <v>32</v>
      </c>
      <c r="L1447" s="20"/>
      <c r="M1447" s="21">
        <f>L1447*F1447</f>
        <v>0</v>
      </c>
    </row>
    <row r="1448" spans="1:13" ht="24" customHeight="1" outlineLevel="2" x14ac:dyDescent="0.2">
      <c r="A1448" s="69" t="s">
        <v>2748</v>
      </c>
      <c r="B1448" s="61">
        <v>888061</v>
      </c>
      <c r="C1448" s="61"/>
      <c r="D1448" s="27" t="s">
        <v>1478</v>
      </c>
      <c r="E1448" s="28" t="s">
        <v>35</v>
      </c>
      <c r="F1448" s="35">
        <v>91</v>
      </c>
      <c r="G1448" s="25">
        <f>F1448*0.98</f>
        <v>89.179999999999993</v>
      </c>
      <c r="H1448" s="25">
        <f>F1448*0.97</f>
        <v>88.27</v>
      </c>
      <c r="I1448" s="25">
        <f>F1448*0.96</f>
        <v>87.36</v>
      </c>
      <c r="J1448" s="25">
        <f>F1448*0.95</f>
        <v>86.45</v>
      </c>
      <c r="K1448" s="26" t="s">
        <v>32</v>
      </c>
      <c r="L1448" s="20"/>
      <c r="M1448" s="21">
        <f>L1448*F1448</f>
        <v>0</v>
      </c>
    </row>
    <row r="1449" spans="1:13" ht="24" customHeight="1" outlineLevel="2" x14ac:dyDescent="0.2">
      <c r="A1449" s="69" t="s">
        <v>2748</v>
      </c>
      <c r="B1449" s="61">
        <v>88437</v>
      </c>
      <c r="C1449" s="61"/>
      <c r="D1449" s="27" t="s">
        <v>1479</v>
      </c>
      <c r="E1449" s="28" t="s">
        <v>35</v>
      </c>
      <c r="F1449" s="29">
        <v>99.5</v>
      </c>
      <c r="G1449" s="25">
        <f>F1449*0.98</f>
        <v>97.51</v>
      </c>
      <c r="H1449" s="25">
        <f>F1449*0.97</f>
        <v>96.515000000000001</v>
      </c>
      <c r="I1449" s="25">
        <f>F1449*0.96</f>
        <v>95.52</v>
      </c>
      <c r="J1449" s="25">
        <f>F1449*0.95</f>
        <v>94.524999999999991</v>
      </c>
      <c r="K1449" s="26" t="s">
        <v>32</v>
      </c>
      <c r="L1449" s="20"/>
      <c r="M1449" s="21">
        <f>L1449*F1449</f>
        <v>0</v>
      </c>
    </row>
    <row r="1450" spans="1:13" ht="24" customHeight="1" outlineLevel="2" x14ac:dyDescent="0.2">
      <c r="A1450" s="69" t="s">
        <v>2748</v>
      </c>
      <c r="B1450" s="61">
        <v>88136</v>
      </c>
      <c r="C1450" s="61"/>
      <c r="D1450" s="27" t="s">
        <v>1480</v>
      </c>
      <c r="E1450" s="28" t="s">
        <v>35</v>
      </c>
      <c r="F1450" s="35">
        <v>81</v>
      </c>
      <c r="G1450" s="25">
        <f>F1450*0.98</f>
        <v>79.38</v>
      </c>
      <c r="H1450" s="25">
        <f>F1450*0.97</f>
        <v>78.569999999999993</v>
      </c>
      <c r="I1450" s="25">
        <f>F1450*0.96</f>
        <v>77.759999999999991</v>
      </c>
      <c r="J1450" s="25">
        <f>F1450*0.95</f>
        <v>76.95</v>
      </c>
      <c r="K1450" s="26" t="s">
        <v>32</v>
      </c>
      <c r="L1450" s="20"/>
      <c r="M1450" s="21">
        <f>L1450*F1450</f>
        <v>0</v>
      </c>
    </row>
    <row r="1451" spans="1:13" ht="24" customHeight="1" outlineLevel="2" x14ac:dyDescent="0.2">
      <c r="A1451" s="69" t="s">
        <v>2748</v>
      </c>
      <c r="B1451" s="61">
        <v>88439</v>
      </c>
      <c r="C1451" s="61"/>
      <c r="D1451" s="27" t="s">
        <v>1481</v>
      </c>
      <c r="E1451" s="28" t="s">
        <v>35</v>
      </c>
      <c r="F1451" s="35">
        <v>70</v>
      </c>
      <c r="G1451" s="25">
        <f>F1451*0.98</f>
        <v>68.599999999999994</v>
      </c>
      <c r="H1451" s="25">
        <f>F1451*0.97</f>
        <v>67.899999999999991</v>
      </c>
      <c r="I1451" s="25">
        <f>F1451*0.96</f>
        <v>67.2</v>
      </c>
      <c r="J1451" s="25">
        <f>F1451*0.95</f>
        <v>66.5</v>
      </c>
      <c r="K1451" s="26" t="s">
        <v>32</v>
      </c>
      <c r="L1451" s="20"/>
      <c r="M1451" s="21">
        <f>L1451*F1451</f>
        <v>0</v>
      </c>
    </row>
    <row r="1452" spans="1:13" ht="24" customHeight="1" outlineLevel="2" x14ac:dyDescent="0.2">
      <c r="A1452" s="69" t="s">
        <v>2748</v>
      </c>
      <c r="B1452" s="61">
        <v>88598</v>
      </c>
      <c r="C1452" s="61"/>
      <c r="D1452" s="27" t="s">
        <v>1482</v>
      </c>
      <c r="E1452" s="28" t="s">
        <v>35</v>
      </c>
      <c r="F1452" s="29">
        <v>99.5</v>
      </c>
      <c r="G1452" s="25">
        <f>F1452*0.98</f>
        <v>97.51</v>
      </c>
      <c r="H1452" s="25">
        <f>F1452*0.97</f>
        <v>96.515000000000001</v>
      </c>
      <c r="I1452" s="25">
        <f>F1452*0.96</f>
        <v>95.52</v>
      </c>
      <c r="J1452" s="25">
        <f>F1452*0.95</f>
        <v>94.524999999999991</v>
      </c>
      <c r="K1452" s="26" t="s">
        <v>32</v>
      </c>
      <c r="L1452" s="20"/>
      <c r="M1452" s="21">
        <f>L1452*F1452</f>
        <v>0</v>
      </c>
    </row>
    <row r="1453" spans="1:13" ht="24" customHeight="1" outlineLevel="2" x14ac:dyDescent="0.2">
      <c r="A1453" s="69" t="s">
        <v>2748</v>
      </c>
      <c r="B1453" s="61">
        <v>88440</v>
      </c>
      <c r="C1453" s="61"/>
      <c r="D1453" s="27" t="s">
        <v>1483</v>
      </c>
      <c r="E1453" s="28" t="s">
        <v>35</v>
      </c>
      <c r="F1453" s="35">
        <v>212</v>
      </c>
      <c r="G1453" s="25">
        <f>F1453*0.98</f>
        <v>207.76</v>
      </c>
      <c r="H1453" s="25">
        <f>F1453*0.97</f>
        <v>205.64</v>
      </c>
      <c r="I1453" s="25">
        <f>F1453*0.96</f>
        <v>203.51999999999998</v>
      </c>
      <c r="J1453" s="25">
        <f>F1453*0.95</f>
        <v>201.39999999999998</v>
      </c>
      <c r="K1453" s="26" t="s">
        <v>32</v>
      </c>
      <c r="L1453" s="20"/>
      <c r="M1453" s="21">
        <f>L1453*F1453</f>
        <v>0</v>
      </c>
    </row>
    <row r="1454" spans="1:13" ht="24" customHeight="1" outlineLevel="2" x14ac:dyDescent="0.2">
      <c r="A1454" s="69" t="s">
        <v>2748</v>
      </c>
      <c r="B1454" s="61">
        <v>88663</v>
      </c>
      <c r="C1454" s="61"/>
      <c r="D1454" s="27" t="s">
        <v>1484</v>
      </c>
      <c r="E1454" s="28" t="s">
        <v>35</v>
      </c>
      <c r="F1454" s="29">
        <v>179.5</v>
      </c>
      <c r="G1454" s="25">
        <f>F1454*0.98</f>
        <v>175.91</v>
      </c>
      <c r="H1454" s="25">
        <f>F1454*0.97</f>
        <v>174.11500000000001</v>
      </c>
      <c r="I1454" s="25">
        <f>F1454*0.96</f>
        <v>172.32</v>
      </c>
      <c r="J1454" s="25">
        <f>F1454*0.95</f>
        <v>170.52500000000001</v>
      </c>
      <c r="K1454" s="26" t="s">
        <v>32</v>
      </c>
      <c r="L1454" s="20"/>
      <c r="M1454" s="21">
        <f>L1454*F1454</f>
        <v>0</v>
      </c>
    </row>
    <row r="1455" spans="1:13" ht="24" customHeight="1" outlineLevel="2" x14ac:dyDescent="0.2">
      <c r="A1455" s="69" t="s">
        <v>2748</v>
      </c>
      <c r="B1455" s="61">
        <v>88441</v>
      </c>
      <c r="C1455" s="61"/>
      <c r="D1455" s="27" t="s">
        <v>1485</v>
      </c>
      <c r="E1455" s="28" t="s">
        <v>35</v>
      </c>
      <c r="F1455" s="35">
        <v>81</v>
      </c>
      <c r="G1455" s="25">
        <f>F1455*0.98</f>
        <v>79.38</v>
      </c>
      <c r="H1455" s="25">
        <f>F1455*0.97</f>
        <v>78.569999999999993</v>
      </c>
      <c r="I1455" s="25">
        <f>F1455*0.96</f>
        <v>77.759999999999991</v>
      </c>
      <c r="J1455" s="25">
        <f>F1455*0.95</f>
        <v>76.95</v>
      </c>
      <c r="K1455" s="26" t="s">
        <v>32</v>
      </c>
      <c r="L1455" s="20"/>
      <c r="M1455" s="21">
        <f>L1455*F1455</f>
        <v>0</v>
      </c>
    </row>
    <row r="1456" spans="1:13" ht="24" customHeight="1" outlineLevel="2" x14ac:dyDescent="0.2">
      <c r="A1456" s="69" t="s">
        <v>2748</v>
      </c>
      <c r="B1456" s="61">
        <v>88680</v>
      </c>
      <c r="C1456" s="61"/>
      <c r="D1456" s="27" t="s">
        <v>1486</v>
      </c>
      <c r="E1456" s="28" t="s">
        <v>35</v>
      </c>
      <c r="F1456" s="29">
        <v>135.5</v>
      </c>
      <c r="G1456" s="25">
        <f>F1456*0.98</f>
        <v>132.79</v>
      </c>
      <c r="H1456" s="25">
        <f>F1456*0.97</f>
        <v>131.435</v>
      </c>
      <c r="I1456" s="25">
        <f>F1456*0.96</f>
        <v>130.07999999999998</v>
      </c>
      <c r="J1456" s="25">
        <f>F1456*0.95</f>
        <v>128.72499999999999</v>
      </c>
      <c r="K1456" s="26" t="s">
        <v>32</v>
      </c>
      <c r="L1456" s="20"/>
      <c r="M1456" s="21">
        <f>L1456*F1456</f>
        <v>0</v>
      </c>
    </row>
    <row r="1457" spans="1:13" ht="24" customHeight="1" outlineLevel="2" x14ac:dyDescent="0.2">
      <c r="A1457" s="69" t="s">
        <v>2748</v>
      </c>
      <c r="B1457" s="61">
        <v>88156</v>
      </c>
      <c r="C1457" s="61"/>
      <c r="D1457" s="27" t="s">
        <v>1487</v>
      </c>
      <c r="E1457" s="28" t="s">
        <v>35</v>
      </c>
      <c r="F1457" s="35">
        <v>101</v>
      </c>
      <c r="G1457" s="25">
        <f>F1457*0.98</f>
        <v>98.98</v>
      </c>
      <c r="H1457" s="25">
        <f>F1457*0.97</f>
        <v>97.97</v>
      </c>
      <c r="I1457" s="25">
        <f>F1457*0.96</f>
        <v>96.96</v>
      </c>
      <c r="J1457" s="25">
        <f>F1457*0.95</f>
        <v>95.949999999999989</v>
      </c>
      <c r="K1457" s="26" t="s">
        <v>32</v>
      </c>
      <c r="L1457" s="20"/>
      <c r="M1457" s="21">
        <f>L1457*F1457</f>
        <v>0</v>
      </c>
    </row>
    <row r="1458" spans="1:13" ht="24" customHeight="1" outlineLevel="2" x14ac:dyDescent="0.2">
      <c r="A1458" s="69" t="s">
        <v>2748</v>
      </c>
      <c r="B1458" s="61">
        <v>88442</v>
      </c>
      <c r="C1458" s="61"/>
      <c r="D1458" s="27" t="s">
        <v>1488</v>
      </c>
      <c r="E1458" s="28" t="s">
        <v>35</v>
      </c>
      <c r="F1458" s="35">
        <v>82</v>
      </c>
      <c r="G1458" s="25">
        <f>F1458*0.98</f>
        <v>80.36</v>
      </c>
      <c r="H1458" s="25">
        <f>F1458*0.97</f>
        <v>79.539999999999992</v>
      </c>
      <c r="I1458" s="25">
        <f>F1458*0.96</f>
        <v>78.72</v>
      </c>
      <c r="J1458" s="25">
        <f>F1458*0.95</f>
        <v>77.899999999999991</v>
      </c>
      <c r="K1458" s="26" t="s">
        <v>32</v>
      </c>
      <c r="L1458" s="20"/>
      <c r="M1458" s="21">
        <f>L1458*F1458</f>
        <v>0</v>
      </c>
    </row>
    <row r="1459" spans="1:13" ht="24" customHeight="1" outlineLevel="2" x14ac:dyDescent="0.2">
      <c r="A1459" s="69" t="s">
        <v>2748</v>
      </c>
      <c r="B1459" s="61">
        <v>88443</v>
      </c>
      <c r="C1459" s="61"/>
      <c r="D1459" s="27" t="s">
        <v>1489</v>
      </c>
      <c r="E1459" s="28" t="s">
        <v>35</v>
      </c>
      <c r="F1459" s="35">
        <v>77</v>
      </c>
      <c r="G1459" s="25">
        <f>F1459*0.98</f>
        <v>75.459999999999994</v>
      </c>
      <c r="H1459" s="25">
        <f>F1459*0.97</f>
        <v>74.69</v>
      </c>
      <c r="I1459" s="25">
        <f>F1459*0.96</f>
        <v>73.92</v>
      </c>
      <c r="J1459" s="25">
        <f>F1459*0.95</f>
        <v>73.149999999999991</v>
      </c>
      <c r="K1459" s="26" t="s">
        <v>32</v>
      </c>
      <c r="L1459" s="20"/>
      <c r="M1459" s="21">
        <f>L1459*F1459</f>
        <v>0</v>
      </c>
    </row>
    <row r="1460" spans="1:13" ht="24" customHeight="1" outlineLevel="2" x14ac:dyDescent="0.2">
      <c r="A1460" s="69" t="s">
        <v>2748</v>
      </c>
      <c r="B1460" s="61">
        <v>88089</v>
      </c>
      <c r="C1460" s="61"/>
      <c r="D1460" s="27" t="s">
        <v>1490</v>
      </c>
      <c r="E1460" s="28" t="s">
        <v>35</v>
      </c>
      <c r="F1460" s="35">
        <v>75</v>
      </c>
      <c r="G1460" s="25">
        <f>F1460*0.98</f>
        <v>73.5</v>
      </c>
      <c r="H1460" s="25">
        <f>F1460*0.97</f>
        <v>72.75</v>
      </c>
      <c r="I1460" s="25">
        <f>F1460*0.96</f>
        <v>72</v>
      </c>
      <c r="J1460" s="25">
        <f>F1460*0.95</f>
        <v>71.25</v>
      </c>
      <c r="K1460" s="26" t="s">
        <v>32</v>
      </c>
      <c r="L1460" s="20"/>
      <c r="M1460" s="21">
        <f>L1460*F1460</f>
        <v>0</v>
      </c>
    </row>
    <row r="1461" spans="1:13" ht="24" customHeight="1" outlineLevel="2" x14ac:dyDescent="0.2">
      <c r="A1461" s="69" t="s">
        <v>2748</v>
      </c>
      <c r="B1461" s="61">
        <v>88444</v>
      </c>
      <c r="C1461" s="61"/>
      <c r="D1461" s="27" t="s">
        <v>1491</v>
      </c>
      <c r="E1461" s="28" t="s">
        <v>35</v>
      </c>
      <c r="F1461" s="31">
        <v>79.56</v>
      </c>
      <c r="G1461" s="25">
        <f>F1461*0.98</f>
        <v>77.968800000000002</v>
      </c>
      <c r="H1461" s="25">
        <f>F1461*0.97</f>
        <v>77.173199999999994</v>
      </c>
      <c r="I1461" s="25">
        <f>F1461*0.96</f>
        <v>76.377600000000001</v>
      </c>
      <c r="J1461" s="25">
        <f>F1461*0.95</f>
        <v>75.581999999999994</v>
      </c>
      <c r="K1461" s="26" t="s">
        <v>32</v>
      </c>
      <c r="L1461" s="20"/>
      <c r="M1461" s="21">
        <f>L1461*F1461</f>
        <v>0</v>
      </c>
    </row>
    <row r="1462" spans="1:13" ht="24" customHeight="1" outlineLevel="2" x14ac:dyDescent="0.2">
      <c r="A1462" s="69" t="s">
        <v>2748</v>
      </c>
      <c r="B1462" s="61">
        <v>88044</v>
      </c>
      <c r="C1462" s="61"/>
      <c r="D1462" s="27" t="s">
        <v>1492</v>
      </c>
      <c r="E1462" s="28" t="s">
        <v>35</v>
      </c>
      <c r="F1462" s="35">
        <v>83</v>
      </c>
      <c r="G1462" s="25">
        <f>F1462*0.98</f>
        <v>81.34</v>
      </c>
      <c r="H1462" s="25">
        <f>F1462*0.97</f>
        <v>80.509999999999991</v>
      </c>
      <c r="I1462" s="25">
        <f>F1462*0.96</f>
        <v>79.679999999999993</v>
      </c>
      <c r="J1462" s="25">
        <f>F1462*0.95</f>
        <v>78.849999999999994</v>
      </c>
      <c r="K1462" s="26" t="s">
        <v>32</v>
      </c>
      <c r="L1462" s="20"/>
      <c r="M1462" s="21">
        <f>L1462*F1462</f>
        <v>0</v>
      </c>
    </row>
    <row r="1463" spans="1:13" ht="24" customHeight="1" outlineLevel="2" x14ac:dyDescent="0.2">
      <c r="A1463" s="69" t="s">
        <v>2748</v>
      </c>
      <c r="B1463" s="61">
        <v>88045</v>
      </c>
      <c r="C1463" s="61"/>
      <c r="D1463" s="27" t="s">
        <v>1493</v>
      </c>
      <c r="E1463" s="28" t="s">
        <v>35</v>
      </c>
      <c r="F1463" s="35">
        <v>83</v>
      </c>
      <c r="G1463" s="25">
        <f>F1463*0.98</f>
        <v>81.34</v>
      </c>
      <c r="H1463" s="25">
        <f>F1463*0.97</f>
        <v>80.509999999999991</v>
      </c>
      <c r="I1463" s="25">
        <f>F1463*0.96</f>
        <v>79.679999999999993</v>
      </c>
      <c r="J1463" s="25">
        <f>F1463*0.95</f>
        <v>78.849999999999994</v>
      </c>
      <c r="K1463" s="26" t="s">
        <v>32</v>
      </c>
      <c r="L1463" s="20"/>
      <c r="M1463" s="21">
        <f>L1463*F1463</f>
        <v>0</v>
      </c>
    </row>
    <row r="1464" spans="1:13" ht="24" customHeight="1" outlineLevel="2" x14ac:dyDescent="0.2">
      <c r="A1464" s="69" t="s">
        <v>2748</v>
      </c>
      <c r="B1464" s="61">
        <v>88078</v>
      </c>
      <c r="C1464" s="61"/>
      <c r="D1464" s="27" t="s">
        <v>1494</v>
      </c>
      <c r="E1464" s="28" t="s">
        <v>35</v>
      </c>
      <c r="F1464" s="35">
        <v>99</v>
      </c>
      <c r="G1464" s="25">
        <f>F1464*0.98</f>
        <v>97.02</v>
      </c>
      <c r="H1464" s="25">
        <f>F1464*0.97</f>
        <v>96.03</v>
      </c>
      <c r="I1464" s="25">
        <f>F1464*0.96</f>
        <v>95.039999999999992</v>
      </c>
      <c r="J1464" s="25">
        <f>F1464*0.95</f>
        <v>94.05</v>
      </c>
      <c r="K1464" s="26" t="s">
        <v>32</v>
      </c>
      <c r="L1464" s="20"/>
      <c r="M1464" s="21">
        <f>L1464*F1464</f>
        <v>0</v>
      </c>
    </row>
    <row r="1465" spans="1:13" ht="24" customHeight="1" outlineLevel="2" x14ac:dyDescent="0.2">
      <c r="A1465" s="69" t="s">
        <v>2748</v>
      </c>
      <c r="B1465" s="61">
        <v>88447</v>
      </c>
      <c r="C1465" s="61"/>
      <c r="D1465" s="27" t="s">
        <v>1495</v>
      </c>
      <c r="E1465" s="28" t="s">
        <v>35</v>
      </c>
      <c r="F1465" s="35">
        <v>72</v>
      </c>
      <c r="G1465" s="25">
        <f>F1465*0.98</f>
        <v>70.56</v>
      </c>
      <c r="H1465" s="25">
        <f>F1465*0.97</f>
        <v>69.84</v>
      </c>
      <c r="I1465" s="25">
        <f>F1465*0.96</f>
        <v>69.12</v>
      </c>
      <c r="J1465" s="25">
        <f>F1465*0.95</f>
        <v>68.399999999999991</v>
      </c>
      <c r="K1465" s="26" t="s">
        <v>32</v>
      </c>
      <c r="L1465" s="20"/>
      <c r="M1465" s="21">
        <f>L1465*F1465</f>
        <v>0</v>
      </c>
    </row>
    <row r="1466" spans="1:13" ht="24" customHeight="1" outlineLevel="2" x14ac:dyDescent="0.2">
      <c r="A1466" s="69" t="s">
        <v>2748</v>
      </c>
      <c r="B1466" s="61">
        <v>88448</v>
      </c>
      <c r="C1466" s="61"/>
      <c r="D1466" s="27" t="s">
        <v>1496</v>
      </c>
      <c r="E1466" s="28" t="s">
        <v>35</v>
      </c>
      <c r="F1466" s="31">
        <v>77.19</v>
      </c>
      <c r="G1466" s="25">
        <f>F1466*0.98</f>
        <v>75.646199999999993</v>
      </c>
      <c r="H1466" s="25">
        <f>F1466*0.97</f>
        <v>74.874299999999991</v>
      </c>
      <c r="I1466" s="25">
        <f>F1466*0.96</f>
        <v>74.102399999999989</v>
      </c>
      <c r="J1466" s="25">
        <f>F1466*0.95</f>
        <v>73.330500000000001</v>
      </c>
      <c r="K1466" s="26" t="s">
        <v>32</v>
      </c>
      <c r="L1466" s="20"/>
      <c r="M1466" s="21">
        <f>L1466*F1466</f>
        <v>0</v>
      </c>
    </row>
    <row r="1467" spans="1:13" ht="24" customHeight="1" outlineLevel="2" x14ac:dyDescent="0.2">
      <c r="A1467" s="69" t="s">
        <v>2748</v>
      </c>
      <c r="B1467" s="61">
        <v>88029</v>
      </c>
      <c r="C1467" s="61"/>
      <c r="D1467" s="27" t="s">
        <v>1497</v>
      </c>
      <c r="E1467" s="28" t="s">
        <v>35</v>
      </c>
      <c r="F1467" s="35">
        <v>88</v>
      </c>
      <c r="G1467" s="25">
        <f>F1467*0.98</f>
        <v>86.24</v>
      </c>
      <c r="H1467" s="25">
        <f>F1467*0.97</f>
        <v>85.36</v>
      </c>
      <c r="I1467" s="25">
        <f>F1467*0.96</f>
        <v>84.47999999999999</v>
      </c>
      <c r="J1467" s="25">
        <f>F1467*0.95</f>
        <v>83.6</v>
      </c>
      <c r="K1467" s="26" t="s">
        <v>32</v>
      </c>
      <c r="L1467" s="20"/>
      <c r="M1467" s="21">
        <f>L1467*F1467</f>
        <v>0</v>
      </c>
    </row>
    <row r="1468" spans="1:13" ht="24" customHeight="1" outlineLevel="2" x14ac:dyDescent="0.2">
      <c r="A1468" s="69" t="s">
        <v>2748</v>
      </c>
      <c r="B1468" s="61">
        <v>88449</v>
      </c>
      <c r="C1468" s="61"/>
      <c r="D1468" s="27" t="s">
        <v>1498</v>
      </c>
      <c r="E1468" s="28" t="s">
        <v>35</v>
      </c>
      <c r="F1468" s="29">
        <v>136.5</v>
      </c>
      <c r="G1468" s="25">
        <f>F1468*0.98</f>
        <v>133.77000000000001</v>
      </c>
      <c r="H1468" s="25">
        <f>F1468*0.97</f>
        <v>132.405</v>
      </c>
      <c r="I1468" s="25">
        <f>F1468*0.96</f>
        <v>131.04</v>
      </c>
      <c r="J1468" s="25">
        <f>F1468*0.95</f>
        <v>129.67499999999998</v>
      </c>
      <c r="K1468" s="26" t="s">
        <v>32</v>
      </c>
      <c r="L1468" s="20"/>
      <c r="M1468" s="21">
        <f>L1468*F1468</f>
        <v>0</v>
      </c>
    </row>
    <row r="1469" spans="1:13" ht="24" customHeight="1" outlineLevel="2" x14ac:dyDescent="0.2">
      <c r="A1469" s="69" t="s">
        <v>2748</v>
      </c>
      <c r="B1469" s="61">
        <v>88171</v>
      </c>
      <c r="C1469" s="61"/>
      <c r="D1469" s="27" t="s">
        <v>1499</v>
      </c>
      <c r="E1469" s="28" t="s">
        <v>35</v>
      </c>
      <c r="F1469" s="29">
        <v>121.6</v>
      </c>
      <c r="G1469" s="25">
        <f>F1469*0.98</f>
        <v>119.16799999999999</v>
      </c>
      <c r="H1469" s="25">
        <f>F1469*0.97</f>
        <v>117.952</v>
      </c>
      <c r="I1469" s="25">
        <f>F1469*0.96</f>
        <v>116.73599999999999</v>
      </c>
      <c r="J1469" s="25">
        <f>F1469*0.95</f>
        <v>115.52</v>
      </c>
      <c r="K1469" s="26" t="s">
        <v>32</v>
      </c>
      <c r="L1469" s="20"/>
      <c r="M1469" s="21">
        <f>L1469*F1469</f>
        <v>0</v>
      </c>
    </row>
    <row r="1470" spans="1:13" ht="24" customHeight="1" outlineLevel="2" x14ac:dyDescent="0.2">
      <c r="A1470" s="69" t="s">
        <v>2748</v>
      </c>
      <c r="B1470" s="61">
        <v>88452</v>
      </c>
      <c r="C1470" s="61"/>
      <c r="D1470" s="27" t="s">
        <v>1500</v>
      </c>
      <c r="E1470" s="28" t="s">
        <v>35</v>
      </c>
      <c r="F1470" s="35">
        <v>266</v>
      </c>
      <c r="G1470" s="25">
        <f>F1470*0.98</f>
        <v>260.68</v>
      </c>
      <c r="H1470" s="25">
        <f>F1470*0.97</f>
        <v>258.02</v>
      </c>
      <c r="I1470" s="25">
        <f>F1470*0.96</f>
        <v>255.35999999999999</v>
      </c>
      <c r="J1470" s="25">
        <f>F1470*0.95</f>
        <v>252.7</v>
      </c>
      <c r="K1470" s="26" t="s">
        <v>32</v>
      </c>
      <c r="L1470" s="20"/>
      <c r="M1470" s="21">
        <f>L1470*F1470</f>
        <v>0</v>
      </c>
    </row>
    <row r="1471" spans="1:13" ht="24" customHeight="1" outlineLevel="2" x14ac:dyDescent="0.2">
      <c r="A1471" s="69" t="s">
        <v>2748</v>
      </c>
      <c r="B1471" s="61">
        <v>88027</v>
      </c>
      <c r="C1471" s="61"/>
      <c r="D1471" s="27" t="s">
        <v>1501</v>
      </c>
      <c r="E1471" s="28" t="s">
        <v>35</v>
      </c>
      <c r="F1471" s="29">
        <v>121.5</v>
      </c>
      <c r="G1471" s="25">
        <f>F1471*0.98</f>
        <v>119.07</v>
      </c>
      <c r="H1471" s="25">
        <f>F1471*0.97</f>
        <v>117.85499999999999</v>
      </c>
      <c r="I1471" s="25">
        <f>F1471*0.96</f>
        <v>116.64</v>
      </c>
      <c r="J1471" s="25">
        <f>F1471*0.95</f>
        <v>115.425</v>
      </c>
      <c r="K1471" s="26" t="s">
        <v>32</v>
      </c>
      <c r="L1471" s="20"/>
      <c r="M1471" s="21">
        <f>L1471*F1471</f>
        <v>0</v>
      </c>
    </row>
    <row r="1472" spans="1:13" ht="24" customHeight="1" outlineLevel="2" x14ac:dyDescent="0.2">
      <c r="A1472" s="69" t="s">
        <v>2748</v>
      </c>
      <c r="B1472" s="61">
        <v>88030</v>
      </c>
      <c r="C1472" s="61"/>
      <c r="D1472" s="27" t="s">
        <v>1502</v>
      </c>
      <c r="E1472" s="28" t="s">
        <v>35</v>
      </c>
      <c r="F1472" s="29">
        <v>123.5</v>
      </c>
      <c r="G1472" s="25">
        <f>F1472*0.98</f>
        <v>121.03</v>
      </c>
      <c r="H1472" s="25">
        <f>F1472*0.97</f>
        <v>119.795</v>
      </c>
      <c r="I1472" s="25">
        <f>F1472*0.96</f>
        <v>118.56</v>
      </c>
      <c r="J1472" s="25">
        <f>F1472*0.95</f>
        <v>117.32499999999999</v>
      </c>
      <c r="K1472" s="26" t="s">
        <v>32</v>
      </c>
      <c r="L1472" s="20"/>
      <c r="M1472" s="21">
        <f>L1472*F1472</f>
        <v>0</v>
      </c>
    </row>
    <row r="1473" spans="1:13" ht="24" customHeight="1" outlineLevel="2" x14ac:dyDescent="0.2">
      <c r="A1473" s="69" t="s">
        <v>2748</v>
      </c>
      <c r="B1473" s="61">
        <v>88531</v>
      </c>
      <c r="C1473" s="61"/>
      <c r="D1473" s="27" t="s">
        <v>1503</v>
      </c>
      <c r="E1473" s="28" t="s">
        <v>35</v>
      </c>
      <c r="F1473" s="35">
        <v>117</v>
      </c>
      <c r="G1473" s="25">
        <f>F1473*0.98</f>
        <v>114.66</v>
      </c>
      <c r="H1473" s="25">
        <f>F1473*0.97</f>
        <v>113.49</v>
      </c>
      <c r="I1473" s="25">
        <f>F1473*0.96</f>
        <v>112.32</v>
      </c>
      <c r="J1473" s="25">
        <f>F1473*0.95</f>
        <v>111.14999999999999</v>
      </c>
      <c r="K1473" s="26" t="s">
        <v>32</v>
      </c>
      <c r="L1473" s="20"/>
      <c r="M1473" s="21">
        <f>L1473*F1473</f>
        <v>0</v>
      </c>
    </row>
    <row r="1474" spans="1:13" ht="24" customHeight="1" outlineLevel="2" x14ac:dyDescent="0.2">
      <c r="A1474" s="69" t="s">
        <v>2748</v>
      </c>
      <c r="B1474" s="61">
        <v>88453</v>
      </c>
      <c r="C1474" s="61"/>
      <c r="D1474" s="27" t="s">
        <v>1504</v>
      </c>
      <c r="E1474" s="28" t="s">
        <v>35</v>
      </c>
      <c r="F1474" s="35">
        <v>146</v>
      </c>
      <c r="G1474" s="25">
        <f>F1474*0.98</f>
        <v>143.07999999999998</v>
      </c>
      <c r="H1474" s="25">
        <f>F1474*0.97</f>
        <v>141.62</v>
      </c>
      <c r="I1474" s="25">
        <f>F1474*0.96</f>
        <v>140.16</v>
      </c>
      <c r="J1474" s="25">
        <f>F1474*0.95</f>
        <v>138.69999999999999</v>
      </c>
      <c r="K1474" s="26" t="s">
        <v>32</v>
      </c>
      <c r="L1474" s="20"/>
      <c r="M1474" s="21">
        <f>L1474*F1474</f>
        <v>0</v>
      </c>
    </row>
    <row r="1475" spans="1:13" ht="24" customHeight="1" outlineLevel="2" x14ac:dyDescent="0.2">
      <c r="A1475" s="69" t="s">
        <v>2748</v>
      </c>
      <c r="B1475" s="61">
        <v>88454</v>
      </c>
      <c r="C1475" s="61"/>
      <c r="D1475" s="27" t="s">
        <v>1505</v>
      </c>
      <c r="E1475" s="28" t="s">
        <v>35</v>
      </c>
      <c r="F1475" s="29">
        <v>120.5</v>
      </c>
      <c r="G1475" s="25">
        <f>F1475*0.98</f>
        <v>118.09</v>
      </c>
      <c r="H1475" s="25">
        <f>F1475*0.97</f>
        <v>116.88499999999999</v>
      </c>
      <c r="I1475" s="25">
        <f>F1475*0.96</f>
        <v>115.67999999999999</v>
      </c>
      <c r="J1475" s="25">
        <f>F1475*0.95</f>
        <v>114.47499999999999</v>
      </c>
      <c r="K1475" s="26" t="s">
        <v>32</v>
      </c>
      <c r="L1475" s="20"/>
      <c r="M1475" s="21">
        <f>L1475*F1475</f>
        <v>0</v>
      </c>
    </row>
    <row r="1476" spans="1:13" ht="24" customHeight="1" outlineLevel="2" x14ac:dyDescent="0.2">
      <c r="A1476" s="69" t="s">
        <v>2748</v>
      </c>
      <c r="B1476" s="61">
        <v>88455</v>
      </c>
      <c r="C1476" s="61"/>
      <c r="D1476" s="27" t="s">
        <v>1506</v>
      </c>
      <c r="E1476" s="28" t="s">
        <v>35</v>
      </c>
      <c r="F1476" s="35">
        <v>135</v>
      </c>
      <c r="G1476" s="25">
        <f>F1476*0.98</f>
        <v>132.30000000000001</v>
      </c>
      <c r="H1476" s="25">
        <f>F1476*0.97</f>
        <v>130.94999999999999</v>
      </c>
      <c r="I1476" s="25">
        <f>F1476*0.96</f>
        <v>129.6</v>
      </c>
      <c r="J1476" s="25">
        <f>F1476*0.95</f>
        <v>128.25</v>
      </c>
      <c r="K1476" s="26" t="s">
        <v>32</v>
      </c>
      <c r="L1476" s="20"/>
      <c r="M1476" s="21">
        <f>L1476*F1476</f>
        <v>0</v>
      </c>
    </row>
    <row r="1477" spans="1:13" ht="24" customHeight="1" outlineLevel="2" x14ac:dyDescent="0.2">
      <c r="A1477" s="69" t="s">
        <v>2748</v>
      </c>
      <c r="B1477" s="61">
        <v>88456</v>
      </c>
      <c r="C1477" s="61"/>
      <c r="D1477" s="27" t="s">
        <v>1507</v>
      </c>
      <c r="E1477" s="28" t="s">
        <v>35</v>
      </c>
      <c r="F1477" s="35">
        <v>143</v>
      </c>
      <c r="G1477" s="25">
        <f>F1477*0.98</f>
        <v>140.13999999999999</v>
      </c>
      <c r="H1477" s="25">
        <f>F1477*0.97</f>
        <v>138.71</v>
      </c>
      <c r="I1477" s="25">
        <f>F1477*0.96</f>
        <v>137.28</v>
      </c>
      <c r="J1477" s="25">
        <f>F1477*0.95</f>
        <v>135.85</v>
      </c>
      <c r="K1477" s="26" t="s">
        <v>32</v>
      </c>
      <c r="L1477" s="20"/>
      <c r="M1477" s="21">
        <f>L1477*F1477</f>
        <v>0</v>
      </c>
    </row>
    <row r="1478" spans="1:13" ht="24" customHeight="1" outlineLevel="2" x14ac:dyDescent="0.2">
      <c r="A1478" s="69" t="s">
        <v>2748</v>
      </c>
      <c r="B1478" s="61">
        <v>88028</v>
      </c>
      <c r="C1478" s="61"/>
      <c r="D1478" s="27" t="s">
        <v>1508</v>
      </c>
      <c r="E1478" s="28" t="s">
        <v>35</v>
      </c>
      <c r="F1478" s="31">
        <v>135.38</v>
      </c>
      <c r="G1478" s="25">
        <f>F1478*0.98</f>
        <v>132.67239999999998</v>
      </c>
      <c r="H1478" s="25">
        <f>F1478*0.97</f>
        <v>131.3186</v>
      </c>
      <c r="I1478" s="25">
        <f>F1478*0.96</f>
        <v>129.9648</v>
      </c>
      <c r="J1478" s="25">
        <f>F1478*0.95</f>
        <v>128.61099999999999</v>
      </c>
      <c r="K1478" s="26" t="s">
        <v>32</v>
      </c>
      <c r="L1478" s="20"/>
      <c r="M1478" s="21">
        <f>L1478*F1478</f>
        <v>0</v>
      </c>
    </row>
    <row r="1479" spans="1:13" ht="24" customHeight="1" outlineLevel="2" x14ac:dyDescent="0.2">
      <c r="A1479" s="69" t="s">
        <v>2748</v>
      </c>
      <c r="B1479" s="61">
        <v>88457</v>
      </c>
      <c r="C1479" s="61"/>
      <c r="D1479" s="27" t="s">
        <v>1509</v>
      </c>
      <c r="E1479" s="28" t="s">
        <v>35</v>
      </c>
      <c r="F1479" s="35">
        <v>216</v>
      </c>
      <c r="G1479" s="25">
        <f>F1479*0.98</f>
        <v>211.68</v>
      </c>
      <c r="H1479" s="25">
        <f>F1479*0.97</f>
        <v>209.51999999999998</v>
      </c>
      <c r="I1479" s="25">
        <f>F1479*0.96</f>
        <v>207.35999999999999</v>
      </c>
      <c r="J1479" s="25">
        <f>F1479*0.95</f>
        <v>205.2</v>
      </c>
      <c r="K1479" s="26" t="s">
        <v>32</v>
      </c>
      <c r="L1479" s="20"/>
      <c r="M1479" s="21">
        <f>L1479*F1479</f>
        <v>0</v>
      </c>
    </row>
    <row r="1480" spans="1:13" ht="24" customHeight="1" outlineLevel="2" x14ac:dyDescent="0.2">
      <c r="A1480" s="69" t="s">
        <v>2748</v>
      </c>
      <c r="B1480" s="61">
        <v>88458</v>
      </c>
      <c r="C1480" s="61"/>
      <c r="D1480" s="27" t="s">
        <v>1510</v>
      </c>
      <c r="E1480" s="28" t="s">
        <v>35</v>
      </c>
      <c r="F1480" s="35">
        <v>160</v>
      </c>
      <c r="G1480" s="25">
        <f>F1480*0.98</f>
        <v>156.80000000000001</v>
      </c>
      <c r="H1480" s="25">
        <f>F1480*0.97</f>
        <v>155.19999999999999</v>
      </c>
      <c r="I1480" s="25">
        <f>F1480*0.96</f>
        <v>153.6</v>
      </c>
      <c r="J1480" s="25">
        <f>F1480*0.95</f>
        <v>152</v>
      </c>
      <c r="K1480" s="26" t="s">
        <v>32</v>
      </c>
      <c r="L1480" s="20"/>
      <c r="M1480" s="21">
        <f>L1480*F1480</f>
        <v>0</v>
      </c>
    </row>
    <row r="1481" spans="1:13" ht="24" customHeight="1" outlineLevel="2" x14ac:dyDescent="0.2">
      <c r="A1481" s="69" t="s">
        <v>2748</v>
      </c>
      <c r="B1481" s="61">
        <v>88671</v>
      </c>
      <c r="C1481" s="61"/>
      <c r="D1481" s="27" t="s">
        <v>1511</v>
      </c>
      <c r="E1481" s="28" t="s">
        <v>35</v>
      </c>
      <c r="F1481" s="35">
        <v>183</v>
      </c>
      <c r="G1481" s="25">
        <f>F1481*0.98</f>
        <v>179.34</v>
      </c>
      <c r="H1481" s="25">
        <f>F1481*0.97</f>
        <v>177.51</v>
      </c>
      <c r="I1481" s="25">
        <f>F1481*0.96</f>
        <v>175.68</v>
      </c>
      <c r="J1481" s="25">
        <f>F1481*0.95</f>
        <v>173.85</v>
      </c>
      <c r="K1481" s="26" t="s">
        <v>32</v>
      </c>
      <c r="L1481" s="20"/>
      <c r="M1481" s="21">
        <f>L1481*F1481</f>
        <v>0</v>
      </c>
    </row>
    <row r="1482" spans="1:13" ht="24" customHeight="1" outlineLevel="2" x14ac:dyDescent="0.2">
      <c r="A1482" s="69" t="s">
        <v>2748</v>
      </c>
      <c r="B1482" s="61">
        <v>888015</v>
      </c>
      <c r="C1482" s="61"/>
      <c r="D1482" s="27" t="s">
        <v>1512</v>
      </c>
      <c r="E1482" s="28" t="s">
        <v>35</v>
      </c>
      <c r="F1482" s="29">
        <v>141.5</v>
      </c>
      <c r="G1482" s="25">
        <f>F1482*0.98</f>
        <v>138.66999999999999</v>
      </c>
      <c r="H1482" s="25">
        <f>F1482*0.97</f>
        <v>137.255</v>
      </c>
      <c r="I1482" s="25">
        <f>F1482*0.96</f>
        <v>135.84</v>
      </c>
      <c r="J1482" s="25">
        <f>F1482*0.95</f>
        <v>134.42499999999998</v>
      </c>
      <c r="K1482" s="26" t="s">
        <v>32</v>
      </c>
      <c r="L1482" s="20"/>
      <c r="M1482" s="21">
        <f>L1482*F1482</f>
        <v>0</v>
      </c>
    </row>
    <row r="1483" spans="1:13" ht="24" customHeight="1" outlineLevel="2" x14ac:dyDescent="0.2">
      <c r="A1483" s="69" t="s">
        <v>2748</v>
      </c>
      <c r="B1483" s="61">
        <v>88656</v>
      </c>
      <c r="C1483" s="61"/>
      <c r="D1483" s="27" t="s">
        <v>1513</v>
      </c>
      <c r="E1483" s="28" t="s">
        <v>35</v>
      </c>
      <c r="F1483" s="35">
        <v>150</v>
      </c>
      <c r="G1483" s="25">
        <f>F1483*0.98</f>
        <v>147</v>
      </c>
      <c r="H1483" s="25">
        <f>F1483*0.97</f>
        <v>145.5</v>
      </c>
      <c r="I1483" s="25">
        <f>F1483*0.96</f>
        <v>144</v>
      </c>
      <c r="J1483" s="25">
        <f>F1483*0.95</f>
        <v>142.5</v>
      </c>
      <c r="K1483" s="26" t="s">
        <v>32</v>
      </c>
      <c r="L1483" s="20"/>
      <c r="M1483" s="21">
        <f>L1483*F1483</f>
        <v>0</v>
      </c>
    </row>
    <row r="1484" spans="1:13" ht="24" customHeight="1" outlineLevel="2" x14ac:dyDescent="0.2">
      <c r="A1484" s="69" t="s">
        <v>2748</v>
      </c>
      <c r="B1484" s="61">
        <v>88672</v>
      </c>
      <c r="C1484" s="61"/>
      <c r="D1484" s="27" t="s">
        <v>1514</v>
      </c>
      <c r="E1484" s="28" t="s">
        <v>35</v>
      </c>
      <c r="F1484" s="35">
        <v>146</v>
      </c>
      <c r="G1484" s="25">
        <f>F1484*0.98</f>
        <v>143.07999999999998</v>
      </c>
      <c r="H1484" s="25">
        <f>F1484*0.97</f>
        <v>141.62</v>
      </c>
      <c r="I1484" s="25">
        <f>F1484*0.96</f>
        <v>140.16</v>
      </c>
      <c r="J1484" s="25">
        <f>F1484*0.95</f>
        <v>138.69999999999999</v>
      </c>
      <c r="K1484" s="26" t="s">
        <v>32</v>
      </c>
      <c r="L1484" s="20"/>
      <c r="M1484" s="21">
        <f>L1484*F1484</f>
        <v>0</v>
      </c>
    </row>
    <row r="1485" spans="1:13" ht="24" customHeight="1" outlineLevel="2" x14ac:dyDescent="0.2">
      <c r="A1485" s="69" t="s">
        <v>2748</v>
      </c>
      <c r="B1485" s="61">
        <v>888204</v>
      </c>
      <c r="C1485" s="61"/>
      <c r="D1485" s="27" t="s">
        <v>1515</v>
      </c>
      <c r="E1485" s="28" t="s">
        <v>35</v>
      </c>
      <c r="F1485" s="35">
        <v>146</v>
      </c>
      <c r="G1485" s="25">
        <f>F1485*0.98</f>
        <v>143.07999999999998</v>
      </c>
      <c r="H1485" s="25">
        <f>F1485*0.97</f>
        <v>141.62</v>
      </c>
      <c r="I1485" s="25">
        <f>F1485*0.96</f>
        <v>140.16</v>
      </c>
      <c r="J1485" s="25">
        <f>F1485*0.95</f>
        <v>138.69999999999999</v>
      </c>
      <c r="K1485" s="26" t="s">
        <v>32</v>
      </c>
      <c r="L1485" s="20"/>
      <c r="M1485" s="21">
        <f>L1485*F1485</f>
        <v>0</v>
      </c>
    </row>
    <row r="1486" spans="1:13" ht="24" customHeight="1" outlineLevel="2" x14ac:dyDescent="0.2">
      <c r="A1486" s="69" t="s">
        <v>2748</v>
      </c>
      <c r="B1486" s="61">
        <v>88664</v>
      </c>
      <c r="C1486" s="61"/>
      <c r="D1486" s="27" t="s">
        <v>1516</v>
      </c>
      <c r="E1486" s="28" t="s">
        <v>35</v>
      </c>
      <c r="F1486" s="35">
        <v>108</v>
      </c>
      <c r="G1486" s="25">
        <f>F1486*0.98</f>
        <v>105.84</v>
      </c>
      <c r="H1486" s="25">
        <f>F1486*0.97</f>
        <v>104.75999999999999</v>
      </c>
      <c r="I1486" s="25">
        <f>F1486*0.96</f>
        <v>103.67999999999999</v>
      </c>
      <c r="J1486" s="25">
        <f>F1486*0.95</f>
        <v>102.6</v>
      </c>
      <c r="K1486" s="26" t="s">
        <v>32</v>
      </c>
      <c r="L1486" s="20"/>
      <c r="M1486" s="21">
        <f>L1486*F1486</f>
        <v>0</v>
      </c>
    </row>
    <row r="1487" spans="1:13" ht="24" customHeight="1" outlineLevel="2" x14ac:dyDescent="0.2">
      <c r="A1487" s="69" t="s">
        <v>2748</v>
      </c>
      <c r="B1487" s="61">
        <v>88599</v>
      </c>
      <c r="C1487" s="61"/>
      <c r="D1487" s="27" t="s">
        <v>1517</v>
      </c>
      <c r="E1487" s="28" t="s">
        <v>35</v>
      </c>
      <c r="F1487" s="29">
        <v>132.5</v>
      </c>
      <c r="G1487" s="25">
        <f>F1487*0.98</f>
        <v>129.85</v>
      </c>
      <c r="H1487" s="25">
        <f>F1487*0.97</f>
        <v>128.52500000000001</v>
      </c>
      <c r="I1487" s="25">
        <f>F1487*0.96</f>
        <v>127.19999999999999</v>
      </c>
      <c r="J1487" s="25">
        <f>F1487*0.95</f>
        <v>125.875</v>
      </c>
      <c r="K1487" s="26" t="s">
        <v>32</v>
      </c>
      <c r="L1487" s="20"/>
      <c r="M1487" s="21">
        <f>L1487*F1487</f>
        <v>0</v>
      </c>
    </row>
    <row r="1488" spans="1:13" ht="24" customHeight="1" outlineLevel="2" x14ac:dyDescent="0.2">
      <c r="A1488" s="69" t="s">
        <v>2748</v>
      </c>
      <c r="B1488" s="61">
        <v>88460</v>
      </c>
      <c r="C1488" s="61"/>
      <c r="D1488" s="27" t="s">
        <v>1518</v>
      </c>
      <c r="E1488" s="28" t="s">
        <v>35</v>
      </c>
      <c r="F1488" s="35">
        <v>173</v>
      </c>
      <c r="G1488" s="25">
        <f>F1488*0.98</f>
        <v>169.54</v>
      </c>
      <c r="H1488" s="25">
        <f>F1488*0.97</f>
        <v>167.81</v>
      </c>
      <c r="I1488" s="25">
        <f>F1488*0.96</f>
        <v>166.07999999999998</v>
      </c>
      <c r="J1488" s="25">
        <f>F1488*0.95</f>
        <v>164.35</v>
      </c>
      <c r="K1488" s="26" t="s">
        <v>32</v>
      </c>
      <c r="L1488" s="20"/>
      <c r="M1488" s="21">
        <f>L1488*F1488</f>
        <v>0</v>
      </c>
    </row>
    <row r="1489" spans="1:13" ht="24" customHeight="1" outlineLevel="2" x14ac:dyDescent="0.2">
      <c r="A1489" s="69" t="s">
        <v>2748</v>
      </c>
      <c r="B1489" s="61">
        <v>88600</v>
      </c>
      <c r="C1489" s="61"/>
      <c r="D1489" s="27" t="s">
        <v>1519</v>
      </c>
      <c r="E1489" s="28" t="s">
        <v>35</v>
      </c>
      <c r="F1489" s="29">
        <v>168.5</v>
      </c>
      <c r="G1489" s="25">
        <f>F1489*0.98</f>
        <v>165.13</v>
      </c>
      <c r="H1489" s="25">
        <f>F1489*0.97</f>
        <v>163.44499999999999</v>
      </c>
      <c r="I1489" s="25">
        <f>F1489*0.96</f>
        <v>161.76</v>
      </c>
      <c r="J1489" s="25">
        <f>F1489*0.95</f>
        <v>160.07499999999999</v>
      </c>
      <c r="K1489" s="26" t="s">
        <v>32</v>
      </c>
      <c r="L1489" s="20"/>
      <c r="M1489" s="21">
        <f>L1489*F1489</f>
        <v>0</v>
      </c>
    </row>
    <row r="1490" spans="1:13" ht="24" customHeight="1" outlineLevel="2" x14ac:dyDescent="0.2">
      <c r="A1490" s="69" t="s">
        <v>2748</v>
      </c>
      <c r="B1490" s="61">
        <v>88191</v>
      </c>
      <c r="C1490" s="61"/>
      <c r="D1490" s="27" t="s">
        <v>1520</v>
      </c>
      <c r="E1490" s="28" t="s">
        <v>35</v>
      </c>
      <c r="F1490" s="29">
        <v>84.5</v>
      </c>
      <c r="G1490" s="25">
        <f>F1490*0.98</f>
        <v>82.81</v>
      </c>
      <c r="H1490" s="25">
        <f>F1490*0.97</f>
        <v>81.965000000000003</v>
      </c>
      <c r="I1490" s="25">
        <f>F1490*0.96</f>
        <v>81.11999999999999</v>
      </c>
      <c r="J1490" s="25">
        <f>F1490*0.95</f>
        <v>80.274999999999991</v>
      </c>
      <c r="K1490" s="26" t="s">
        <v>32</v>
      </c>
      <c r="L1490" s="20"/>
      <c r="M1490" s="21">
        <f>L1490*F1490</f>
        <v>0</v>
      </c>
    </row>
    <row r="1491" spans="1:13" ht="24" customHeight="1" outlineLevel="2" x14ac:dyDescent="0.2">
      <c r="A1491" s="69" t="s">
        <v>2748</v>
      </c>
      <c r="B1491" s="61">
        <v>88562</v>
      </c>
      <c r="C1491" s="61"/>
      <c r="D1491" s="27" t="s">
        <v>1521</v>
      </c>
      <c r="E1491" s="28" t="s">
        <v>35</v>
      </c>
      <c r="F1491" s="35">
        <v>83</v>
      </c>
      <c r="G1491" s="25">
        <f>F1491*0.98</f>
        <v>81.34</v>
      </c>
      <c r="H1491" s="25">
        <f>F1491*0.97</f>
        <v>80.509999999999991</v>
      </c>
      <c r="I1491" s="25">
        <f>F1491*0.96</f>
        <v>79.679999999999993</v>
      </c>
      <c r="J1491" s="25">
        <f>F1491*0.95</f>
        <v>78.849999999999994</v>
      </c>
      <c r="K1491" s="26" t="s">
        <v>32</v>
      </c>
      <c r="L1491" s="20"/>
      <c r="M1491" s="21">
        <f>L1491*F1491</f>
        <v>0</v>
      </c>
    </row>
    <row r="1492" spans="1:13" ht="24" customHeight="1" outlineLevel="2" x14ac:dyDescent="0.2">
      <c r="A1492" s="69" t="s">
        <v>2748</v>
      </c>
      <c r="B1492" s="61">
        <v>888168</v>
      </c>
      <c r="C1492" s="61"/>
      <c r="D1492" s="27" t="s">
        <v>1522</v>
      </c>
      <c r="E1492" s="28" t="s">
        <v>35</v>
      </c>
      <c r="F1492" s="35">
        <v>200</v>
      </c>
      <c r="G1492" s="25">
        <f>F1492*0.98</f>
        <v>196</v>
      </c>
      <c r="H1492" s="25">
        <f>F1492*0.97</f>
        <v>194</v>
      </c>
      <c r="I1492" s="25">
        <f>F1492*0.96</f>
        <v>192</v>
      </c>
      <c r="J1492" s="25">
        <f>F1492*0.95</f>
        <v>190</v>
      </c>
      <c r="K1492" s="26" t="s">
        <v>32</v>
      </c>
      <c r="L1492" s="20"/>
      <c r="M1492" s="21">
        <f>L1492*F1492</f>
        <v>0</v>
      </c>
    </row>
    <row r="1493" spans="1:13" ht="24" customHeight="1" outlineLevel="2" x14ac:dyDescent="0.2">
      <c r="A1493" s="69" t="s">
        <v>2748</v>
      </c>
      <c r="B1493" s="61">
        <v>888169</v>
      </c>
      <c r="C1493" s="61"/>
      <c r="D1493" s="27" t="s">
        <v>1523</v>
      </c>
      <c r="E1493" s="28" t="s">
        <v>35</v>
      </c>
      <c r="F1493" s="35">
        <v>200</v>
      </c>
      <c r="G1493" s="25">
        <f>F1493*0.98</f>
        <v>196</v>
      </c>
      <c r="H1493" s="25">
        <f>F1493*0.97</f>
        <v>194</v>
      </c>
      <c r="I1493" s="25">
        <f>F1493*0.96</f>
        <v>192</v>
      </c>
      <c r="J1493" s="25">
        <f>F1493*0.95</f>
        <v>190</v>
      </c>
      <c r="K1493" s="26" t="s">
        <v>32</v>
      </c>
      <c r="L1493" s="20"/>
      <c r="M1493" s="21">
        <f>L1493*F1493</f>
        <v>0</v>
      </c>
    </row>
    <row r="1494" spans="1:13" ht="24" customHeight="1" outlineLevel="2" x14ac:dyDescent="0.2">
      <c r="A1494" s="69" t="s">
        <v>2748</v>
      </c>
      <c r="B1494" s="61">
        <v>888008</v>
      </c>
      <c r="C1494" s="61"/>
      <c r="D1494" s="27" t="s">
        <v>1524</v>
      </c>
      <c r="E1494" s="28" t="s">
        <v>35</v>
      </c>
      <c r="F1494" s="35">
        <v>116</v>
      </c>
      <c r="G1494" s="25">
        <f>F1494*0.98</f>
        <v>113.67999999999999</v>
      </c>
      <c r="H1494" s="25">
        <f>F1494*0.97</f>
        <v>112.52</v>
      </c>
      <c r="I1494" s="25">
        <f>F1494*0.96</f>
        <v>111.36</v>
      </c>
      <c r="J1494" s="25">
        <f>F1494*0.95</f>
        <v>110.19999999999999</v>
      </c>
      <c r="K1494" s="26" t="s">
        <v>32</v>
      </c>
      <c r="L1494" s="20"/>
      <c r="M1494" s="21">
        <f>L1494*F1494</f>
        <v>0</v>
      </c>
    </row>
    <row r="1495" spans="1:13" ht="24" customHeight="1" outlineLevel="2" x14ac:dyDescent="0.2">
      <c r="A1495" s="69" t="s">
        <v>2748</v>
      </c>
      <c r="B1495" s="61">
        <v>88285</v>
      </c>
      <c r="C1495" s="61"/>
      <c r="D1495" s="27" t="s">
        <v>1525</v>
      </c>
      <c r="E1495" s="28" t="s">
        <v>35</v>
      </c>
      <c r="F1495" s="35">
        <v>49</v>
      </c>
      <c r="G1495" s="25">
        <f>F1495*0.98</f>
        <v>48.019999999999996</v>
      </c>
      <c r="H1495" s="25">
        <f>F1495*0.97</f>
        <v>47.53</v>
      </c>
      <c r="I1495" s="25">
        <f>F1495*0.96</f>
        <v>47.04</v>
      </c>
      <c r="J1495" s="25">
        <f>F1495*0.95</f>
        <v>46.55</v>
      </c>
      <c r="K1495" s="26" t="s">
        <v>32</v>
      </c>
      <c r="L1495" s="20"/>
      <c r="M1495" s="21">
        <f>L1495*F1495</f>
        <v>0</v>
      </c>
    </row>
    <row r="1496" spans="1:13" ht="24" customHeight="1" outlineLevel="2" x14ac:dyDescent="0.2">
      <c r="A1496" s="69" t="s">
        <v>2748</v>
      </c>
      <c r="B1496" s="61">
        <v>88286</v>
      </c>
      <c r="C1496" s="61"/>
      <c r="D1496" s="27" t="s">
        <v>1526</v>
      </c>
      <c r="E1496" s="28" t="s">
        <v>35</v>
      </c>
      <c r="F1496" s="35">
        <v>101</v>
      </c>
      <c r="G1496" s="25">
        <f>F1496*0.98</f>
        <v>98.98</v>
      </c>
      <c r="H1496" s="25">
        <f>F1496*0.97</f>
        <v>97.97</v>
      </c>
      <c r="I1496" s="25">
        <f>F1496*0.96</f>
        <v>96.96</v>
      </c>
      <c r="J1496" s="25">
        <f>F1496*0.95</f>
        <v>95.949999999999989</v>
      </c>
      <c r="K1496" s="26" t="s">
        <v>32</v>
      </c>
      <c r="L1496" s="20"/>
      <c r="M1496" s="21">
        <f>L1496*F1496</f>
        <v>0</v>
      </c>
    </row>
    <row r="1497" spans="1:13" ht="24" customHeight="1" outlineLevel="2" x14ac:dyDescent="0.2">
      <c r="A1497" s="69" t="s">
        <v>2748</v>
      </c>
      <c r="B1497" s="61">
        <v>88461</v>
      </c>
      <c r="C1497" s="61"/>
      <c r="D1497" s="27" t="s">
        <v>1527</v>
      </c>
      <c r="E1497" s="28" t="s">
        <v>35</v>
      </c>
      <c r="F1497" s="35">
        <v>101</v>
      </c>
      <c r="G1497" s="25">
        <f>F1497*0.98</f>
        <v>98.98</v>
      </c>
      <c r="H1497" s="25">
        <f>F1497*0.97</f>
        <v>97.97</v>
      </c>
      <c r="I1497" s="25">
        <f>F1497*0.96</f>
        <v>96.96</v>
      </c>
      <c r="J1497" s="25">
        <f>F1497*0.95</f>
        <v>95.949999999999989</v>
      </c>
      <c r="K1497" s="26" t="s">
        <v>32</v>
      </c>
      <c r="L1497" s="20"/>
      <c r="M1497" s="21">
        <f>L1497*F1497</f>
        <v>0</v>
      </c>
    </row>
    <row r="1498" spans="1:13" ht="24" customHeight="1" outlineLevel="2" x14ac:dyDescent="0.2">
      <c r="A1498" s="69" t="s">
        <v>2748</v>
      </c>
      <c r="B1498" s="61">
        <v>88099</v>
      </c>
      <c r="C1498" s="61"/>
      <c r="D1498" s="27" t="s">
        <v>1528</v>
      </c>
      <c r="E1498" s="28" t="s">
        <v>35</v>
      </c>
      <c r="F1498" s="29">
        <v>90.5</v>
      </c>
      <c r="G1498" s="25">
        <f>F1498*0.98</f>
        <v>88.69</v>
      </c>
      <c r="H1498" s="25">
        <f>F1498*0.97</f>
        <v>87.784999999999997</v>
      </c>
      <c r="I1498" s="25">
        <f>F1498*0.96</f>
        <v>86.88</v>
      </c>
      <c r="J1498" s="25">
        <f>F1498*0.95</f>
        <v>85.974999999999994</v>
      </c>
      <c r="K1498" s="26" t="s">
        <v>32</v>
      </c>
      <c r="L1498" s="20"/>
      <c r="M1498" s="21">
        <f>L1498*F1498</f>
        <v>0</v>
      </c>
    </row>
    <row r="1499" spans="1:13" ht="24" customHeight="1" outlineLevel="2" x14ac:dyDescent="0.2">
      <c r="A1499" s="69" t="s">
        <v>2748</v>
      </c>
      <c r="B1499" s="61">
        <v>88467</v>
      </c>
      <c r="C1499" s="61"/>
      <c r="D1499" s="27" t="s">
        <v>1529</v>
      </c>
      <c r="E1499" s="28" t="s">
        <v>35</v>
      </c>
      <c r="F1499" s="35">
        <v>103</v>
      </c>
      <c r="G1499" s="25">
        <f>F1499*0.98</f>
        <v>100.94</v>
      </c>
      <c r="H1499" s="25">
        <f>F1499*0.97</f>
        <v>99.91</v>
      </c>
      <c r="I1499" s="25">
        <f>F1499*0.96</f>
        <v>98.88</v>
      </c>
      <c r="J1499" s="25">
        <f>F1499*0.95</f>
        <v>97.85</v>
      </c>
      <c r="K1499" s="26" t="s">
        <v>32</v>
      </c>
      <c r="L1499" s="20"/>
      <c r="M1499" s="21">
        <f>L1499*F1499</f>
        <v>0</v>
      </c>
    </row>
    <row r="1500" spans="1:13" ht="24" customHeight="1" outlineLevel="2" x14ac:dyDescent="0.2">
      <c r="A1500" s="69" t="s">
        <v>2748</v>
      </c>
      <c r="B1500" s="61">
        <v>88471</v>
      </c>
      <c r="C1500" s="61"/>
      <c r="D1500" s="27" t="s">
        <v>1530</v>
      </c>
      <c r="E1500" s="28" t="s">
        <v>35</v>
      </c>
      <c r="F1500" s="35">
        <v>124</v>
      </c>
      <c r="G1500" s="25">
        <f>F1500*0.98</f>
        <v>121.52</v>
      </c>
      <c r="H1500" s="25">
        <f>F1500*0.97</f>
        <v>120.28</v>
      </c>
      <c r="I1500" s="25">
        <f>F1500*0.96</f>
        <v>119.03999999999999</v>
      </c>
      <c r="J1500" s="25">
        <f>F1500*0.95</f>
        <v>117.8</v>
      </c>
      <c r="K1500" s="26" t="s">
        <v>32</v>
      </c>
      <c r="L1500" s="20"/>
      <c r="M1500" s="21">
        <f>L1500*F1500</f>
        <v>0</v>
      </c>
    </row>
    <row r="1501" spans="1:13" ht="24" customHeight="1" outlineLevel="2" x14ac:dyDescent="0.2">
      <c r="A1501" s="69" t="s">
        <v>2748</v>
      </c>
      <c r="B1501" s="61">
        <v>888109</v>
      </c>
      <c r="C1501" s="61"/>
      <c r="D1501" s="27" t="s">
        <v>1531</v>
      </c>
      <c r="E1501" s="28" t="s">
        <v>35</v>
      </c>
      <c r="F1501" s="31">
        <v>65.31</v>
      </c>
      <c r="G1501" s="25">
        <f>F1501*0.98</f>
        <v>64.003799999999998</v>
      </c>
      <c r="H1501" s="25">
        <f>F1501*0.97</f>
        <v>63.350700000000003</v>
      </c>
      <c r="I1501" s="25">
        <f>F1501*0.96</f>
        <v>62.697600000000001</v>
      </c>
      <c r="J1501" s="25">
        <f>F1501*0.95</f>
        <v>62.044499999999999</v>
      </c>
      <c r="K1501" s="26" t="s">
        <v>32</v>
      </c>
      <c r="L1501" s="20"/>
      <c r="M1501" s="21">
        <f>L1501*F1501</f>
        <v>0</v>
      </c>
    </row>
    <row r="1502" spans="1:13" ht="24" customHeight="1" outlineLevel="2" x14ac:dyDescent="0.2">
      <c r="A1502" s="69" t="s">
        <v>2748</v>
      </c>
      <c r="B1502" s="61">
        <v>88185</v>
      </c>
      <c r="C1502" s="61"/>
      <c r="D1502" s="27" t="s">
        <v>1532</v>
      </c>
      <c r="E1502" s="28" t="s">
        <v>31</v>
      </c>
      <c r="F1502" s="35">
        <v>85</v>
      </c>
      <c r="G1502" s="25">
        <f>F1502*0.98</f>
        <v>83.3</v>
      </c>
      <c r="H1502" s="25">
        <f>F1502*0.97</f>
        <v>82.45</v>
      </c>
      <c r="I1502" s="25">
        <f>F1502*0.96</f>
        <v>81.599999999999994</v>
      </c>
      <c r="J1502" s="25">
        <f>F1502*0.95</f>
        <v>80.75</v>
      </c>
      <c r="K1502" s="26" t="s">
        <v>32</v>
      </c>
      <c r="L1502" s="20"/>
      <c r="M1502" s="21">
        <f>L1502*F1502</f>
        <v>0</v>
      </c>
    </row>
    <row r="1503" spans="1:13" ht="24" customHeight="1" outlineLevel="2" x14ac:dyDescent="0.2">
      <c r="A1503" s="69" t="s">
        <v>2748</v>
      </c>
      <c r="B1503" s="61">
        <v>888410</v>
      </c>
      <c r="C1503" s="61"/>
      <c r="D1503" s="27" t="s">
        <v>1533</v>
      </c>
      <c r="E1503" s="28" t="s">
        <v>35</v>
      </c>
      <c r="F1503" s="35">
        <v>144</v>
      </c>
      <c r="G1503" s="25">
        <f>F1503*0.98</f>
        <v>141.12</v>
      </c>
      <c r="H1503" s="25">
        <f>F1503*0.97</f>
        <v>139.68</v>
      </c>
      <c r="I1503" s="25">
        <f>F1503*0.96</f>
        <v>138.24</v>
      </c>
      <c r="J1503" s="25">
        <f>F1503*0.95</f>
        <v>136.79999999999998</v>
      </c>
      <c r="K1503" s="26" t="s">
        <v>32</v>
      </c>
      <c r="L1503" s="20"/>
      <c r="M1503" s="21">
        <f>L1503*F1503</f>
        <v>0</v>
      </c>
    </row>
    <row r="1504" spans="1:13" ht="24" customHeight="1" outlineLevel="2" x14ac:dyDescent="0.2">
      <c r="A1504" s="69" t="s">
        <v>2748</v>
      </c>
      <c r="B1504" s="61">
        <v>88128</v>
      </c>
      <c r="C1504" s="61"/>
      <c r="D1504" s="27" t="s">
        <v>1534</v>
      </c>
      <c r="E1504" s="28" t="s">
        <v>35</v>
      </c>
      <c r="F1504" s="35">
        <v>68</v>
      </c>
      <c r="G1504" s="25">
        <f>F1504*0.98</f>
        <v>66.64</v>
      </c>
      <c r="H1504" s="25">
        <f>F1504*0.97</f>
        <v>65.959999999999994</v>
      </c>
      <c r="I1504" s="25">
        <f>F1504*0.96</f>
        <v>65.28</v>
      </c>
      <c r="J1504" s="25">
        <f>F1504*0.95</f>
        <v>64.599999999999994</v>
      </c>
      <c r="K1504" s="26" t="s">
        <v>32</v>
      </c>
      <c r="L1504" s="20"/>
      <c r="M1504" s="21">
        <f>L1504*F1504</f>
        <v>0</v>
      </c>
    </row>
    <row r="1505" spans="1:13" ht="24" customHeight="1" outlineLevel="2" x14ac:dyDescent="0.2">
      <c r="A1505" s="69" t="s">
        <v>2748</v>
      </c>
      <c r="B1505" s="61">
        <v>88564</v>
      </c>
      <c r="C1505" s="61"/>
      <c r="D1505" s="27" t="s">
        <v>1535</v>
      </c>
      <c r="E1505" s="28" t="s">
        <v>35</v>
      </c>
      <c r="F1505" s="35">
        <v>90</v>
      </c>
      <c r="G1505" s="25">
        <f>F1505*0.98</f>
        <v>88.2</v>
      </c>
      <c r="H1505" s="25">
        <f>F1505*0.97</f>
        <v>87.3</v>
      </c>
      <c r="I1505" s="25">
        <f>F1505*0.96</f>
        <v>86.399999999999991</v>
      </c>
      <c r="J1505" s="25">
        <f>F1505*0.95</f>
        <v>85.5</v>
      </c>
      <c r="K1505" s="26" t="s">
        <v>32</v>
      </c>
      <c r="L1505" s="20"/>
      <c r="M1505" s="21">
        <f>L1505*F1505</f>
        <v>0</v>
      </c>
    </row>
    <row r="1506" spans="1:13" ht="24" customHeight="1" outlineLevel="2" x14ac:dyDescent="0.2">
      <c r="A1506" s="69" t="s">
        <v>2748</v>
      </c>
      <c r="B1506" s="61">
        <v>888172</v>
      </c>
      <c r="C1506" s="61"/>
      <c r="D1506" s="27" t="s">
        <v>1536</v>
      </c>
      <c r="E1506" s="28" t="s">
        <v>35</v>
      </c>
      <c r="F1506" s="35">
        <v>170</v>
      </c>
      <c r="G1506" s="25">
        <f>F1506*0.98</f>
        <v>166.6</v>
      </c>
      <c r="H1506" s="25">
        <f>F1506*0.97</f>
        <v>164.9</v>
      </c>
      <c r="I1506" s="25">
        <f>F1506*0.96</f>
        <v>163.19999999999999</v>
      </c>
      <c r="J1506" s="25">
        <f>F1506*0.95</f>
        <v>161.5</v>
      </c>
      <c r="K1506" s="26" t="s">
        <v>32</v>
      </c>
      <c r="L1506" s="20"/>
      <c r="M1506" s="21">
        <f>L1506*F1506</f>
        <v>0</v>
      </c>
    </row>
    <row r="1507" spans="1:13" ht="48" customHeight="1" outlineLevel="2" x14ac:dyDescent="0.2">
      <c r="A1507" s="69" t="s">
        <v>2748</v>
      </c>
      <c r="B1507" s="61">
        <v>88126</v>
      </c>
      <c r="C1507" s="61"/>
      <c r="D1507" s="27" t="s">
        <v>1537</v>
      </c>
      <c r="E1507" s="28" t="s">
        <v>35</v>
      </c>
      <c r="F1507" s="35">
        <v>103</v>
      </c>
      <c r="G1507" s="25">
        <f>F1507*0.98</f>
        <v>100.94</v>
      </c>
      <c r="H1507" s="25">
        <f>F1507*0.97</f>
        <v>99.91</v>
      </c>
      <c r="I1507" s="25">
        <f>F1507*0.96</f>
        <v>98.88</v>
      </c>
      <c r="J1507" s="25">
        <f>F1507*0.95</f>
        <v>97.85</v>
      </c>
      <c r="K1507" s="26" t="s">
        <v>32</v>
      </c>
      <c r="L1507" s="20"/>
      <c r="M1507" s="21">
        <f>L1507*F1507</f>
        <v>0</v>
      </c>
    </row>
    <row r="1508" spans="1:13" ht="36" customHeight="1" outlineLevel="2" x14ac:dyDescent="0.2">
      <c r="A1508" s="69" t="s">
        <v>2748</v>
      </c>
      <c r="B1508" s="61">
        <v>88679</v>
      </c>
      <c r="C1508" s="61"/>
      <c r="D1508" s="27" t="s">
        <v>1538</v>
      </c>
      <c r="E1508" s="28" t="s">
        <v>35</v>
      </c>
      <c r="F1508" s="35">
        <v>133</v>
      </c>
      <c r="G1508" s="25">
        <f>F1508*0.98</f>
        <v>130.34</v>
      </c>
      <c r="H1508" s="25">
        <f>F1508*0.97</f>
        <v>129.01</v>
      </c>
      <c r="I1508" s="25">
        <f>F1508*0.96</f>
        <v>127.67999999999999</v>
      </c>
      <c r="J1508" s="25">
        <f>F1508*0.95</f>
        <v>126.35</v>
      </c>
      <c r="K1508" s="26" t="s">
        <v>32</v>
      </c>
      <c r="L1508" s="20"/>
      <c r="M1508" s="21">
        <f>L1508*F1508</f>
        <v>0</v>
      </c>
    </row>
    <row r="1509" spans="1:13" ht="24" customHeight="1" outlineLevel="2" x14ac:dyDescent="0.2">
      <c r="A1509" s="69" t="s">
        <v>2748</v>
      </c>
      <c r="B1509" s="61">
        <v>888009</v>
      </c>
      <c r="C1509" s="61"/>
      <c r="D1509" s="27" t="s">
        <v>1539</v>
      </c>
      <c r="E1509" s="28" t="s">
        <v>35</v>
      </c>
      <c r="F1509" s="29">
        <v>156.5</v>
      </c>
      <c r="G1509" s="25">
        <f>F1509*0.98</f>
        <v>153.37</v>
      </c>
      <c r="H1509" s="25">
        <f>F1509*0.97</f>
        <v>151.80500000000001</v>
      </c>
      <c r="I1509" s="25">
        <f>F1509*0.96</f>
        <v>150.23999999999998</v>
      </c>
      <c r="J1509" s="25">
        <f>F1509*0.95</f>
        <v>148.67499999999998</v>
      </c>
      <c r="K1509" s="26" t="s">
        <v>32</v>
      </c>
      <c r="L1509" s="20"/>
      <c r="M1509" s="21">
        <f>L1509*F1509</f>
        <v>0</v>
      </c>
    </row>
    <row r="1510" spans="1:13" ht="24" customHeight="1" outlineLevel="2" x14ac:dyDescent="0.2">
      <c r="A1510" s="69" t="s">
        <v>2748</v>
      </c>
      <c r="B1510" s="61">
        <v>88692</v>
      </c>
      <c r="C1510" s="61"/>
      <c r="D1510" s="27" t="s">
        <v>1540</v>
      </c>
      <c r="E1510" s="28" t="s">
        <v>35</v>
      </c>
      <c r="F1510" s="35">
        <v>153</v>
      </c>
      <c r="G1510" s="25">
        <f>F1510*0.98</f>
        <v>149.94</v>
      </c>
      <c r="H1510" s="25">
        <f>F1510*0.97</f>
        <v>148.41</v>
      </c>
      <c r="I1510" s="25">
        <f>F1510*0.96</f>
        <v>146.88</v>
      </c>
      <c r="J1510" s="25">
        <f>F1510*0.95</f>
        <v>145.35</v>
      </c>
      <c r="K1510" s="26" t="s">
        <v>32</v>
      </c>
      <c r="L1510" s="20"/>
      <c r="M1510" s="21">
        <f>L1510*F1510</f>
        <v>0</v>
      </c>
    </row>
    <row r="1511" spans="1:13" ht="24" customHeight="1" outlineLevel="2" x14ac:dyDescent="0.2">
      <c r="A1511" s="69" t="s">
        <v>2748</v>
      </c>
      <c r="B1511" s="61">
        <v>888010</v>
      </c>
      <c r="C1511" s="61"/>
      <c r="D1511" s="27" t="s">
        <v>1541</v>
      </c>
      <c r="E1511" s="28" t="s">
        <v>35</v>
      </c>
      <c r="F1511" s="31">
        <v>176.94</v>
      </c>
      <c r="G1511" s="25">
        <f>F1511*0.98</f>
        <v>173.40119999999999</v>
      </c>
      <c r="H1511" s="25">
        <f>F1511*0.97</f>
        <v>171.6318</v>
      </c>
      <c r="I1511" s="25">
        <f>F1511*0.96</f>
        <v>169.86239999999998</v>
      </c>
      <c r="J1511" s="25">
        <f>F1511*0.95</f>
        <v>168.09299999999999</v>
      </c>
      <c r="K1511" s="26" t="s">
        <v>32</v>
      </c>
      <c r="L1511" s="20"/>
      <c r="M1511" s="21">
        <f>L1511*F1511</f>
        <v>0</v>
      </c>
    </row>
    <row r="1512" spans="1:13" ht="24" customHeight="1" outlineLevel="2" x14ac:dyDescent="0.2">
      <c r="A1512" s="69" t="s">
        <v>2748</v>
      </c>
      <c r="B1512" s="61">
        <v>88601</v>
      </c>
      <c r="C1512" s="61"/>
      <c r="D1512" s="27" t="s">
        <v>1542</v>
      </c>
      <c r="E1512" s="28" t="s">
        <v>35</v>
      </c>
      <c r="F1512" s="35">
        <v>160</v>
      </c>
      <c r="G1512" s="25">
        <f>F1512*0.98</f>
        <v>156.80000000000001</v>
      </c>
      <c r="H1512" s="25">
        <f>F1512*0.97</f>
        <v>155.19999999999999</v>
      </c>
      <c r="I1512" s="25">
        <f>F1512*0.96</f>
        <v>153.6</v>
      </c>
      <c r="J1512" s="25">
        <f>F1512*0.95</f>
        <v>152</v>
      </c>
      <c r="K1512" s="26" t="s">
        <v>32</v>
      </c>
      <c r="L1512" s="20"/>
      <c r="M1512" s="21">
        <f>L1512*F1512</f>
        <v>0</v>
      </c>
    </row>
    <row r="1513" spans="1:13" ht="24" customHeight="1" outlineLevel="2" x14ac:dyDescent="0.2">
      <c r="A1513" s="69" t="s">
        <v>2748</v>
      </c>
      <c r="B1513" s="61">
        <v>88463</v>
      </c>
      <c r="C1513" s="61"/>
      <c r="D1513" s="27" t="s">
        <v>1543</v>
      </c>
      <c r="E1513" s="28" t="s">
        <v>35</v>
      </c>
      <c r="F1513" s="29">
        <v>94.5</v>
      </c>
      <c r="G1513" s="25">
        <f>F1513*0.98</f>
        <v>92.61</v>
      </c>
      <c r="H1513" s="25">
        <f>F1513*0.97</f>
        <v>91.664999999999992</v>
      </c>
      <c r="I1513" s="25">
        <f>F1513*0.96</f>
        <v>90.72</v>
      </c>
      <c r="J1513" s="25">
        <f>F1513*0.95</f>
        <v>89.774999999999991</v>
      </c>
      <c r="K1513" s="26" t="s">
        <v>32</v>
      </c>
      <c r="L1513" s="20"/>
      <c r="M1513" s="21">
        <f>L1513*F1513</f>
        <v>0</v>
      </c>
    </row>
    <row r="1514" spans="1:13" ht="24" customHeight="1" outlineLevel="2" x14ac:dyDescent="0.2">
      <c r="A1514" s="69" t="s">
        <v>2748</v>
      </c>
      <c r="B1514" s="61">
        <v>88465</v>
      </c>
      <c r="C1514" s="61"/>
      <c r="D1514" s="27" t="s">
        <v>1544</v>
      </c>
      <c r="E1514" s="28" t="s">
        <v>35</v>
      </c>
      <c r="F1514" s="35">
        <v>153</v>
      </c>
      <c r="G1514" s="25">
        <f>F1514*0.98</f>
        <v>149.94</v>
      </c>
      <c r="H1514" s="25">
        <f>F1514*0.97</f>
        <v>148.41</v>
      </c>
      <c r="I1514" s="25">
        <f>F1514*0.96</f>
        <v>146.88</v>
      </c>
      <c r="J1514" s="25">
        <f>F1514*0.95</f>
        <v>145.35</v>
      </c>
      <c r="K1514" s="26" t="s">
        <v>32</v>
      </c>
      <c r="L1514" s="20"/>
      <c r="M1514" s="21">
        <f>L1514*F1514</f>
        <v>0</v>
      </c>
    </row>
    <row r="1515" spans="1:13" ht="24" customHeight="1" outlineLevel="2" x14ac:dyDescent="0.2">
      <c r="A1515" s="69" t="s">
        <v>2748</v>
      </c>
      <c r="B1515" s="61">
        <v>88466</v>
      </c>
      <c r="C1515" s="61"/>
      <c r="D1515" s="27" t="s">
        <v>1545</v>
      </c>
      <c r="E1515" s="28" t="s">
        <v>35</v>
      </c>
      <c r="F1515" s="29">
        <v>166.5</v>
      </c>
      <c r="G1515" s="25">
        <f>F1515*0.98</f>
        <v>163.16999999999999</v>
      </c>
      <c r="H1515" s="25">
        <f>F1515*0.97</f>
        <v>161.505</v>
      </c>
      <c r="I1515" s="25">
        <f>F1515*0.96</f>
        <v>159.84</v>
      </c>
      <c r="J1515" s="25">
        <f>F1515*0.95</f>
        <v>158.17499999999998</v>
      </c>
      <c r="K1515" s="26" t="s">
        <v>32</v>
      </c>
      <c r="L1515" s="20"/>
      <c r="M1515" s="21">
        <f>L1515*F1515</f>
        <v>0</v>
      </c>
    </row>
    <row r="1516" spans="1:13" ht="24" customHeight="1" outlineLevel="2" x14ac:dyDescent="0.2">
      <c r="A1516" s="69" t="s">
        <v>2748</v>
      </c>
      <c r="B1516" s="61">
        <v>88678</v>
      </c>
      <c r="C1516" s="61"/>
      <c r="D1516" s="27" t="s">
        <v>1546</v>
      </c>
      <c r="E1516" s="28" t="s">
        <v>35</v>
      </c>
      <c r="F1516" s="29">
        <v>99.3</v>
      </c>
      <c r="G1516" s="25">
        <f>F1516*0.98</f>
        <v>97.313999999999993</v>
      </c>
      <c r="H1516" s="25">
        <f>F1516*0.97</f>
        <v>96.320999999999998</v>
      </c>
      <c r="I1516" s="25">
        <f>F1516*0.96</f>
        <v>95.327999999999989</v>
      </c>
      <c r="J1516" s="25">
        <f>F1516*0.95</f>
        <v>94.334999999999994</v>
      </c>
      <c r="K1516" s="26" t="s">
        <v>32</v>
      </c>
      <c r="L1516" s="20"/>
      <c r="M1516" s="21">
        <f>L1516*F1516</f>
        <v>0</v>
      </c>
    </row>
    <row r="1517" spans="1:13" ht="24" customHeight="1" outlineLevel="2" x14ac:dyDescent="0.2">
      <c r="A1517" s="69" t="s">
        <v>2748</v>
      </c>
      <c r="B1517" s="61">
        <v>88677</v>
      </c>
      <c r="C1517" s="61"/>
      <c r="D1517" s="27" t="s">
        <v>1547</v>
      </c>
      <c r="E1517" s="28" t="s">
        <v>35</v>
      </c>
      <c r="F1517" s="29">
        <v>130.5</v>
      </c>
      <c r="G1517" s="25">
        <f>F1517*0.98</f>
        <v>127.89</v>
      </c>
      <c r="H1517" s="25">
        <f>F1517*0.97</f>
        <v>126.58499999999999</v>
      </c>
      <c r="I1517" s="25">
        <f>F1517*0.96</f>
        <v>125.28</v>
      </c>
      <c r="J1517" s="25">
        <f>F1517*0.95</f>
        <v>123.97499999999999</v>
      </c>
      <c r="K1517" s="26" t="s">
        <v>32</v>
      </c>
      <c r="L1517" s="20"/>
      <c r="M1517" s="21">
        <f>L1517*F1517</f>
        <v>0</v>
      </c>
    </row>
    <row r="1518" spans="1:13" ht="24" customHeight="1" outlineLevel="2" x14ac:dyDescent="0.2">
      <c r="A1518" s="69" t="s">
        <v>2748</v>
      </c>
      <c r="B1518" s="61">
        <v>888011</v>
      </c>
      <c r="C1518" s="61"/>
      <c r="D1518" s="27" t="s">
        <v>1548</v>
      </c>
      <c r="E1518" s="28" t="s">
        <v>35</v>
      </c>
      <c r="F1518" s="35">
        <v>115</v>
      </c>
      <c r="G1518" s="25">
        <f>F1518*0.98</f>
        <v>112.7</v>
      </c>
      <c r="H1518" s="25">
        <f>F1518*0.97</f>
        <v>111.55</v>
      </c>
      <c r="I1518" s="25">
        <f>F1518*0.96</f>
        <v>110.39999999999999</v>
      </c>
      <c r="J1518" s="25">
        <f>F1518*0.95</f>
        <v>109.25</v>
      </c>
      <c r="K1518" s="26" t="s">
        <v>32</v>
      </c>
      <c r="L1518" s="20"/>
      <c r="M1518" s="21">
        <f>L1518*F1518</f>
        <v>0</v>
      </c>
    </row>
    <row r="1519" spans="1:13" ht="24" customHeight="1" outlineLevel="2" x14ac:dyDescent="0.2">
      <c r="A1519" s="69" t="s">
        <v>2748</v>
      </c>
      <c r="B1519" s="61">
        <v>888006</v>
      </c>
      <c r="C1519" s="61"/>
      <c r="D1519" s="27" t="s">
        <v>1549</v>
      </c>
      <c r="E1519" s="28" t="s">
        <v>35</v>
      </c>
      <c r="F1519" s="35">
        <v>199</v>
      </c>
      <c r="G1519" s="25">
        <f>F1519*0.98</f>
        <v>195.02</v>
      </c>
      <c r="H1519" s="25">
        <f>F1519*0.97</f>
        <v>193.03</v>
      </c>
      <c r="I1519" s="25">
        <f>F1519*0.96</f>
        <v>191.04</v>
      </c>
      <c r="J1519" s="25">
        <f>F1519*0.95</f>
        <v>189.04999999999998</v>
      </c>
      <c r="K1519" s="26" t="s">
        <v>32</v>
      </c>
      <c r="L1519" s="20"/>
      <c r="M1519" s="21">
        <f>L1519*F1519</f>
        <v>0</v>
      </c>
    </row>
    <row r="1520" spans="1:13" ht="24" customHeight="1" outlineLevel="2" x14ac:dyDescent="0.2">
      <c r="A1520" s="69" t="s">
        <v>2748</v>
      </c>
      <c r="B1520" s="61">
        <v>88666</v>
      </c>
      <c r="C1520" s="61"/>
      <c r="D1520" s="27" t="s">
        <v>1550</v>
      </c>
      <c r="E1520" s="28" t="s">
        <v>35</v>
      </c>
      <c r="F1520" s="35">
        <v>208</v>
      </c>
      <c r="G1520" s="25">
        <f>F1520*0.98</f>
        <v>203.84</v>
      </c>
      <c r="H1520" s="25">
        <f>F1520*0.97</f>
        <v>201.76</v>
      </c>
      <c r="I1520" s="25">
        <f>F1520*0.96</f>
        <v>199.68</v>
      </c>
      <c r="J1520" s="25">
        <f>F1520*0.95</f>
        <v>197.6</v>
      </c>
      <c r="K1520" s="26" t="s">
        <v>32</v>
      </c>
      <c r="L1520" s="20"/>
      <c r="M1520" s="21">
        <f>L1520*F1520</f>
        <v>0</v>
      </c>
    </row>
    <row r="1521" spans="1:13" ht="24" customHeight="1" outlineLevel="2" x14ac:dyDescent="0.2">
      <c r="A1521" s="69" t="s">
        <v>2748</v>
      </c>
      <c r="B1521" s="61">
        <v>88125</v>
      </c>
      <c r="C1521" s="61"/>
      <c r="D1521" s="27" t="s">
        <v>1551</v>
      </c>
      <c r="E1521" s="28" t="s">
        <v>35</v>
      </c>
      <c r="F1521" s="35">
        <v>103</v>
      </c>
      <c r="G1521" s="25">
        <f>F1521*0.98</f>
        <v>100.94</v>
      </c>
      <c r="H1521" s="25">
        <f>F1521*0.97</f>
        <v>99.91</v>
      </c>
      <c r="I1521" s="25">
        <f>F1521*0.96</f>
        <v>98.88</v>
      </c>
      <c r="J1521" s="25">
        <f>F1521*0.95</f>
        <v>97.85</v>
      </c>
      <c r="K1521" s="26" t="s">
        <v>32</v>
      </c>
      <c r="L1521" s="20"/>
      <c r="M1521" s="21">
        <f>L1521*F1521</f>
        <v>0</v>
      </c>
    </row>
    <row r="1522" spans="1:13" ht="24" customHeight="1" outlineLevel="2" x14ac:dyDescent="0.2">
      <c r="A1522" s="69" t="s">
        <v>2748</v>
      </c>
      <c r="B1522" s="61">
        <v>88124</v>
      </c>
      <c r="C1522" s="61"/>
      <c r="D1522" s="27" t="s">
        <v>1552</v>
      </c>
      <c r="E1522" s="28" t="s">
        <v>35</v>
      </c>
      <c r="F1522" s="35">
        <v>101</v>
      </c>
      <c r="G1522" s="25">
        <f>F1522*0.98</f>
        <v>98.98</v>
      </c>
      <c r="H1522" s="25">
        <f>F1522*0.97</f>
        <v>97.97</v>
      </c>
      <c r="I1522" s="25">
        <f>F1522*0.96</f>
        <v>96.96</v>
      </c>
      <c r="J1522" s="25">
        <f>F1522*0.95</f>
        <v>95.949999999999989</v>
      </c>
      <c r="K1522" s="26" t="s">
        <v>32</v>
      </c>
      <c r="L1522" s="20"/>
      <c r="M1522" s="21">
        <f>L1522*F1522</f>
        <v>0</v>
      </c>
    </row>
    <row r="1523" spans="1:13" ht="24" customHeight="1" outlineLevel="2" x14ac:dyDescent="0.2">
      <c r="A1523" s="69" t="s">
        <v>2748</v>
      </c>
      <c r="B1523" s="61">
        <v>88667</v>
      </c>
      <c r="C1523" s="61"/>
      <c r="D1523" s="27" t="s">
        <v>1553</v>
      </c>
      <c r="E1523" s="28" t="s">
        <v>35</v>
      </c>
      <c r="F1523" s="35">
        <v>207</v>
      </c>
      <c r="G1523" s="25">
        <f>F1523*0.98</f>
        <v>202.85999999999999</v>
      </c>
      <c r="H1523" s="25">
        <f>F1523*0.97</f>
        <v>200.79</v>
      </c>
      <c r="I1523" s="25">
        <f>F1523*0.96</f>
        <v>198.72</v>
      </c>
      <c r="J1523" s="25">
        <f>F1523*0.95</f>
        <v>196.64999999999998</v>
      </c>
      <c r="K1523" s="26" t="s">
        <v>32</v>
      </c>
      <c r="L1523" s="20"/>
      <c r="M1523" s="21">
        <f>L1523*F1523</f>
        <v>0</v>
      </c>
    </row>
    <row r="1524" spans="1:13" ht="24" customHeight="1" outlineLevel="2" x14ac:dyDescent="0.2">
      <c r="A1524" s="69" t="s">
        <v>2748</v>
      </c>
      <c r="B1524" s="61">
        <v>888173</v>
      </c>
      <c r="C1524" s="61"/>
      <c r="D1524" s="27" t="s">
        <v>1554</v>
      </c>
      <c r="E1524" s="28" t="s">
        <v>35</v>
      </c>
      <c r="F1524" s="35">
        <v>102</v>
      </c>
      <c r="G1524" s="25">
        <f>F1524*0.98</f>
        <v>99.96</v>
      </c>
      <c r="H1524" s="25">
        <f>F1524*0.97</f>
        <v>98.94</v>
      </c>
      <c r="I1524" s="25">
        <f>F1524*0.96</f>
        <v>97.92</v>
      </c>
      <c r="J1524" s="25">
        <f>F1524*0.95</f>
        <v>96.899999999999991</v>
      </c>
      <c r="K1524" s="26" t="s">
        <v>32</v>
      </c>
      <c r="L1524" s="20"/>
      <c r="M1524" s="21">
        <f>L1524*F1524</f>
        <v>0</v>
      </c>
    </row>
    <row r="1525" spans="1:13" ht="24" customHeight="1" outlineLevel="2" x14ac:dyDescent="0.2">
      <c r="A1525" s="69" t="s">
        <v>2748</v>
      </c>
      <c r="B1525" s="61">
        <v>88469</v>
      </c>
      <c r="C1525" s="61"/>
      <c r="D1525" s="27" t="s">
        <v>1555</v>
      </c>
      <c r="E1525" s="28" t="s">
        <v>35</v>
      </c>
      <c r="F1525" s="35">
        <v>84</v>
      </c>
      <c r="G1525" s="25">
        <f>F1525*0.98</f>
        <v>82.32</v>
      </c>
      <c r="H1525" s="25">
        <f>F1525*0.97</f>
        <v>81.48</v>
      </c>
      <c r="I1525" s="25">
        <f>F1525*0.96</f>
        <v>80.64</v>
      </c>
      <c r="J1525" s="25">
        <f>F1525*0.95</f>
        <v>79.8</v>
      </c>
      <c r="K1525" s="26" t="s">
        <v>32</v>
      </c>
      <c r="L1525" s="20"/>
      <c r="M1525" s="21">
        <f>L1525*F1525</f>
        <v>0</v>
      </c>
    </row>
    <row r="1526" spans="1:13" ht="36" customHeight="1" outlineLevel="2" x14ac:dyDescent="0.2">
      <c r="A1526" s="69" t="s">
        <v>2748</v>
      </c>
      <c r="B1526" s="61">
        <v>88403</v>
      </c>
      <c r="C1526" s="61"/>
      <c r="D1526" s="27" t="s">
        <v>1556</v>
      </c>
      <c r="E1526" s="28" t="s">
        <v>35</v>
      </c>
      <c r="F1526" s="35">
        <v>83</v>
      </c>
      <c r="G1526" s="25">
        <f>F1526*0.98</f>
        <v>81.34</v>
      </c>
      <c r="H1526" s="25">
        <f>F1526*0.97</f>
        <v>80.509999999999991</v>
      </c>
      <c r="I1526" s="25">
        <f>F1526*0.96</f>
        <v>79.679999999999993</v>
      </c>
      <c r="J1526" s="25">
        <f>F1526*0.95</f>
        <v>78.849999999999994</v>
      </c>
      <c r="K1526" s="26" t="s">
        <v>32</v>
      </c>
      <c r="L1526" s="20"/>
      <c r="M1526" s="21">
        <f>L1526*F1526</f>
        <v>0</v>
      </c>
    </row>
    <row r="1527" spans="1:13" ht="24" customHeight="1" outlineLevel="2" x14ac:dyDescent="0.2">
      <c r="A1527" s="69" t="s">
        <v>2748</v>
      </c>
      <c r="B1527" s="61">
        <v>88181</v>
      </c>
      <c r="C1527" s="61"/>
      <c r="D1527" s="27" t="s">
        <v>1557</v>
      </c>
      <c r="E1527" s="28" t="s">
        <v>35</v>
      </c>
      <c r="F1527" s="35">
        <v>152</v>
      </c>
      <c r="G1527" s="25">
        <f>F1527*0.98</f>
        <v>148.96</v>
      </c>
      <c r="H1527" s="25">
        <f>F1527*0.97</f>
        <v>147.44</v>
      </c>
      <c r="I1527" s="25">
        <f>F1527*0.96</f>
        <v>145.91999999999999</v>
      </c>
      <c r="J1527" s="25">
        <f>F1527*0.95</f>
        <v>144.4</v>
      </c>
      <c r="K1527" s="26" t="s">
        <v>32</v>
      </c>
      <c r="L1527" s="20"/>
      <c r="M1527" s="21">
        <f>L1527*F1527</f>
        <v>0</v>
      </c>
    </row>
    <row r="1528" spans="1:13" ht="48" customHeight="1" outlineLevel="2" x14ac:dyDescent="0.2">
      <c r="A1528" s="69" t="s">
        <v>2748</v>
      </c>
      <c r="B1528" s="61">
        <v>888580</v>
      </c>
      <c r="C1528" s="61"/>
      <c r="D1528" s="27" t="s">
        <v>1558</v>
      </c>
      <c r="E1528" s="28" t="s">
        <v>35</v>
      </c>
      <c r="F1528" s="29">
        <v>159.80000000000001</v>
      </c>
      <c r="G1528" s="25">
        <f>F1528*0.98</f>
        <v>156.60400000000001</v>
      </c>
      <c r="H1528" s="25">
        <f>F1528*0.97</f>
        <v>155.006</v>
      </c>
      <c r="I1528" s="25">
        <f>F1528*0.96</f>
        <v>153.40800000000002</v>
      </c>
      <c r="J1528" s="25">
        <f>F1528*0.95</f>
        <v>151.81</v>
      </c>
      <c r="K1528" s="26" t="s">
        <v>32</v>
      </c>
      <c r="L1528" s="20"/>
      <c r="M1528" s="21">
        <f>L1528*F1528</f>
        <v>0</v>
      </c>
    </row>
    <row r="1529" spans="1:13" ht="24" customHeight="1" outlineLevel="2" x14ac:dyDescent="0.2">
      <c r="A1529" s="69" t="s">
        <v>2748</v>
      </c>
      <c r="B1529" s="61">
        <v>888032</v>
      </c>
      <c r="C1529" s="61"/>
      <c r="D1529" s="27" t="s">
        <v>1559</v>
      </c>
      <c r="E1529" s="28" t="s">
        <v>35</v>
      </c>
      <c r="F1529" s="35">
        <v>140</v>
      </c>
      <c r="G1529" s="25">
        <f>F1529*0.98</f>
        <v>137.19999999999999</v>
      </c>
      <c r="H1529" s="25">
        <f>F1529*0.97</f>
        <v>135.79999999999998</v>
      </c>
      <c r="I1529" s="25">
        <f>F1529*0.96</f>
        <v>134.4</v>
      </c>
      <c r="J1529" s="25">
        <f>F1529*0.95</f>
        <v>133</v>
      </c>
      <c r="K1529" s="26" t="s">
        <v>32</v>
      </c>
      <c r="L1529" s="20"/>
      <c r="M1529" s="21">
        <f>L1529*F1529</f>
        <v>0</v>
      </c>
    </row>
    <row r="1530" spans="1:13" ht="24" customHeight="1" outlineLevel="2" x14ac:dyDescent="0.2">
      <c r="A1530" s="69" t="s">
        <v>2748</v>
      </c>
      <c r="B1530" s="61">
        <v>88472</v>
      </c>
      <c r="C1530" s="61"/>
      <c r="D1530" s="27" t="s">
        <v>1560</v>
      </c>
      <c r="E1530" s="28" t="s">
        <v>35</v>
      </c>
      <c r="F1530" s="35">
        <v>85</v>
      </c>
      <c r="G1530" s="25">
        <f>F1530*0.98</f>
        <v>83.3</v>
      </c>
      <c r="H1530" s="25">
        <f>F1530*0.97</f>
        <v>82.45</v>
      </c>
      <c r="I1530" s="25">
        <f>F1530*0.96</f>
        <v>81.599999999999994</v>
      </c>
      <c r="J1530" s="25">
        <f>F1530*0.95</f>
        <v>80.75</v>
      </c>
      <c r="K1530" s="26" t="s">
        <v>32</v>
      </c>
      <c r="L1530" s="20"/>
      <c r="M1530" s="21">
        <f>L1530*F1530</f>
        <v>0</v>
      </c>
    </row>
    <row r="1531" spans="1:13" ht="24" customHeight="1" outlineLevel="2" x14ac:dyDescent="0.2">
      <c r="A1531" s="69" t="s">
        <v>2748</v>
      </c>
      <c r="B1531" s="61">
        <v>888401</v>
      </c>
      <c r="C1531" s="61"/>
      <c r="D1531" s="27" t="s">
        <v>1561</v>
      </c>
      <c r="E1531" s="28" t="s">
        <v>35</v>
      </c>
      <c r="F1531" s="29">
        <v>79.5</v>
      </c>
      <c r="G1531" s="25">
        <f>F1531*0.98</f>
        <v>77.91</v>
      </c>
      <c r="H1531" s="25">
        <f>F1531*0.97</f>
        <v>77.114999999999995</v>
      </c>
      <c r="I1531" s="25">
        <f>F1531*0.96</f>
        <v>76.319999999999993</v>
      </c>
      <c r="J1531" s="25">
        <f>F1531*0.95</f>
        <v>75.524999999999991</v>
      </c>
      <c r="K1531" s="26" t="s">
        <v>32</v>
      </c>
      <c r="L1531" s="20"/>
      <c r="M1531" s="21">
        <f>L1531*F1531</f>
        <v>0</v>
      </c>
    </row>
    <row r="1532" spans="1:13" ht="24" customHeight="1" outlineLevel="2" x14ac:dyDescent="0.2">
      <c r="A1532" s="69" t="s">
        <v>2748</v>
      </c>
      <c r="B1532" s="61">
        <v>88336</v>
      </c>
      <c r="C1532" s="61"/>
      <c r="D1532" s="27" t="s">
        <v>1562</v>
      </c>
      <c r="E1532" s="28" t="s">
        <v>35</v>
      </c>
      <c r="F1532" s="29">
        <v>118.5</v>
      </c>
      <c r="G1532" s="25">
        <f>F1532*0.98</f>
        <v>116.13</v>
      </c>
      <c r="H1532" s="25">
        <f>F1532*0.97</f>
        <v>114.94499999999999</v>
      </c>
      <c r="I1532" s="25">
        <f>F1532*0.96</f>
        <v>113.75999999999999</v>
      </c>
      <c r="J1532" s="25">
        <f>F1532*0.95</f>
        <v>112.57499999999999</v>
      </c>
      <c r="K1532" s="26" t="s">
        <v>32</v>
      </c>
      <c r="L1532" s="20"/>
      <c r="M1532" s="21">
        <f>L1532*F1532</f>
        <v>0</v>
      </c>
    </row>
    <row r="1533" spans="1:13" ht="24" customHeight="1" outlineLevel="2" x14ac:dyDescent="0.2">
      <c r="A1533" s="69" t="s">
        <v>2748</v>
      </c>
      <c r="B1533" s="61">
        <v>88166</v>
      </c>
      <c r="C1533" s="61"/>
      <c r="D1533" s="27" t="s">
        <v>1563</v>
      </c>
      <c r="E1533" s="28" t="s">
        <v>35</v>
      </c>
      <c r="F1533" s="29">
        <v>123.5</v>
      </c>
      <c r="G1533" s="25">
        <f>F1533*0.98</f>
        <v>121.03</v>
      </c>
      <c r="H1533" s="25">
        <f>F1533*0.97</f>
        <v>119.795</v>
      </c>
      <c r="I1533" s="25">
        <f>F1533*0.96</f>
        <v>118.56</v>
      </c>
      <c r="J1533" s="25">
        <f>F1533*0.95</f>
        <v>117.32499999999999</v>
      </c>
      <c r="K1533" s="26" t="s">
        <v>32</v>
      </c>
      <c r="L1533" s="20"/>
      <c r="M1533" s="21">
        <f>L1533*F1533</f>
        <v>0</v>
      </c>
    </row>
    <row r="1534" spans="1:13" ht="24" customHeight="1" outlineLevel="2" x14ac:dyDescent="0.2">
      <c r="A1534" s="69" t="s">
        <v>2748</v>
      </c>
      <c r="B1534" s="61">
        <v>88197</v>
      </c>
      <c r="C1534" s="61"/>
      <c r="D1534" s="27" t="s">
        <v>1564</v>
      </c>
      <c r="E1534" s="28" t="s">
        <v>35</v>
      </c>
      <c r="F1534" s="35">
        <v>115</v>
      </c>
      <c r="G1534" s="25">
        <f>F1534*0.98</f>
        <v>112.7</v>
      </c>
      <c r="H1534" s="25">
        <f>F1534*0.97</f>
        <v>111.55</v>
      </c>
      <c r="I1534" s="25">
        <f>F1534*0.96</f>
        <v>110.39999999999999</v>
      </c>
      <c r="J1534" s="25">
        <f>F1534*0.95</f>
        <v>109.25</v>
      </c>
      <c r="K1534" s="26" t="s">
        <v>32</v>
      </c>
      <c r="L1534" s="20"/>
      <c r="M1534" s="21">
        <f>L1534*F1534</f>
        <v>0</v>
      </c>
    </row>
    <row r="1535" spans="1:13" ht="24" customHeight="1" outlineLevel="2" x14ac:dyDescent="0.2">
      <c r="A1535" s="69" t="s">
        <v>2748</v>
      </c>
      <c r="B1535" s="61">
        <v>88389</v>
      </c>
      <c r="C1535" s="61"/>
      <c r="D1535" s="27" t="s">
        <v>1565</v>
      </c>
      <c r="E1535" s="28" t="s">
        <v>35</v>
      </c>
      <c r="F1535" s="35">
        <v>110</v>
      </c>
      <c r="G1535" s="25">
        <f>F1535*0.98</f>
        <v>107.8</v>
      </c>
      <c r="H1535" s="25">
        <f>F1535*0.97</f>
        <v>106.7</v>
      </c>
      <c r="I1535" s="25">
        <f>F1535*0.96</f>
        <v>105.6</v>
      </c>
      <c r="J1535" s="25">
        <f>F1535*0.95</f>
        <v>104.5</v>
      </c>
      <c r="K1535" s="26" t="s">
        <v>32</v>
      </c>
      <c r="L1535" s="20"/>
      <c r="M1535" s="21">
        <f>L1535*F1535</f>
        <v>0</v>
      </c>
    </row>
    <row r="1536" spans="1:13" ht="36" customHeight="1" outlineLevel="2" x14ac:dyDescent="0.2">
      <c r="A1536" s="69" t="s">
        <v>2748</v>
      </c>
      <c r="B1536" s="61">
        <v>888005</v>
      </c>
      <c r="C1536" s="61"/>
      <c r="D1536" s="27" t="s">
        <v>1566</v>
      </c>
      <c r="E1536" s="28" t="s">
        <v>35</v>
      </c>
      <c r="F1536" s="35">
        <v>60</v>
      </c>
      <c r="G1536" s="25">
        <f>F1536*0.98</f>
        <v>58.8</v>
      </c>
      <c r="H1536" s="25">
        <f>F1536*0.97</f>
        <v>58.199999999999996</v>
      </c>
      <c r="I1536" s="25">
        <f>F1536*0.96</f>
        <v>57.599999999999994</v>
      </c>
      <c r="J1536" s="25">
        <f>F1536*0.95</f>
        <v>57</v>
      </c>
      <c r="K1536" s="26" t="s">
        <v>32</v>
      </c>
      <c r="L1536" s="20"/>
      <c r="M1536" s="21">
        <f>L1536*F1536</f>
        <v>0</v>
      </c>
    </row>
    <row r="1537" spans="1:13" ht="24" customHeight="1" outlineLevel="2" x14ac:dyDescent="0.2">
      <c r="A1537" s="69" t="s">
        <v>2748</v>
      </c>
      <c r="B1537" s="61">
        <v>888189</v>
      </c>
      <c r="C1537" s="61"/>
      <c r="D1537" s="27" t="s">
        <v>1567</v>
      </c>
      <c r="E1537" s="28" t="s">
        <v>35</v>
      </c>
      <c r="F1537" s="35">
        <v>123</v>
      </c>
      <c r="G1537" s="25">
        <f>F1537*0.98</f>
        <v>120.53999999999999</v>
      </c>
      <c r="H1537" s="25">
        <f>F1537*0.97</f>
        <v>119.31</v>
      </c>
      <c r="I1537" s="25">
        <f>F1537*0.96</f>
        <v>118.08</v>
      </c>
      <c r="J1537" s="25">
        <f>F1537*0.95</f>
        <v>116.85</v>
      </c>
      <c r="K1537" s="26" t="s">
        <v>32</v>
      </c>
      <c r="L1537" s="20"/>
      <c r="M1537" s="21">
        <f>L1537*F1537</f>
        <v>0</v>
      </c>
    </row>
    <row r="1538" spans="1:13" ht="24" customHeight="1" outlineLevel="2" x14ac:dyDescent="0.2">
      <c r="A1538" s="69" t="s">
        <v>2748</v>
      </c>
      <c r="B1538" s="61">
        <v>88520</v>
      </c>
      <c r="C1538" s="61"/>
      <c r="D1538" s="27" t="s">
        <v>1568</v>
      </c>
      <c r="E1538" s="28" t="s">
        <v>35</v>
      </c>
      <c r="F1538" s="35">
        <v>124</v>
      </c>
      <c r="G1538" s="25">
        <f>F1538*0.98</f>
        <v>121.52</v>
      </c>
      <c r="H1538" s="25">
        <f>F1538*0.97</f>
        <v>120.28</v>
      </c>
      <c r="I1538" s="25">
        <f>F1538*0.96</f>
        <v>119.03999999999999</v>
      </c>
      <c r="J1538" s="25">
        <f>F1538*0.95</f>
        <v>117.8</v>
      </c>
      <c r="K1538" s="26" t="s">
        <v>32</v>
      </c>
      <c r="L1538" s="20"/>
      <c r="M1538" s="21">
        <f>L1538*F1538</f>
        <v>0</v>
      </c>
    </row>
    <row r="1539" spans="1:13" ht="24" customHeight="1" outlineLevel="2" x14ac:dyDescent="0.2">
      <c r="A1539" s="69" t="s">
        <v>2748</v>
      </c>
      <c r="B1539" s="61">
        <v>88155</v>
      </c>
      <c r="C1539" s="61"/>
      <c r="D1539" s="27" t="s">
        <v>1569</v>
      </c>
      <c r="E1539" s="28" t="s">
        <v>35</v>
      </c>
      <c r="F1539" s="35">
        <v>73</v>
      </c>
      <c r="G1539" s="25">
        <f>F1539*0.98</f>
        <v>71.539999999999992</v>
      </c>
      <c r="H1539" s="25">
        <f>F1539*0.97</f>
        <v>70.81</v>
      </c>
      <c r="I1539" s="25">
        <f>F1539*0.96</f>
        <v>70.08</v>
      </c>
      <c r="J1539" s="25">
        <f>F1539*0.95</f>
        <v>69.349999999999994</v>
      </c>
      <c r="K1539" s="26" t="s">
        <v>32</v>
      </c>
      <c r="L1539" s="20"/>
      <c r="M1539" s="21">
        <f>L1539*F1539</f>
        <v>0</v>
      </c>
    </row>
    <row r="1540" spans="1:13" ht="24" customHeight="1" outlineLevel="2" x14ac:dyDescent="0.2">
      <c r="A1540" s="69" t="s">
        <v>2748</v>
      </c>
      <c r="B1540" s="61">
        <v>88098</v>
      </c>
      <c r="C1540" s="61"/>
      <c r="D1540" s="27" t="s">
        <v>1570</v>
      </c>
      <c r="E1540" s="28" t="s">
        <v>35</v>
      </c>
      <c r="F1540" s="29">
        <v>118.5</v>
      </c>
      <c r="G1540" s="25">
        <f>F1540*0.98</f>
        <v>116.13</v>
      </c>
      <c r="H1540" s="25">
        <f>F1540*0.97</f>
        <v>114.94499999999999</v>
      </c>
      <c r="I1540" s="25">
        <f>F1540*0.96</f>
        <v>113.75999999999999</v>
      </c>
      <c r="J1540" s="25">
        <f>F1540*0.95</f>
        <v>112.57499999999999</v>
      </c>
      <c r="K1540" s="26" t="s">
        <v>32</v>
      </c>
      <c r="L1540" s="20"/>
      <c r="M1540" s="21">
        <f>L1540*F1540</f>
        <v>0</v>
      </c>
    </row>
    <row r="1541" spans="1:13" ht="24" customHeight="1" outlineLevel="2" x14ac:dyDescent="0.2">
      <c r="A1541" s="69" t="s">
        <v>2748</v>
      </c>
      <c r="B1541" s="61">
        <v>88147</v>
      </c>
      <c r="C1541" s="61"/>
      <c r="D1541" s="27" t="s">
        <v>1571</v>
      </c>
      <c r="E1541" s="28" t="s">
        <v>35</v>
      </c>
      <c r="F1541" s="31">
        <v>86.69</v>
      </c>
      <c r="G1541" s="25">
        <f>F1541*0.98</f>
        <v>84.956199999999995</v>
      </c>
      <c r="H1541" s="25">
        <f>F1541*0.97</f>
        <v>84.089299999999994</v>
      </c>
      <c r="I1541" s="25">
        <f>F1541*0.96</f>
        <v>83.222399999999993</v>
      </c>
      <c r="J1541" s="25">
        <f>F1541*0.95</f>
        <v>82.355499999999992</v>
      </c>
      <c r="K1541" s="26" t="s">
        <v>32</v>
      </c>
      <c r="L1541" s="20"/>
      <c r="M1541" s="21">
        <f>L1541*F1541</f>
        <v>0</v>
      </c>
    </row>
    <row r="1542" spans="1:13" ht="24" customHeight="1" outlineLevel="2" x14ac:dyDescent="0.2">
      <c r="A1542" s="69" t="s">
        <v>2748</v>
      </c>
      <c r="B1542" s="61">
        <v>88169</v>
      </c>
      <c r="C1542" s="61"/>
      <c r="D1542" s="27" t="s">
        <v>1572</v>
      </c>
      <c r="E1542" s="28" t="s">
        <v>35</v>
      </c>
      <c r="F1542" s="35">
        <v>151</v>
      </c>
      <c r="G1542" s="25">
        <f>F1542*0.98</f>
        <v>147.97999999999999</v>
      </c>
      <c r="H1542" s="25">
        <f>F1542*0.97</f>
        <v>146.47</v>
      </c>
      <c r="I1542" s="25">
        <f>F1542*0.96</f>
        <v>144.96</v>
      </c>
      <c r="J1542" s="25">
        <f>F1542*0.95</f>
        <v>143.44999999999999</v>
      </c>
      <c r="K1542" s="26" t="s">
        <v>32</v>
      </c>
      <c r="L1542" s="20"/>
      <c r="M1542" s="21">
        <f>L1542*F1542</f>
        <v>0</v>
      </c>
    </row>
    <row r="1543" spans="1:13" ht="24" customHeight="1" outlineLevel="2" x14ac:dyDescent="0.2">
      <c r="A1543" s="69" t="s">
        <v>2748</v>
      </c>
      <c r="B1543" s="61">
        <v>88386</v>
      </c>
      <c r="C1543" s="61"/>
      <c r="D1543" s="27" t="s">
        <v>1573</v>
      </c>
      <c r="E1543" s="28" t="s">
        <v>35</v>
      </c>
      <c r="F1543" s="35">
        <v>260</v>
      </c>
      <c r="G1543" s="25">
        <f>F1543*0.98</f>
        <v>254.79999999999998</v>
      </c>
      <c r="H1543" s="25">
        <f>F1543*0.97</f>
        <v>252.2</v>
      </c>
      <c r="I1543" s="25">
        <f>F1543*0.96</f>
        <v>249.6</v>
      </c>
      <c r="J1543" s="25">
        <f>F1543*0.95</f>
        <v>247</v>
      </c>
      <c r="K1543" s="26" t="s">
        <v>32</v>
      </c>
      <c r="L1543" s="20"/>
      <c r="M1543" s="21">
        <f>L1543*F1543</f>
        <v>0</v>
      </c>
    </row>
    <row r="1544" spans="1:13" ht="24" customHeight="1" outlineLevel="2" x14ac:dyDescent="0.2">
      <c r="A1544" s="69" t="s">
        <v>2748</v>
      </c>
      <c r="B1544" s="61">
        <v>88474</v>
      </c>
      <c r="C1544" s="61"/>
      <c r="D1544" s="27" t="s">
        <v>1574</v>
      </c>
      <c r="E1544" s="28" t="s">
        <v>35</v>
      </c>
      <c r="F1544" s="35">
        <v>77</v>
      </c>
      <c r="G1544" s="25">
        <f>F1544*0.98</f>
        <v>75.459999999999994</v>
      </c>
      <c r="H1544" s="25">
        <f>F1544*0.97</f>
        <v>74.69</v>
      </c>
      <c r="I1544" s="25">
        <f>F1544*0.96</f>
        <v>73.92</v>
      </c>
      <c r="J1544" s="25">
        <f>F1544*0.95</f>
        <v>73.149999999999991</v>
      </c>
      <c r="K1544" s="26" t="s">
        <v>32</v>
      </c>
      <c r="L1544" s="20"/>
      <c r="M1544" s="21">
        <f>L1544*F1544</f>
        <v>0</v>
      </c>
    </row>
    <row r="1545" spans="1:13" ht="24" customHeight="1" outlineLevel="2" x14ac:dyDescent="0.2">
      <c r="A1545" s="69" t="s">
        <v>2748</v>
      </c>
      <c r="B1545" s="61">
        <v>88475</v>
      </c>
      <c r="C1545" s="61"/>
      <c r="D1545" s="27" t="s">
        <v>1575</v>
      </c>
      <c r="E1545" s="28" t="s">
        <v>35</v>
      </c>
      <c r="F1545" s="35">
        <v>124</v>
      </c>
      <c r="G1545" s="25">
        <f>F1545*0.98</f>
        <v>121.52</v>
      </c>
      <c r="H1545" s="25">
        <f>F1545*0.97</f>
        <v>120.28</v>
      </c>
      <c r="I1545" s="25">
        <f>F1545*0.96</f>
        <v>119.03999999999999</v>
      </c>
      <c r="J1545" s="25">
        <f>F1545*0.95</f>
        <v>117.8</v>
      </c>
      <c r="K1545" s="26" t="s">
        <v>32</v>
      </c>
      <c r="L1545" s="20"/>
      <c r="M1545" s="21">
        <f>L1545*F1545</f>
        <v>0</v>
      </c>
    </row>
    <row r="1546" spans="1:13" ht="36" customHeight="1" outlineLevel="2" x14ac:dyDescent="0.2">
      <c r="A1546" s="69" t="s">
        <v>2748</v>
      </c>
      <c r="B1546" s="61">
        <v>88676</v>
      </c>
      <c r="C1546" s="61"/>
      <c r="D1546" s="27" t="s">
        <v>1576</v>
      </c>
      <c r="E1546" s="28" t="s">
        <v>35</v>
      </c>
      <c r="F1546" s="29">
        <v>140.30000000000001</v>
      </c>
      <c r="G1546" s="25">
        <f>F1546*0.98</f>
        <v>137.494</v>
      </c>
      <c r="H1546" s="25">
        <f>F1546*0.97</f>
        <v>136.09100000000001</v>
      </c>
      <c r="I1546" s="25">
        <f>F1546*0.96</f>
        <v>134.68800000000002</v>
      </c>
      <c r="J1546" s="25">
        <f>F1546*0.95</f>
        <v>133.285</v>
      </c>
      <c r="K1546" s="26" t="s">
        <v>32</v>
      </c>
      <c r="L1546" s="20"/>
      <c r="M1546" s="21">
        <f>L1546*F1546</f>
        <v>0</v>
      </c>
    </row>
    <row r="1547" spans="1:13" ht="24" customHeight="1" outlineLevel="2" x14ac:dyDescent="0.2">
      <c r="A1547" s="69" t="s">
        <v>2748</v>
      </c>
      <c r="B1547" s="61">
        <v>888033</v>
      </c>
      <c r="C1547" s="61"/>
      <c r="D1547" s="27" t="s">
        <v>1577</v>
      </c>
      <c r="E1547" s="28" t="s">
        <v>35</v>
      </c>
      <c r="F1547" s="35">
        <v>242</v>
      </c>
      <c r="G1547" s="25">
        <f>F1547*0.98</f>
        <v>237.16</v>
      </c>
      <c r="H1547" s="25">
        <f>F1547*0.97</f>
        <v>234.73999999999998</v>
      </c>
      <c r="I1547" s="25">
        <f>F1547*0.96</f>
        <v>232.32</v>
      </c>
      <c r="J1547" s="25">
        <f>F1547*0.95</f>
        <v>229.89999999999998</v>
      </c>
      <c r="K1547" s="26" t="s">
        <v>32</v>
      </c>
      <c r="L1547" s="20"/>
      <c r="M1547" s="21">
        <f>L1547*F1547</f>
        <v>0</v>
      </c>
    </row>
    <row r="1548" spans="1:13" ht="24" customHeight="1" outlineLevel="2" x14ac:dyDescent="0.2">
      <c r="A1548" s="69" t="s">
        <v>2748</v>
      </c>
      <c r="B1548" s="61">
        <v>88182</v>
      </c>
      <c r="C1548" s="61"/>
      <c r="D1548" s="27" t="s">
        <v>1578</v>
      </c>
      <c r="E1548" s="28" t="s">
        <v>35</v>
      </c>
      <c r="F1548" s="35">
        <v>141</v>
      </c>
      <c r="G1548" s="25">
        <f>F1548*0.98</f>
        <v>138.18</v>
      </c>
      <c r="H1548" s="25">
        <f>F1548*0.97</f>
        <v>136.77000000000001</v>
      </c>
      <c r="I1548" s="25">
        <f>F1548*0.96</f>
        <v>135.35999999999999</v>
      </c>
      <c r="J1548" s="25">
        <f>F1548*0.95</f>
        <v>133.94999999999999</v>
      </c>
      <c r="K1548" s="26" t="s">
        <v>32</v>
      </c>
      <c r="L1548" s="20"/>
      <c r="M1548" s="21">
        <f>L1548*F1548</f>
        <v>0</v>
      </c>
    </row>
    <row r="1549" spans="1:13" ht="24" customHeight="1" outlineLevel="2" x14ac:dyDescent="0.2">
      <c r="A1549" s="69" t="s">
        <v>2748</v>
      </c>
      <c r="B1549" s="61">
        <v>888411</v>
      </c>
      <c r="C1549" s="61"/>
      <c r="D1549" s="27" t="s">
        <v>1579</v>
      </c>
      <c r="E1549" s="28" t="s">
        <v>35</v>
      </c>
      <c r="F1549" s="35">
        <v>205</v>
      </c>
      <c r="G1549" s="25">
        <f>F1549*0.98</f>
        <v>200.9</v>
      </c>
      <c r="H1549" s="25">
        <f>F1549*0.97</f>
        <v>198.85</v>
      </c>
      <c r="I1549" s="25">
        <f>F1549*0.96</f>
        <v>196.79999999999998</v>
      </c>
      <c r="J1549" s="25">
        <f>F1549*0.95</f>
        <v>194.75</v>
      </c>
      <c r="K1549" s="26" t="s">
        <v>32</v>
      </c>
      <c r="L1549" s="20"/>
      <c r="M1549" s="21">
        <f>L1549*F1549</f>
        <v>0</v>
      </c>
    </row>
    <row r="1550" spans="1:13" ht="24" customHeight="1" outlineLevel="2" x14ac:dyDescent="0.2">
      <c r="A1550" s="69" t="s">
        <v>2748</v>
      </c>
      <c r="B1550" s="61">
        <v>888184</v>
      </c>
      <c r="C1550" s="61"/>
      <c r="D1550" s="27" t="s">
        <v>1580</v>
      </c>
      <c r="E1550" s="28" t="s">
        <v>35</v>
      </c>
      <c r="F1550" s="35">
        <v>200</v>
      </c>
      <c r="G1550" s="25">
        <f>F1550*0.98</f>
        <v>196</v>
      </c>
      <c r="H1550" s="25">
        <f>F1550*0.97</f>
        <v>194</v>
      </c>
      <c r="I1550" s="25">
        <f>F1550*0.96</f>
        <v>192</v>
      </c>
      <c r="J1550" s="25">
        <f>F1550*0.95</f>
        <v>190</v>
      </c>
      <c r="K1550" s="26" t="s">
        <v>32</v>
      </c>
      <c r="L1550" s="20"/>
      <c r="M1550" s="21">
        <f>L1550*F1550</f>
        <v>0</v>
      </c>
    </row>
    <row r="1551" spans="1:13" ht="24" customHeight="1" outlineLevel="2" x14ac:dyDescent="0.2">
      <c r="A1551" s="69" t="s">
        <v>2748</v>
      </c>
      <c r="B1551" s="61">
        <v>88567</v>
      </c>
      <c r="C1551" s="61"/>
      <c r="D1551" s="27" t="s">
        <v>1581</v>
      </c>
      <c r="E1551" s="28" t="s">
        <v>35</v>
      </c>
      <c r="F1551" s="31">
        <v>153.19</v>
      </c>
      <c r="G1551" s="25">
        <f>F1551*0.98</f>
        <v>150.12619999999998</v>
      </c>
      <c r="H1551" s="25">
        <f>F1551*0.97</f>
        <v>148.5943</v>
      </c>
      <c r="I1551" s="25">
        <f>F1551*0.96</f>
        <v>147.0624</v>
      </c>
      <c r="J1551" s="25">
        <f>F1551*0.95</f>
        <v>145.53049999999999</v>
      </c>
      <c r="K1551" s="26" t="s">
        <v>32</v>
      </c>
      <c r="L1551" s="20"/>
      <c r="M1551" s="21">
        <f>L1551*F1551</f>
        <v>0</v>
      </c>
    </row>
    <row r="1552" spans="1:13" ht="24" customHeight="1" outlineLevel="2" x14ac:dyDescent="0.2">
      <c r="A1552" s="69" t="s">
        <v>2748</v>
      </c>
      <c r="B1552" s="61">
        <v>88148</v>
      </c>
      <c r="C1552" s="61"/>
      <c r="D1552" s="27" t="s">
        <v>1582</v>
      </c>
      <c r="E1552" s="28" t="s">
        <v>35</v>
      </c>
      <c r="F1552" s="35">
        <v>117</v>
      </c>
      <c r="G1552" s="25">
        <f>F1552*0.98</f>
        <v>114.66</v>
      </c>
      <c r="H1552" s="25">
        <f>F1552*0.97</f>
        <v>113.49</v>
      </c>
      <c r="I1552" s="25">
        <f>F1552*0.96</f>
        <v>112.32</v>
      </c>
      <c r="J1552" s="25">
        <f>F1552*0.95</f>
        <v>111.14999999999999</v>
      </c>
      <c r="K1552" s="26" t="s">
        <v>32</v>
      </c>
      <c r="L1552" s="20"/>
      <c r="M1552" s="21">
        <f>L1552*F1552</f>
        <v>0</v>
      </c>
    </row>
    <row r="1553" spans="1:13" ht="24" customHeight="1" outlineLevel="2" x14ac:dyDescent="0.2">
      <c r="A1553" s="69" t="s">
        <v>2748</v>
      </c>
      <c r="B1553" s="61">
        <v>88019</v>
      </c>
      <c r="C1553" s="61"/>
      <c r="D1553" s="27" t="s">
        <v>1583</v>
      </c>
      <c r="E1553" s="28" t="s">
        <v>35</v>
      </c>
      <c r="F1553" s="35">
        <v>81</v>
      </c>
      <c r="G1553" s="25">
        <f>F1553*0.98</f>
        <v>79.38</v>
      </c>
      <c r="H1553" s="25">
        <f>F1553*0.97</f>
        <v>78.569999999999993</v>
      </c>
      <c r="I1553" s="25">
        <f>F1553*0.96</f>
        <v>77.759999999999991</v>
      </c>
      <c r="J1553" s="25">
        <f>F1553*0.95</f>
        <v>76.95</v>
      </c>
      <c r="K1553" s="26" t="s">
        <v>32</v>
      </c>
      <c r="L1553" s="20"/>
      <c r="M1553" s="21">
        <f>L1553*F1553</f>
        <v>0</v>
      </c>
    </row>
    <row r="1554" spans="1:13" ht="24" customHeight="1" outlineLevel="2" x14ac:dyDescent="0.2">
      <c r="A1554" s="69" t="s">
        <v>2748</v>
      </c>
      <c r="B1554" s="61">
        <v>88481</v>
      </c>
      <c r="C1554" s="61"/>
      <c r="D1554" s="27" t="s">
        <v>1584</v>
      </c>
      <c r="E1554" s="28" t="s">
        <v>35</v>
      </c>
      <c r="F1554" s="35">
        <v>137</v>
      </c>
      <c r="G1554" s="25">
        <f>F1554*0.98</f>
        <v>134.26</v>
      </c>
      <c r="H1554" s="25">
        <f>F1554*0.97</f>
        <v>132.88999999999999</v>
      </c>
      <c r="I1554" s="25">
        <f>F1554*0.96</f>
        <v>131.51999999999998</v>
      </c>
      <c r="J1554" s="25">
        <f>F1554*0.95</f>
        <v>130.15</v>
      </c>
      <c r="K1554" s="26" t="s">
        <v>32</v>
      </c>
      <c r="L1554" s="20"/>
      <c r="M1554" s="21">
        <f>L1554*F1554</f>
        <v>0</v>
      </c>
    </row>
    <row r="1555" spans="1:13" ht="24" customHeight="1" outlineLevel="2" x14ac:dyDescent="0.2">
      <c r="A1555" s="69" t="s">
        <v>2748</v>
      </c>
      <c r="B1555" s="61">
        <v>88017</v>
      </c>
      <c r="C1555" s="61"/>
      <c r="D1555" s="27" t="s">
        <v>1585</v>
      </c>
      <c r="E1555" s="28" t="s">
        <v>35</v>
      </c>
      <c r="F1555" s="35">
        <v>84</v>
      </c>
      <c r="G1555" s="25">
        <f>F1555*0.98</f>
        <v>82.32</v>
      </c>
      <c r="H1555" s="25">
        <f>F1555*0.97</f>
        <v>81.48</v>
      </c>
      <c r="I1555" s="25">
        <f>F1555*0.96</f>
        <v>80.64</v>
      </c>
      <c r="J1555" s="25">
        <f>F1555*0.95</f>
        <v>79.8</v>
      </c>
      <c r="K1555" s="26" t="s">
        <v>32</v>
      </c>
      <c r="L1555" s="20"/>
      <c r="M1555" s="21">
        <f>L1555*F1555</f>
        <v>0</v>
      </c>
    </row>
    <row r="1556" spans="1:13" ht="24" customHeight="1" outlineLevel="2" x14ac:dyDescent="0.2">
      <c r="A1556" s="69" t="s">
        <v>2748</v>
      </c>
      <c r="B1556" s="61">
        <v>88149</v>
      </c>
      <c r="C1556" s="61"/>
      <c r="D1556" s="27" t="s">
        <v>1586</v>
      </c>
      <c r="E1556" s="28" t="s">
        <v>35</v>
      </c>
      <c r="F1556" s="35">
        <v>82</v>
      </c>
      <c r="G1556" s="25">
        <f>F1556*0.98</f>
        <v>80.36</v>
      </c>
      <c r="H1556" s="25">
        <f>F1556*0.97</f>
        <v>79.539999999999992</v>
      </c>
      <c r="I1556" s="25">
        <f>F1556*0.96</f>
        <v>78.72</v>
      </c>
      <c r="J1556" s="25">
        <f>F1556*0.95</f>
        <v>77.899999999999991</v>
      </c>
      <c r="K1556" s="26" t="s">
        <v>32</v>
      </c>
      <c r="L1556" s="20"/>
      <c r="M1556" s="21">
        <f>L1556*F1556</f>
        <v>0</v>
      </c>
    </row>
    <row r="1557" spans="1:13" ht="24" customHeight="1" outlineLevel="2" x14ac:dyDescent="0.2">
      <c r="A1557" s="69" t="s">
        <v>2748</v>
      </c>
      <c r="B1557" s="61">
        <v>88525</v>
      </c>
      <c r="C1557" s="61"/>
      <c r="D1557" s="27" t="s">
        <v>1587</v>
      </c>
      <c r="E1557" s="28" t="s">
        <v>35</v>
      </c>
      <c r="F1557" s="29">
        <v>137.9</v>
      </c>
      <c r="G1557" s="25">
        <f>F1557*0.98</f>
        <v>135.142</v>
      </c>
      <c r="H1557" s="25">
        <f>F1557*0.97</f>
        <v>133.76300000000001</v>
      </c>
      <c r="I1557" s="25">
        <f>F1557*0.96</f>
        <v>132.38400000000001</v>
      </c>
      <c r="J1557" s="25">
        <f>F1557*0.95</f>
        <v>131.005</v>
      </c>
      <c r="K1557" s="26" t="s">
        <v>32</v>
      </c>
      <c r="L1557" s="20"/>
      <c r="M1557" s="21">
        <f>L1557*F1557</f>
        <v>0</v>
      </c>
    </row>
    <row r="1558" spans="1:13" ht="24" customHeight="1" outlineLevel="2" x14ac:dyDescent="0.2">
      <c r="A1558" s="69" t="s">
        <v>2748</v>
      </c>
      <c r="B1558" s="61">
        <v>88479</v>
      </c>
      <c r="C1558" s="61"/>
      <c r="D1558" s="27" t="s">
        <v>1588</v>
      </c>
      <c r="E1558" s="28" t="s">
        <v>35</v>
      </c>
      <c r="F1558" s="35">
        <v>210</v>
      </c>
      <c r="G1558" s="25">
        <f>F1558*0.98</f>
        <v>205.79999999999998</v>
      </c>
      <c r="H1558" s="25">
        <f>F1558*0.97</f>
        <v>203.7</v>
      </c>
      <c r="I1558" s="25">
        <f>F1558*0.96</f>
        <v>201.6</v>
      </c>
      <c r="J1558" s="25">
        <f>F1558*0.95</f>
        <v>199.5</v>
      </c>
      <c r="K1558" s="26" t="s">
        <v>32</v>
      </c>
      <c r="L1558" s="20"/>
      <c r="M1558" s="21">
        <f>L1558*F1558</f>
        <v>0</v>
      </c>
    </row>
    <row r="1559" spans="1:13" ht="24" customHeight="1" outlineLevel="2" x14ac:dyDescent="0.2">
      <c r="A1559" s="69" t="s">
        <v>2748</v>
      </c>
      <c r="B1559" s="61">
        <v>88018</v>
      </c>
      <c r="C1559" s="61"/>
      <c r="D1559" s="27" t="s">
        <v>1589</v>
      </c>
      <c r="E1559" s="28" t="s">
        <v>35</v>
      </c>
      <c r="F1559" s="31">
        <v>156.75</v>
      </c>
      <c r="G1559" s="25">
        <f>F1559*0.98</f>
        <v>153.61500000000001</v>
      </c>
      <c r="H1559" s="25">
        <f>F1559*0.97</f>
        <v>152.04749999999999</v>
      </c>
      <c r="I1559" s="25">
        <f>F1559*0.96</f>
        <v>150.47999999999999</v>
      </c>
      <c r="J1559" s="25">
        <f>F1559*0.95</f>
        <v>148.91249999999999</v>
      </c>
      <c r="K1559" s="26" t="s">
        <v>32</v>
      </c>
      <c r="L1559" s="20"/>
      <c r="M1559" s="21">
        <f>L1559*F1559</f>
        <v>0</v>
      </c>
    </row>
    <row r="1560" spans="1:13" ht="24" customHeight="1" outlineLevel="2" x14ac:dyDescent="0.2">
      <c r="A1560" s="69" t="s">
        <v>2748</v>
      </c>
      <c r="B1560" s="61">
        <v>88022</v>
      </c>
      <c r="C1560" s="61"/>
      <c r="D1560" s="27" t="s">
        <v>1590</v>
      </c>
      <c r="E1560" s="28" t="s">
        <v>31</v>
      </c>
      <c r="F1560" s="35">
        <v>92</v>
      </c>
      <c r="G1560" s="25">
        <f>F1560*0.98</f>
        <v>90.16</v>
      </c>
      <c r="H1560" s="25">
        <f>F1560*0.97</f>
        <v>89.24</v>
      </c>
      <c r="I1560" s="25">
        <f>F1560*0.96</f>
        <v>88.32</v>
      </c>
      <c r="J1560" s="25">
        <f>F1560*0.95</f>
        <v>87.399999999999991</v>
      </c>
      <c r="K1560" s="26" t="s">
        <v>32</v>
      </c>
      <c r="L1560" s="20"/>
      <c r="M1560" s="21">
        <f>L1560*F1560</f>
        <v>0</v>
      </c>
    </row>
    <row r="1561" spans="1:13" ht="24" customHeight="1" outlineLevel="2" x14ac:dyDescent="0.2">
      <c r="A1561" s="69" t="s">
        <v>2748</v>
      </c>
      <c r="B1561" s="61">
        <v>88493</v>
      </c>
      <c r="C1561" s="61"/>
      <c r="D1561" s="27" t="s">
        <v>1591</v>
      </c>
      <c r="E1561" s="28" t="s">
        <v>35</v>
      </c>
      <c r="F1561" s="35">
        <v>50</v>
      </c>
      <c r="G1561" s="25">
        <f>F1561*0.98</f>
        <v>49</v>
      </c>
      <c r="H1561" s="25">
        <f>F1561*0.97</f>
        <v>48.5</v>
      </c>
      <c r="I1561" s="25">
        <f>F1561*0.96</f>
        <v>48</v>
      </c>
      <c r="J1561" s="25">
        <f>F1561*0.95</f>
        <v>47.5</v>
      </c>
      <c r="K1561" s="26" t="s">
        <v>32</v>
      </c>
      <c r="L1561" s="20"/>
      <c r="M1561" s="21">
        <f>L1561*F1561</f>
        <v>0</v>
      </c>
    </row>
    <row r="1562" spans="1:13" ht="24" customHeight="1" outlineLevel="2" x14ac:dyDescent="0.2">
      <c r="A1562" s="69" t="s">
        <v>2748</v>
      </c>
      <c r="B1562" s="61">
        <v>88482</v>
      </c>
      <c r="C1562" s="61"/>
      <c r="D1562" s="27" t="s">
        <v>1592</v>
      </c>
      <c r="E1562" s="28" t="s">
        <v>35</v>
      </c>
      <c r="F1562" s="35">
        <v>73</v>
      </c>
      <c r="G1562" s="25">
        <f>F1562*0.98</f>
        <v>71.539999999999992</v>
      </c>
      <c r="H1562" s="25">
        <f>F1562*0.97</f>
        <v>70.81</v>
      </c>
      <c r="I1562" s="25">
        <f>F1562*0.96</f>
        <v>70.08</v>
      </c>
      <c r="J1562" s="25">
        <f>F1562*0.95</f>
        <v>69.349999999999994</v>
      </c>
      <c r="K1562" s="26" t="s">
        <v>32</v>
      </c>
      <c r="L1562" s="20"/>
      <c r="M1562" s="21">
        <f>L1562*F1562</f>
        <v>0</v>
      </c>
    </row>
    <row r="1563" spans="1:13" ht="24" customHeight="1" outlineLevel="2" x14ac:dyDescent="0.2">
      <c r="A1563" s="69" t="s">
        <v>2748</v>
      </c>
      <c r="B1563" s="61">
        <v>88021</v>
      </c>
      <c r="C1563" s="61"/>
      <c r="D1563" s="27" t="s">
        <v>1593</v>
      </c>
      <c r="E1563" s="28" t="s">
        <v>31</v>
      </c>
      <c r="F1563" s="35">
        <v>69</v>
      </c>
      <c r="G1563" s="25">
        <f>F1563*0.98</f>
        <v>67.62</v>
      </c>
      <c r="H1563" s="25">
        <f>F1563*0.97</f>
        <v>66.929999999999993</v>
      </c>
      <c r="I1563" s="25">
        <f>F1563*0.96</f>
        <v>66.239999999999995</v>
      </c>
      <c r="J1563" s="25">
        <f>F1563*0.95</f>
        <v>65.55</v>
      </c>
      <c r="K1563" s="26" t="s">
        <v>32</v>
      </c>
      <c r="L1563" s="20"/>
      <c r="M1563" s="21">
        <f>L1563*F1563</f>
        <v>0</v>
      </c>
    </row>
    <row r="1564" spans="1:13" ht="36" customHeight="1" outlineLevel="2" x14ac:dyDescent="0.2">
      <c r="A1564" s="69" t="s">
        <v>2748</v>
      </c>
      <c r="B1564" s="61">
        <v>888062</v>
      </c>
      <c r="C1564" s="61"/>
      <c r="D1564" s="27" t="s">
        <v>1594</v>
      </c>
      <c r="E1564" s="28" t="s">
        <v>35</v>
      </c>
      <c r="F1564" s="35">
        <v>194</v>
      </c>
      <c r="G1564" s="25">
        <f>F1564*0.98</f>
        <v>190.12</v>
      </c>
      <c r="H1564" s="25">
        <f>F1564*0.97</f>
        <v>188.18</v>
      </c>
      <c r="I1564" s="25">
        <f>F1564*0.96</f>
        <v>186.23999999999998</v>
      </c>
      <c r="J1564" s="25">
        <f>F1564*0.95</f>
        <v>184.29999999999998</v>
      </c>
      <c r="K1564" s="26" t="s">
        <v>32</v>
      </c>
      <c r="L1564" s="20"/>
      <c r="M1564" s="21">
        <f>L1564*F1564</f>
        <v>0</v>
      </c>
    </row>
    <row r="1565" spans="1:13" ht="24" customHeight="1" outlineLevel="2" x14ac:dyDescent="0.2">
      <c r="A1565" s="69" t="s">
        <v>2748</v>
      </c>
      <c r="B1565" s="61">
        <v>88491</v>
      </c>
      <c r="C1565" s="61"/>
      <c r="D1565" s="27" t="s">
        <v>1595</v>
      </c>
      <c r="E1565" s="28" t="s">
        <v>35</v>
      </c>
      <c r="F1565" s="35">
        <v>63</v>
      </c>
      <c r="G1565" s="25">
        <f>F1565*0.98</f>
        <v>61.74</v>
      </c>
      <c r="H1565" s="25">
        <f>F1565*0.97</f>
        <v>61.11</v>
      </c>
      <c r="I1565" s="25">
        <f>F1565*0.96</f>
        <v>60.48</v>
      </c>
      <c r="J1565" s="25">
        <f>F1565*0.95</f>
        <v>59.849999999999994</v>
      </c>
      <c r="K1565" s="26" t="s">
        <v>32</v>
      </c>
      <c r="L1565" s="20"/>
      <c r="M1565" s="21">
        <f>L1565*F1565</f>
        <v>0</v>
      </c>
    </row>
    <row r="1566" spans="1:13" ht="24" customHeight="1" outlineLevel="2" x14ac:dyDescent="0.2">
      <c r="A1566" s="69" t="s">
        <v>2748</v>
      </c>
      <c r="B1566" s="61">
        <v>88492</v>
      </c>
      <c r="C1566" s="61"/>
      <c r="D1566" s="27" t="s">
        <v>1596</v>
      </c>
      <c r="E1566" s="28" t="s">
        <v>35</v>
      </c>
      <c r="F1566" s="35">
        <v>105</v>
      </c>
      <c r="G1566" s="25">
        <f>F1566*0.98</f>
        <v>102.89999999999999</v>
      </c>
      <c r="H1566" s="25">
        <f>F1566*0.97</f>
        <v>101.85</v>
      </c>
      <c r="I1566" s="25">
        <f>F1566*0.96</f>
        <v>100.8</v>
      </c>
      <c r="J1566" s="25">
        <f>F1566*0.95</f>
        <v>99.75</v>
      </c>
      <c r="K1566" s="26" t="s">
        <v>32</v>
      </c>
      <c r="L1566" s="20"/>
      <c r="M1566" s="21">
        <f>L1566*F1566</f>
        <v>0</v>
      </c>
    </row>
    <row r="1567" spans="1:13" ht="24" customHeight="1" outlineLevel="2" x14ac:dyDescent="0.2">
      <c r="A1567" s="69" t="s">
        <v>2748</v>
      </c>
      <c r="B1567" s="61">
        <v>88145</v>
      </c>
      <c r="C1567" s="61"/>
      <c r="D1567" s="27" t="s">
        <v>1597</v>
      </c>
      <c r="E1567" s="28" t="s">
        <v>35</v>
      </c>
      <c r="F1567" s="35">
        <v>149</v>
      </c>
      <c r="G1567" s="25">
        <f>F1567*0.98</f>
        <v>146.02000000000001</v>
      </c>
      <c r="H1567" s="25">
        <f>F1567*0.97</f>
        <v>144.53</v>
      </c>
      <c r="I1567" s="25">
        <f>F1567*0.96</f>
        <v>143.04</v>
      </c>
      <c r="J1567" s="25">
        <f>F1567*0.95</f>
        <v>141.54999999999998</v>
      </c>
      <c r="K1567" s="26" t="s">
        <v>32</v>
      </c>
      <c r="L1567" s="20"/>
      <c r="M1567" s="21">
        <f>L1567*F1567</f>
        <v>0</v>
      </c>
    </row>
    <row r="1568" spans="1:13" ht="24" customHeight="1" outlineLevel="2" x14ac:dyDescent="0.2">
      <c r="A1568" s="69" t="s">
        <v>2748</v>
      </c>
      <c r="B1568" s="61">
        <v>888412</v>
      </c>
      <c r="C1568" s="61"/>
      <c r="D1568" s="27" t="s">
        <v>1598</v>
      </c>
      <c r="E1568" s="28" t="s">
        <v>35</v>
      </c>
      <c r="F1568" s="29">
        <v>227.5</v>
      </c>
      <c r="G1568" s="25">
        <f>F1568*0.98</f>
        <v>222.95</v>
      </c>
      <c r="H1568" s="25">
        <f>F1568*0.97</f>
        <v>220.67499999999998</v>
      </c>
      <c r="I1568" s="25">
        <f>F1568*0.96</f>
        <v>218.4</v>
      </c>
      <c r="J1568" s="25">
        <f>F1568*0.95</f>
        <v>216.125</v>
      </c>
      <c r="K1568" s="26" t="s">
        <v>32</v>
      </c>
      <c r="L1568" s="20"/>
      <c r="M1568" s="21">
        <f>L1568*F1568</f>
        <v>0</v>
      </c>
    </row>
    <row r="1569" spans="1:13" ht="24" customHeight="1" outlineLevel="2" x14ac:dyDescent="0.2">
      <c r="A1569" s="69" t="s">
        <v>2748</v>
      </c>
      <c r="B1569" s="61">
        <v>88565</v>
      </c>
      <c r="C1569" s="61"/>
      <c r="D1569" s="27" t="s">
        <v>1599</v>
      </c>
      <c r="E1569" s="28" t="s">
        <v>35</v>
      </c>
      <c r="F1569" s="35">
        <v>110</v>
      </c>
      <c r="G1569" s="25">
        <f>F1569*0.98</f>
        <v>107.8</v>
      </c>
      <c r="H1569" s="25">
        <f>F1569*0.97</f>
        <v>106.7</v>
      </c>
      <c r="I1569" s="25">
        <f>F1569*0.96</f>
        <v>105.6</v>
      </c>
      <c r="J1569" s="25">
        <f>F1569*0.95</f>
        <v>104.5</v>
      </c>
      <c r="K1569" s="26" t="s">
        <v>32</v>
      </c>
      <c r="L1569" s="20"/>
      <c r="M1569" s="21">
        <f>L1569*F1569</f>
        <v>0</v>
      </c>
    </row>
    <row r="1570" spans="1:13" ht="24" customHeight="1" outlineLevel="2" x14ac:dyDescent="0.2">
      <c r="A1570" s="69" t="s">
        <v>2748</v>
      </c>
      <c r="B1570" s="61">
        <v>88287</v>
      </c>
      <c r="C1570" s="61"/>
      <c r="D1570" s="27" t="s">
        <v>1600</v>
      </c>
      <c r="E1570" s="28" t="s">
        <v>35</v>
      </c>
      <c r="F1570" s="29">
        <v>157.5</v>
      </c>
      <c r="G1570" s="25">
        <f>F1570*0.98</f>
        <v>154.35</v>
      </c>
      <c r="H1570" s="25">
        <f>F1570*0.97</f>
        <v>152.77500000000001</v>
      </c>
      <c r="I1570" s="25">
        <f>F1570*0.96</f>
        <v>151.19999999999999</v>
      </c>
      <c r="J1570" s="25">
        <f>F1570*0.95</f>
        <v>149.625</v>
      </c>
      <c r="K1570" s="26" t="s">
        <v>32</v>
      </c>
      <c r="L1570" s="20"/>
      <c r="M1570" s="21">
        <f>L1570*F1570</f>
        <v>0</v>
      </c>
    </row>
    <row r="1571" spans="1:13" ht="48" customHeight="1" outlineLevel="2" x14ac:dyDescent="0.2">
      <c r="A1571" s="69" t="s">
        <v>2748</v>
      </c>
      <c r="B1571" s="61">
        <v>88470</v>
      </c>
      <c r="C1571" s="61"/>
      <c r="D1571" s="27" t="s">
        <v>1601</v>
      </c>
      <c r="E1571" s="28" t="s">
        <v>35</v>
      </c>
      <c r="F1571" s="35">
        <v>49</v>
      </c>
      <c r="G1571" s="25">
        <f>F1571*0.98</f>
        <v>48.019999999999996</v>
      </c>
      <c r="H1571" s="25">
        <f>F1571*0.97</f>
        <v>47.53</v>
      </c>
      <c r="I1571" s="25">
        <f>F1571*0.96</f>
        <v>47.04</v>
      </c>
      <c r="J1571" s="25">
        <f>F1571*0.95</f>
        <v>46.55</v>
      </c>
      <c r="K1571" s="26" t="s">
        <v>32</v>
      </c>
      <c r="L1571" s="20"/>
      <c r="M1571" s="21">
        <f>L1571*F1571</f>
        <v>0</v>
      </c>
    </row>
    <row r="1572" spans="1:13" ht="24" customHeight="1" outlineLevel="2" x14ac:dyDescent="0.2">
      <c r="A1572" s="69" t="s">
        <v>2748</v>
      </c>
      <c r="B1572" s="61">
        <v>88521</v>
      </c>
      <c r="C1572" s="61"/>
      <c r="D1572" s="27" t="s">
        <v>1602</v>
      </c>
      <c r="E1572" s="28" t="s">
        <v>35</v>
      </c>
      <c r="F1572" s="35">
        <v>118</v>
      </c>
      <c r="G1572" s="25">
        <f>F1572*0.98</f>
        <v>115.64</v>
      </c>
      <c r="H1572" s="25">
        <f>F1572*0.97</f>
        <v>114.46</v>
      </c>
      <c r="I1572" s="25">
        <f>F1572*0.96</f>
        <v>113.28</v>
      </c>
      <c r="J1572" s="25">
        <f>F1572*0.95</f>
        <v>112.1</v>
      </c>
      <c r="K1572" s="26" t="s">
        <v>32</v>
      </c>
      <c r="L1572" s="20"/>
      <c r="M1572" s="21">
        <f>L1572*F1572</f>
        <v>0</v>
      </c>
    </row>
    <row r="1573" spans="1:13" ht="24" customHeight="1" outlineLevel="2" x14ac:dyDescent="0.2">
      <c r="A1573" s="69" t="s">
        <v>2748</v>
      </c>
      <c r="B1573" s="61">
        <v>88486</v>
      </c>
      <c r="C1573" s="61"/>
      <c r="D1573" s="27" t="s">
        <v>1603</v>
      </c>
      <c r="E1573" s="28" t="s">
        <v>35</v>
      </c>
      <c r="F1573" s="35">
        <v>89</v>
      </c>
      <c r="G1573" s="25">
        <f>F1573*0.98</f>
        <v>87.22</v>
      </c>
      <c r="H1573" s="25">
        <f>F1573*0.97</f>
        <v>86.33</v>
      </c>
      <c r="I1573" s="25">
        <f>F1573*0.96</f>
        <v>85.44</v>
      </c>
      <c r="J1573" s="25">
        <f>F1573*0.95</f>
        <v>84.55</v>
      </c>
      <c r="K1573" s="26" t="s">
        <v>32</v>
      </c>
      <c r="L1573" s="20"/>
      <c r="M1573" s="21">
        <f>L1573*F1573</f>
        <v>0</v>
      </c>
    </row>
    <row r="1574" spans="1:13" ht="24" customHeight="1" outlineLevel="2" x14ac:dyDescent="0.2">
      <c r="A1574" s="69" t="s">
        <v>2748</v>
      </c>
      <c r="B1574" s="61">
        <v>88477</v>
      </c>
      <c r="C1574" s="61"/>
      <c r="D1574" s="27" t="s">
        <v>1604</v>
      </c>
      <c r="E1574" s="28" t="s">
        <v>35</v>
      </c>
      <c r="F1574" s="29">
        <v>80.900000000000006</v>
      </c>
      <c r="G1574" s="25">
        <f>F1574*0.98</f>
        <v>79.282000000000011</v>
      </c>
      <c r="H1574" s="25">
        <f>F1574*0.97</f>
        <v>78.472999999999999</v>
      </c>
      <c r="I1574" s="25">
        <f>F1574*0.96</f>
        <v>77.664000000000001</v>
      </c>
      <c r="J1574" s="25">
        <f>F1574*0.95</f>
        <v>76.855000000000004</v>
      </c>
      <c r="K1574" s="26" t="s">
        <v>32</v>
      </c>
      <c r="L1574" s="20"/>
      <c r="M1574" s="21">
        <f>L1574*F1574</f>
        <v>0</v>
      </c>
    </row>
    <row r="1575" spans="1:13" ht="24" customHeight="1" outlineLevel="2" x14ac:dyDescent="0.2">
      <c r="A1575" s="69" t="s">
        <v>2748</v>
      </c>
      <c r="B1575" s="61">
        <v>88120</v>
      </c>
      <c r="C1575" s="61"/>
      <c r="D1575" s="27" t="s">
        <v>1605</v>
      </c>
      <c r="E1575" s="28" t="s">
        <v>35</v>
      </c>
      <c r="F1575" s="29">
        <v>92.5</v>
      </c>
      <c r="G1575" s="25">
        <f>F1575*0.98</f>
        <v>90.649999999999991</v>
      </c>
      <c r="H1575" s="25">
        <f>F1575*0.97</f>
        <v>89.724999999999994</v>
      </c>
      <c r="I1575" s="25">
        <f>F1575*0.96</f>
        <v>88.8</v>
      </c>
      <c r="J1575" s="25">
        <f>F1575*0.95</f>
        <v>87.875</v>
      </c>
      <c r="K1575" s="26" t="s">
        <v>32</v>
      </c>
      <c r="L1575" s="20"/>
      <c r="M1575" s="21">
        <f>L1575*F1575</f>
        <v>0</v>
      </c>
    </row>
    <row r="1576" spans="1:13" ht="24" customHeight="1" outlineLevel="2" x14ac:dyDescent="0.2">
      <c r="A1576" s="69" t="s">
        <v>2748</v>
      </c>
      <c r="B1576" s="61">
        <v>88117</v>
      </c>
      <c r="C1576" s="61"/>
      <c r="D1576" s="27" t="s">
        <v>1606</v>
      </c>
      <c r="E1576" s="28" t="s">
        <v>35</v>
      </c>
      <c r="F1576" s="29">
        <v>92.5</v>
      </c>
      <c r="G1576" s="25">
        <f>F1576*0.98</f>
        <v>90.649999999999991</v>
      </c>
      <c r="H1576" s="25">
        <f>F1576*0.97</f>
        <v>89.724999999999994</v>
      </c>
      <c r="I1576" s="25">
        <f>F1576*0.96</f>
        <v>88.8</v>
      </c>
      <c r="J1576" s="25">
        <f>F1576*0.95</f>
        <v>87.875</v>
      </c>
      <c r="K1576" s="26" t="s">
        <v>32</v>
      </c>
      <c r="L1576" s="20"/>
      <c r="M1576" s="21">
        <f>L1576*F1576</f>
        <v>0</v>
      </c>
    </row>
    <row r="1577" spans="1:13" ht="24" customHeight="1" outlineLevel="2" x14ac:dyDescent="0.2">
      <c r="A1577" s="69" t="s">
        <v>2748</v>
      </c>
      <c r="B1577" s="61">
        <v>88010</v>
      </c>
      <c r="C1577" s="61"/>
      <c r="D1577" s="27" t="s">
        <v>1607</v>
      </c>
      <c r="E1577" s="28" t="s">
        <v>31</v>
      </c>
      <c r="F1577" s="35">
        <v>248</v>
      </c>
      <c r="G1577" s="25">
        <f>F1577*0.98</f>
        <v>243.04</v>
      </c>
      <c r="H1577" s="25">
        <f>F1577*0.97</f>
        <v>240.56</v>
      </c>
      <c r="I1577" s="25">
        <f>F1577*0.96</f>
        <v>238.07999999999998</v>
      </c>
      <c r="J1577" s="25">
        <f>F1577*0.95</f>
        <v>235.6</v>
      </c>
      <c r="K1577" s="26" t="s">
        <v>32</v>
      </c>
      <c r="L1577" s="20"/>
      <c r="M1577" s="21">
        <f>L1577*F1577</f>
        <v>0</v>
      </c>
    </row>
    <row r="1578" spans="1:13" ht="24" customHeight="1" outlineLevel="2" x14ac:dyDescent="0.2">
      <c r="A1578" s="69" t="s">
        <v>2748</v>
      </c>
      <c r="B1578" s="61">
        <v>88568</v>
      </c>
      <c r="C1578" s="61"/>
      <c r="D1578" s="27" t="s">
        <v>1608</v>
      </c>
      <c r="E1578" s="28" t="s">
        <v>35</v>
      </c>
      <c r="F1578" s="35">
        <v>77</v>
      </c>
      <c r="G1578" s="25">
        <f>F1578*0.98</f>
        <v>75.459999999999994</v>
      </c>
      <c r="H1578" s="25">
        <f>F1578*0.97</f>
        <v>74.69</v>
      </c>
      <c r="I1578" s="25">
        <f>F1578*0.96</f>
        <v>73.92</v>
      </c>
      <c r="J1578" s="25">
        <f>F1578*0.95</f>
        <v>73.149999999999991</v>
      </c>
      <c r="K1578" s="26" t="s">
        <v>32</v>
      </c>
      <c r="L1578" s="20"/>
      <c r="M1578" s="21">
        <f>L1578*F1578</f>
        <v>0</v>
      </c>
    </row>
    <row r="1579" spans="1:13" ht="24" customHeight="1" outlineLevel="2" x14ac:dyDescent="0.2">
      <c r="A1579" s="69" t="s">
        <v>2748</v>
      </c>
      <c r="B1579" s="61">
        <v>888024</v>
      </c>
      <c r="C1579" s="61"/>
      <c r="D1579" s="27" t="s">
        <v>1609</v>
      </c>
      <c r="E1579" s="28" t="s">
        <v>35</v>
      </c>
      <c r="F1579" s="35">
        <v>78</v>
      </c>
      <c r="G1579" s="25">
        <f>F1579*0.98</f>
        <v>76.44</v>
      </c>
      <c r="H1579" s="25">
        <f>F1579*0.97</f>
        <v>75.66</v>
      </c>
      <c r="I1579" s="25">
        <f>F1579*0.96</f>
        <v>74.88</v>
      </c>
      <c r="J1579" s="25">
        <f>F1579*0.95</f>
        <v>74.099999999999994</v>
      </c>
      <c r="K1579" s="26" t="s">
        <v>32</v>
      </c>
      <c r="L1579" s="20"/>
      <c r="M1579" s="21">
        <f>L1579*F1579</f>
        <v>0</v>
      </c>
    </row>
    <row r="1580" spans="1:13" ht="24" customHeight="1" outlineLevel="2" x14ac:dyDescent="0.2">
      <c r="A1580" s="69" t="s">
        <v>2748</v>
      </c>
      <c r="B1580" s="61">
        <v>88569</v>
      </c>
      <c r="C1580" s="61"/>
      <c r="D1580" s="27" t="s">
        <v>1610</v>
      </c>
      <c r="E1580" s="28" t="s">
        <v>35</v>
      </c>
      <c r="F1580" s="31">
        <v>81.94</v>
      </c>
      <c r="G1580" s="25">
        <f>F1580*0.98</f>
        <v>80.301199999999994</v>
      </c>
      <c r="H1580" s="25">
        <f>F1580*0.97</f>
        <v>79.481799999999993</v>
      </c>
      <c r="I1580" s="25">
        <f>F1580*0.96</f>
        <v>78.662399999999991</v>
      </c>
      <c r="J1580" s="25">
        <f>F1580*0.95</f>
        <v>77.842999999999989</v>
      </c>
      <c r="K1580" s="26" t="s">
        <v>32</v>
      </c>
      <c r="L1580" s="20"/>
      <c r="M1580" s="21">
        <f>L1580*F1580</f>
        <v>0</v>
      </c>
    </row>
    <row r="1581" spans="1:13" ht="36" customHeight="1" outlineLevel="2" x14ac:dyDescent="0.2">
      <c r="A1581" s="69" t="s">
        <v>2748</v>
      </c>
      <c r="B1581" s="61">
        <v>888512</v>
      </c>
      <c r="C1581" s="61"/>
      <c r="D1581" s="27" t="s">
        <v>1611</v>
      </c>
      <c r="E1581" s="28" t="s">
        <v>35</v>
      </c>
      <c r="F1581" s="35">
        <v>65</v>
      </c>
      <c r="G1581" s="25">
        <f>F1581*0.98</f>
        <v>63.699999999999996</v>
      </c>
      <c r="H1581" s="25">
        <f>F1581*0.97</f>
        <v>63.05</v>
      </c>
      <c r="I1581" s="25">
        <f>F1581*0.96</f>
        <v>62.4</v>
      </c>
      <c r="J1581" s="25">
        <f>F1581*0.95</f>
        <v>61.75</v>
      </c>
      <c r="K1581" s="26" t="s">
        <v>32</v>
      </c>
      <c r="L1581" s="20"/>
      <c r="M1581" s="21">
        <f>L1581*F1581</f>
        <v>0</v>
      </c>
    </row>
    <row r="1582" spans="1:13" ht="36" customHeight="1" outlineLevel="2" x14ac:dyDescent="0.2">
      <c r="A1582" s="69" t="s">
        <v>2748</v>
      </c>
      <c r="B1582" s="61">
        <v>888312</v>
      </c>
      <c r="C1582" s="61"/>
      <c r="D1582" s="27" t="s">
        <v>1612</v>
      </c>
      <c r="E1582" s="28" t="s">
        <v>35</v>
      </c>
      <c r="F1582" s="35">
        <v>73</v>
      </c>
      <c r="G1582" s="25">
        <f>F1582*0.98</f>
        <v>71.539999999999992</v>
      </c>
      <c r="H1582" s="25">
        <f>F1582*0.97</f>
        <v>70.81</v>
      </c>
      <c r="I1582" s="25">
        <f>F1582*0.96</f>
        <v>70.08</v>
      </c>
      <c r="J1582" s="25">
        <f>F1582*0.95</f>
        <v>69.349999999999994</v>
      </c>
      <c r="K1582" s="26" t="s">
        <v>32</v>
      </c>
      <c r="L1582" s="20"/>
      <c r="M1582" s="21">
        <f>L1582*F1582</f>
        <v>0</v>
      </c>
    </row>
    <row r="1583" spans="1:13" ht="24" customHeight="1" outlineLevel="2" x14ac:dyDescent="0.2">
      <c r="A1583" s="69" t="s">
        <v>2748</v>
      </c>
      <c r="B1583" s="61">
        <v>88042</v>
      </c>
      <c r="C1583" s="61"/>
      <c r="D1583" s="27" t="s">
        <v>1613</v>
      </c>
      <c r="E1583" s="28" t="s">
        <v>35</v>
      </c>
      <c r="F1583" s="35">
        <v>85</v>
      </c>
      <c r="G1583" s="25">
        <f>F1583*0.98</f>
        <v>83.3</v>
      </c>
      <c r="H1583" s="25">
        <f>F1583*0.97</f>
        <v>82.45</v>
      </c>
      <c r="I1583" s="25">
        <f>F1583*0.96</f>
        <v>81.599999999999994</v>
      </c>
      <c r="J1583" s="25">
        <f>F1583*0.95</f>
        <v>80.75</v>
      </c>
      <c r="K1583" s="26" t="s">
        <v>32</v>
      </c>
      <c r="L1583" s="20"/>
      <c r="M1583" s="21">
        <f>L1583*F1583</f>
        <v>0</v>
      </c>
    </row>
    <row r="1584" spans="1:13" ht="24" customHeight="1" outlineLevel="2" x14ac:dyDescent="0.2">
      <c r="A1584" s="69" t="s">
        <v>2748</v>
      </c>
      <c r="B1584" s="61">
        <v>88043</v>
      </c>
      <c r="C1584" s="61"/>
      <c r="D1584" s="27" t="s">
        <v>1614</v>
      </c>
      <c r="E1584" s="28" t="s">
        <v>31</v>
      </c>
      <c r="F1584" s="35">
        <v>73</v>
      </c>
      <c r="G1584" s="25">
        <f>F1584*0.98</f>
        <v>71.539999999999992</v>
      </c>
      <c r="H1584" s="25">
        <f>F1584*0.97</f>
        <v>70.81</v>
      </c>
      <c r="I1584" s="25">
        <f>F1584*0.96</f>
        <v>70.08</v>
      </c>
      <c r="J1584" s="25">
        <f>F1584*0.95</f>
        <v>69.349999999999994</v>
      </c>
      <c r="K1584" s="26" t="s">
        <v>32</v>
      </c>
      <c r="L1584" s="20"/>
      <c r="M1584" s="21">
        <f>L1584*F1584</f>
        <v>0</v>
      </c>
    </row>
    <row r="1585" spans="1:13" ht="24" customHeight="1" outlineLevel="2" x14ac:dyDescent="0.2">
      <c r="A1585" s="69" t="s">
        <v>2748</v>
      </c>
      <c r="B1585" s="61">
        <v>88478</v>
      </c>
      <c r="C1585" s="61"/>
      <c r="D1585" s="27" t="s">
        <v>1615</v>
      </c>
      <c r="E1585" s="28" t="s">
        <v>35</v>
      </c>
      <c r="F1585" s="31">
        <v>93.81</v>
      </c>
      <c r="G1585" s="25">
        <f>F1585*0.98</f>
        <v>91.933800000000005</v>
      </c>
      <c r="H1585" s="25">
        <f>F1585*0.97</f>
        <v>90.995699999999999</v>
      </c>
      <c r="I1585" s="25">
        <f>F1585*0.96</f>
        <v>90.057599999999994</v>
      </c>
      <c r="J1585" s="25">
        <f>F1585*0.95</f>
        <v>89.119500000000002</v>
      </c>
      <c r="K1585" s="26" t="s">
        <v>32</v>
      </c>
      <c r="L1585" s="20"/>
      <c r="M1585" s="21">
        <f>L1585*F1585</f>
        <v>0</v>
      </c>
    </row>
    <row r="1586" spans="1:13" ht="24" customHeight="1" outlineLevel="2" x14ac:dyDescent="0.2">
      <c r="A1586" s="69" t="s">
        <v>2748</v>
      </c>
      <c r="B1586" s="61">
        <v>88123</v>
      </c>
      <c r="C1586" s="61"/>
      <c r="D1586" s="27" t="s">
        <v>1616</v>
      </c>
      <c r="E1586" s="28" t="s">
        <v>35</v>
      </c>
      <c r="F1586" s="35">
        <v>80</v>
      </c>
      <c r="G1586" s="25">
        <f>F1586*0.98</f>
        <v>78.400000000000006</v>
      </c>
      <c r="H1586" s="25">
        <f>F1586*0.97</f>
        <v>77.599999999999994</v>
      </c>
      <c r="I1586" s="25">
        <f>F1586*0.96</f>
        <v>76.8</v>
      </c>
      <c r="J1586" s="25">
        <f>F1586*0.95</f>
        <v>76</v>
      </c>
      <c r="K1586" s="26" t="s">
        <v>32</v>
      </c>
      <c r="L1586" s="20"/>
      <c r="M1586" s="21">
        <f>L1586*F1586</f>
        <v>0</v>
      </c>
    </row>
    <row r="1587" spans="1:13" ht="24" customHeight="1" outlineLevel="2" x14ac:dyDescent="0.2">
      <c r="A1587" s="69" t="s">
        <v>2748</v>
      </c>
      <c r="B1587" s="61">
        <v>88485</v>
      </c>
      <c r="C1587" s="61"/>
      <c r="D1587" s="27" t="s">
        <v>1617</v>
      </c>
      <c r="E1587" s="28" t="s">
        <v>35</v>
      </c>
      <c r="F1587" s="29">
        <v>89.5</v>
      </c>
      <c r="G1587" s="25">
        <f>F1587*0.98</f>
        <v>87.71</v>
      </c>
      <c r="H1587" s="25">
        <f>F1587*0.97</f>
        <v>86.814999999999998</v>
      </c>
      <c r="I1587" s="25">
        <f>F1587*0.96</f>
        <v>85.92</v>
      </c>
      <c r="J1587" s="25">
        <f>F1587*0.95</f>
        <v>85.024999999999991</v>
      </c>
      <c r="K1587" s="26" t="s">
        <v>32</v>
      </c>
      <c r="L1587" s="20"/>
      <c r="M1587" s="21">
        <f>L1587*F1587</f>
        <v>0</v>
      </c>
    </row>
    <row r="1588" spans="1:13" ht="24" customHeight="1" outlineLevel="2" x14ac:dyDescent="0.2">
      <c r="A1588" s="69" t="s">
        <v>2748</v>
      </c>
      <c r="B1588" s="61">
        <v>88122</v>
      </c>
      <c r="C1588" s="61"/>
      <c r="D1588" s="27" t="s">
        <v>1618</v>
      </c>
      <c r="E1588" s="28" t="s">
        <v>35</v>
      </c>
      <c r="F1588" s="35">
        <v>101</v>
      </c>
      <c r="G1588" s="25">
        <f>F1588*0.98</f>
        <v>98.98</v>
      </c>
      <c r="H1588" s="25">
        <f>F1588*0.97</f>
        <v>97.97</v>
      </c>
      <c r="I1588" s="25">
        <f>F1588*0.96</f>
        <v>96.96</v>
      </c>
      <c r="J1588" s="25">
        <f>F1588*0.95</f>
        <v>95.949999999999989</v>
      </c>
      <c r="K1588" s="26" t="s">
        <v>32</v>
      </c>
      <c r="L1588" s="20"/>
      <c r="M1588" s="21">
        <f>L1588*F1588</f>
        <v>0</v>
      </c>
    </row>
    <row r="1589" spans="1:13" ht="24" customHeight="1" outlineLevel="2" x14ac:dyDescent="0.2">
      <c r="A1589" s="69" t="s">
        <v>2748</v>
      </c>
      <c r="B1589" s="61">
        <v>888572</v>
      </c>
      <c r="C1589" s="61"/>
      <c r="D1589" s="27" t="s">
        <v>1619</v>
      </c>
      <c r="E1589" s="28" t="s">
        <v>31</v>
      </c>
      <c r="F1589" s="35">
        <v>71</v>
      </c>
      <c r="G1589" s="25">
        <f>F1589*0.98</f>
        <v>69.58</v>
      </c>
      <c r="H1589" s="25">
        <f>F1589*0.97</f>
        <v>68.87</v>
      </c>
      <c r="I1589" s="25">
        <f>F1589*0.96</f>
        <v>68.16</v>
      </c>
      <c r="J1589" s="25">
        <f>F1589*0.95</f>
        <v>67.45</v>
      </c>
      <c r="K1589" s="26" t="s">
        <v>32</v>
      </c>
      <c r="L1589" s="20"/>
      <c r="M1589" s="21">
        <f>L1589*F1589</f>
        <v>0</v>
      </c>
    </row>
    <row r="1590" spans="1:13" ht="24" customHeight="1" outlineLevel="2" x14ac:dyDescent="0.2">
      <c r="A1590" s="69" t="s">
        <v>2748</v>
      </c>
      <c r="B1590" s="61">
        <v>888571</v>
      </c>
      <c r="C1590" s="61"/>
      <c r="D1590" s="27" t="s">
        <v>1620</v>
      </c>
      <c r="E1590" s="28" t="s">
        <v>31</v>
      </c>
      <c r="F1590" s="35">
        <v>71</v>
      </c>
      <c r="G1590" s="25">
        <f>F1590*0.98</f>
        <v>69.58</v>
      </c>
      <c r="H1590" s="25">
        <f>F1590*0.97</f>
        <v>68.87</v>
      </c>
      <c r="I1590" s="25">
        <f>F1590*0.96</f>
        <v>68.16</v>
      </c>
      <c r="J1590" s="25">
        <f>F1590*0.95</f>
        <v>67.45</v>
      </c>
      <c r="K1590" s="26" t="s">
        <v>32</v>
      </c>
      <c r="L1590" s="20"/>
      <c r="M1590" s="21">
        <f>L1590*F1590</f>
        <v>0</v>
      </c>
    </row>
    <row r="1591" spans="1:13" ht="24" customHeight="1" outlineLevel="2" x14ac:dyDescent="0.2">
      <c r="A1591" s="69" t="s">
        <v>2748</v>
      </c>
      <c r="B1591" s="61">
        <v>888036</v>
      </c>
      <c r="C1591" s="61"/>
      <c r="D1591" s="27" t="s">
        <v>1621</v>
      </c>
      <c r="E1591" s="28" t="s">
        <v>31</v>
      </c>
      <c r="F1591" s="29">
        <v>49.5</v>
      </c>
      <c r="G1591" s="25">
        <f>F1591*0.98</f>
        <v>48.51</v>
      </c>
      <c r="H1591" s="25">
        <f>F1591*0.97</f>
        <v>48.015000000000001</v>
      </c>
      <c r="I1591" s="25">
        <f>F1591*0.96</f>
        <v>47.519999999999996</v>
      </c>
      <c r="J1591" s="25">
        <f>F1591*0.95</f>
        <v>47.024999999999999</v>
      </c>
      <c r="K1591" s="26" t="s">
        <v>32</v>
      </c>
      <c r="L1591" s="20"/>
      <c r="M1591" s="21">
        <f>L1591*F1591</f>
        <v>0</v>
      </c>
    </row>
    <row r="1592" spans="1:13" ht="24" customHeight="1" outlineLevel="2" x14ac:dyDescent="0.2">
      <c r="A1592" s="69" t="s">
        <v>2748</v>
      </c>
      <c r="B1592" s="61">
        <v>88570</v>
      </c>
      <c r="C1592" s="61"/>
      <c r="D1592" s="27" t="s">
        <v>1622</v>
      </c>
      <c r="E1592" s="28" t="s">
        <v>35</v>
      </c>
      <c r="F1592" s="35">
        <v>124</v>
      </c>
      <c r="G1592" s="25">
        <f>F1592*0.98</f>
        <v>121.52</v>
      </c>
      <c r="H1592" s="25">
        <f>F1592*0.97</f>
        <v>120.28</v>
      </c>
      <c r="I1592" s="25">
        <f>F1592*0.96</f>
        <v>119.03999999999999</v>
      </c>
      <c r="J1592" s="25">
        <f>F1592*0.95</f>
        <v>117.8</v>
      </c>
      <c r="K1592" s="26" t="s">
        <v>32</v>
      </c>
      <c r="L1592" s="20"/>
      <c r="M1592" s="21">
        <f>L1592*F1592</f>
        <v>0</v>
      </c>
    </row>
    <row r="1593" spans="1:13" ht="24" customHeight="1" outlineLevel="2" x14ac:dyDescent="0.2">
      <c r="A1593" s="69" t="s">
        <v>2748</v>
      </c>
      <c r="B1593" s="61">
        <v>888026</v>
      </c>
      <c r="C1593" s="61"/>
      <c r="D1593" s="27" t="s">
        <v>1623</v>
      </c>
      <c r="E1593" s="28" t="s">
        <v>35</v>
      </c>
      <c r="F1593" s="35">
        <v>66</v>
      </c>
      <c r="G1593" s="25">
        <f>F1593*0.98</f>
        <v>64.679999999999993</v>
      </c>
      <c r="H1593" s="25">
        <f>F1593*0.97</f>
        <v>64.02</v>
      </c>
      <c r="I1593" s="25">
        <f>F1593*0.96</f>
        <v>63.36</v>
      </c>
      <c r="J1593" s="25">
        <f>F1593*0.95</f>
        <v>62.699999999999996</v>
      </c>
      <c r="K1593" s="26" t="s">
        <v>32</v>
      </c>
      <c r="L1593" s="20"/>
      <c r="M1593" s="21">
        <f>L1593*F1593</f>
        <v>0</v>
      </c>
    </row>
    <row r="1594" spans="1:13" ht="24" customHeight="1" outlineLevel="2" x14ac:dyDescent="0.2">
      <c r="A1594" s="69" t="s">
        <v>2748</v>
      </c>
      <c r="B1594" s="61">
        <v>888027</v>
      </c>
      <c r="C1594" s="61"/>
      <c r="D1594" s="27" t="s">
        <v>1624</v>
      </c>
      <c r="E1594" s="28" t="s">
        <v>35</v>
      </c>
      <c r="F1594" s="35">
        <v>145</v>
      </c>
      <c r="G1594" s="25">
        <f>F1594*0.98</f>
        <v>142.1</v>
      </c>
      <c r="H1594" s="25">
        <f>F1594*0.97</f>
        <v>140.65</v>
      </c>
      <c r="I1594" s="25">
        <f>F1594*0.96</f>
        <v>139.19999999999999</v>
      </c>
      <c r="J1594" s="25">
        <f>F1594*0.95</f>
        <v>137.75</v>
      </c>
      <c r="K1594" s="26" t="s">
        <v>32</v>
      </c>
      <c r="L1594" s="20"/>
      <c r="M1594" s="21">
        <f>L1594*F1594</f>
        <v>0</v>
      </c>
    </row>
    <row r="1595" spans="1:13" ht="24" customHeight="1" outlineLevel="2" x14ac:dyDescent="0.2">
      <c r="A1595" s="69" t="s">
        <v>2748</v>
      </c>
      <c r="B1595" s="61">
        <v>88623</v>
      </c>
      <c r="C1595" s="61"/>
      <c r="D1595" s="27" t="s">
        <v>1625</v>
      </c>
      <c r="E1595" s="28" t="s">
        <v>31</v>
      </c>
      <c r="F1595" s="35">
        <v>201</v>
      </c>
      <c r="G1595" s="25">
        <f>F1595*0.98</f>
        <v>196.98</v>
      </c>
      <c r="H1595" s="25">
        <f>F1595*0.97</f>
        <v>194.97</v>
      </c>
      <c r="I1595" s="25">
        <f>F1595*0.96</f>
        <v>192.95999999999998</v>
      </c>
      <c r="J1595" s="25">
        <f>F1595*0.95</f>
        <v>190.95</v>
      </c>
      <c r="K1595" s="26" t="s">
        <v>32</v>
      </c>
      <c r="L1595" s="20"/>
      <c r="M1595" s="21">
        <f>L1595*F1595</f>
        <v>0</v>
      </c>
    </row>
    <row r="1596" spans="1:13" ht="24" customHeight="1" outlineLevel="2" x14ac:dyDescent="0.2">
      <c r="A1596" s="69" t="s">
        <v>2748</v>
      </c>
      <c r="B1596" s="61">
        <v>88180</v>
      </c>
      <c r="C1596" s="61"/>
      <c r="D1596" s="27" t="s">
        <v>1626</v>
      </c>
      <c r="E1596" s="28" t="s">
        <v>35</v>
      </c>
      <c r="F1596" s="29">
        <v>124.5</v>
      </c>
      <c r="G1596" s="25">
        <f>F1596*0.98</f>
        <v>122.00999999999999</v>
      </c>
      <c r="H1596" s="25">
        <f>F1596*0.97</f>
        <v>120.765</v>
      </c>
      <c r="I1596" s="25">
        <f>F1596*0.96</f>
        <v>119.52</v>
      </c>
      <c r="J1596" s="25">
        <f>F1596*0.95</f>
        <v>118.27499999999999</v>
      </c>
      <c r="K1596" s="26" t="s">
        <v>32</v>
      </c>
      <c r="L1596" s="20"/>
      <c r="M1596" s="21">
        <f>L1596*F1596</f>
        <v>0</v>
      </c>
    </row>
    <row r="1597" spans="1:13" ht="24" customHeight="1" outlineLevel="2" x14ac:dyDescent="0.2">
      <c r="A1597" s="69" t="s">
        <v>2748</v>
      </c>
      <c r="B1597" s="61">
        <v>88494</v>
      </c>
      <c r="C1597" s="61"/>
      <c r="D1597" s="27" t="s">
        <v>1627</v>
      </c>
      <c r="E1597" s="28" t="s">
        <v>35</v>
      </c>
      <c r="F1597" s="35">
        <v>89</v>
      </c>
      <c r="G1597" s="25">
        <f>F1597*0.98</f>
        <v>87.22</v>
      </c>
      <c r="H1597" s="25">
        <f>F1597*0.97</f>
        <v>86.33</v>
      </c>
      <c r="I1597" s="25">
        <f>F1597*0.96</f>
        <v>85.44</v>
      </c>
      <c r="J1597" s="25">
        <f>F1597*0.95</f>
        <v>84.55</v>
      </c>
      <c r="K1597" s="26" t="s">
        <v>32</v>
      </c>
      <c r="L1597" s="20"/>
      <c r="M1597" s="21">
        <f>L1597*F1597</f>
        <v>0</v>
      </c>
    </row>
    <row r="1598" spans="1:13" ht="24" customHeight="1" outlineLevel="2" x14ac:dyDescent="0.2">
      <c r="A1598" s="69" t="s">
        <v>2748</v>
      </c>
      <c r="B1598" s="61">
        <v>88496</v>
      </c>
      <c r="C1598" s="61"/>
      <c r="D1598" s="27" t="s">
        <v>1628</v>
      </c>
      <c r="E1598" s="28" t="s">
        <v>35</v>
      </c>
      <c r="F1598" s="35">
        <v>89</v>
      </c>
      <c r="G1598" s="25">
        <f>F1598*0.98</f>
        <v>87.22</v>
      </c>
      <c r="H1598" s="25">
        <f>F1598*0.97</f>
        <v>86.33</v>
      </c>
      <c r="I1598" s="25">
        <f>F1598*0.96</f>
        <v>85.44</v>
      </c>
      <c r="J1598" s="25">
        <f>F1598*0.95</f>
        <v>84.55</v>
      </c>
      <c r="K1598" s="26" t="s">
        <v>32</v>
      </c>
      <c r="L1598" s="20"/>
      <c r="M1598" s="21">
        <f>L1598*F1598</f>
        <v>0</v>
      </c>
    </row>
    <row r="1599" spans="1:13" ht="24" customHeight="1" outlineLevel="2" x14ac:dyDescent="0.2">
      <c r="A1599" s="69" t="s">
        <v>2748</v>
      </c>
      <c r="B1599" s="61">
        <v>88572</v>
      </c>
      <c r="C1599" s="61"/>
      <c r="D1599" s="27" t="s">
        <v>1629</v>
      </c>
      <c r="E1599" s="28" t="s">
        <v>31</v>
      </c>
      <c r="F1599" s="35">
        <v>108</v>
      </c>
      <c r="G1599" s="25">
        <f>F1599*0.98</f>
        <v>105.84</v>
      </c>
      <c r="H1599" s="25">
        <f>F1599*0.97</f>
        <v>104.75999999999999</v>
      </c>
      <c r="I1599" s="25">
        <f>F1599*0.96</f>
        <v>103.67999999999999</v>
      </c>
      <c r="J1599" s="25">
        <f>F1599*0.95</f>
        <v>102.6</v>
      </c>
      <c r="K1599" s="26" t="s">
        <v>32</v>
      </c>
      <c r="L1599" s="20"/>
      <c r="M1599" s="21">
        <f>L1599*F1599</f>
        <v>0</v>
      </c>
    </row>
    <row r="1600" spans="1:13" ht="24" customHeight="1" outlineLevel="2" x14ac:dyDescent="0.2">
      <c r="A1600" s="69" t="s">
        <v>2748</v>
      </c>
      <c r="B1600" s="61">
        <v>888003</v>
      </c>
      <c r="C1600" s="61"/>
      <c r="D1600" s="27" t="s">
        <v>1630</v>
      </c>
      <c r="E1600" s="28" t="s">
        <v>35</v>
      </c>
      <c r="F1600" s="35">
        <v>134</v>
      </c>
      <c r="G1600" s="25">
        <f>F1600*0.98</f>
        <v>131.32</v>
      </c>
      <c r="H1600" s="25">
        <f>F1600*0.97</f>
        <v>129.97999999999999</v>
      </c>
      <c r="I1600" s="25">
        <f>F1600*0.96</f>
        <v>128.63999999999999</v>
      </c>
      <c r="J1600" s="25">
        <f>F1600*0.95</f>
        <v>127.3</v>
      </c>
      <c r="K1600" s="26" t="s">
        <v>32</v>
      </c>
      <c r="L1600" s="20"/>
      <c r="M1600" s="21">
        <f>L1600*F1600</f>
        <v>0</v>
      </c>
    </row>
    <row r="1601" spans="1:13" ht="24" customHeight="1" outlineLevel="2" x14ac:dyDescent="0.2">
      <c r="A1601" s="69" t="s">
        <v>2748</v>
      </c>
      <c r="B1601" s="61">
        <v>88573</v>
      </c>
      <c r="C1601" s="61"/>
      <c r="D1601" s="27" t="s">
        <v>1631</v>
      </c>
      <c r="E1601" s="28" t="s">
        <v>31</v>
      </c>
      <c r="F1601" s="35">
        <v>95</v>
      </c>
      <c r="G1601" s="25">
        <f>F1601*0.98</f>
        <v>93.1</v>
      </c>
      <c r="H1601" s="25">
        <f>F1601*0.97</f>
        <v>92.149999999999991</v>
      </c>
      <c r="I1601" s="25">
        <f>F1601*0.96</f>
        <v>91.2</v>
      </c>
      <c r="J1601" s="25">
        <f>F1601*0.95</f>
        <v>90.25</v>
      </c>
      <c r="K1601" s="26" t="s">
        <v>32</v>
      </c>
      <c r="L1601" s="20"/>
      <c r="M1601" s="21">
        <f>L1601*F1601</f>
        <v>0</v>
      </c>
    </row>
    <row r="1602" spans="1:13" ht="24" customHeight="1" outlineLevel="2" x14ac:dyDescent="0.2">
      <c r="A1602" s="69" t="s">
        <v>2748</v>
      </c>
      <c r="B1602" s="61">
        <v>888028</v>
      </c>
      <c r="C1602" s="61"/>
      <c r="D1602" s="27" t="s">
        <v>1632</v>
      </c>
      <c r="E1602" s="28" t="s">
        <v>35</v>
      </c>
      <c r="F1602" s="35">
        <v>93</v>
      </c>
      <c r="G1602" s="25">
        <f>F1602*0.98</f>
        <v>91.14</v>
      </c>
      <c r="H1602" s="25">
        <f>F1602*0.97</f>
        <v>90.21</v>
      </c>
      <c r="I1602" s="25">
        <f>F1602*0.96</f>
        <v>89.28</v>
      </c>
      <c r="J1602" s="25">
        <f>F1602*0.95</f>
        <v>88.35</v>
      </c>
      <c r="K1602" s="26" t="s">
        <v>32</v>
      </c>
      <c r="L1602" s="20"/>
      <c r="M1602" s="21">
        <f>L1602*F1602</f>
        <v>0</v>
      </c>
    </row>
    <row r="1603" spans="1:13" ht="24" customHeight="1" outlineLevel="2" x14ac:dyDescent="0.2">
      <c r="A1603" s="69" t="s">
        <v>2748</v>
      </c>
      <c r="B1603" s="61">
        <v>88006</v>
      </c>
      <c r="C1603" s="61"/>
      <c r="D1603" s="27" t="s">
        <v>1633</v>
      </c>
      <c r="E1603" s="28" t="s">
        <v>35</v>
      </c>
      <c r="F1603" s="35">
        <v>81</v>
      </c>
      <c r="G1603" s="25">
        <f>F1603*0.98</f>
        <v>79.38</v>
      </c>
      <c r="H1603" s="25">
        <f>F1603*0.97</f>
        <v>78.569999999999993</v>
      </c>
      <c r="I1603" s="25">
        <f>F1603*0.96</f>
        <v>77.759999999999991</v>
      </c>
      <c r="J1603" s="25">
        <f>F1603*0.95</f>
        <v>76.95</v>
      </c>
      <c r="K1603" s="26" t="s">
        <v>32</v>
      </c>
      <c r="L1603" s="20"/>
      <c r="M1603" s="21">
        <f>L1603*F1603</f>
        <v>0</v>
      </c>
    </row>
    <row r="1604" spans="1:13" ht="24" customHeight="1" outlineLevel="2" x14ac:dyDescent="0.2">
      <c r="A1604" s="69" t="s">
        <v>2748</v>
      </c>
      <c r="B1604" s="61">
        <v>88007</v>
      </c>
      <c r="C1604" s="61"/>
      <c r="D1604" s="27" t="s">
        <v>1634</v>
      </c>
      <c r="E1604" s="28" t="s">
        <v>31</v>
      </c>
      <c r="F1604" s="35">
        <v>77</v>
      </c>
      <c r="G1604" s="25">
        <f>F1604*0.98</f>
        <v>75.459999999999994</v>
      </c>
      <c r="H1604" s="25">
        <f>F1604*0.97</f>
        <v>74.69</v>
      </c>
      <c r="I1604" s="25">
        <f>F1604*0.96</f>
        <v>73.92</v>
      </c>
      <c r="J1604" s="25">
        <f>F1604*0.95</f>
        <v>73.149999999999991</v>
      </c>
      <c r="K1604" s="26" t="s">
        <v>32</v>
      </c>
      <c r="L1604" s="20"/>
      <c r="M1604" s="21">
        <f>L1604*F1604</f>
        <v>0</v>
      </c>
    </row>
    <row r="1605" spans="1:13" ht="24" customHeight="1" outlineLevel="2" x14ac:dyDescent="0.2">
      <c r="A1605" s="69" t="s">
        <v>2748</v>
      </c>
      <c r="B1605" s="61">
        <v>88011</v>
      </c>
      <c r="C1605" s="61"/>
      <c r="D1605" s="27" t="s">
        <v>1635</v>
      </c>
      <c r="E1605" s="28" t="s">
        <v>31</v>
      </c>
      <c r="F1605" s="35">
        <v>100</v>
      </c>
      <c r="G1605" s="25">
        <f>F1605*0.98</f>
        <v>98</v>
      </c>
      <c r="H1605" s="25">
        <f>F1605*0.97</f>
        <v>97</v>
      </c>
      <c r="I1605" s="25">
        <f>F1605*0.96</f>
        <v>96</v>
      </c>
      <c r="J1605" s="25">
        <f>F1605*0.95</f>
        <v>95</v>
      </c>
      <c r="K1605" s="26" t="s">
        <v>32</v>
      </c>
      <c r="L1605" s="20"/>
      <c r="M1605" s="21">
        <f>L1605*F1605</f>
        <v>0</v>
      </c>
    </row>
    <row r="1606" spans="1:13" ht="24" customHeight="1" outlineLevel="2" x14ac:dyDescent="0.2">
      <c r="A1606" s="69" t="s">
        <v>2748</v>
      </c>
      <c r="B1606" s="61">
        <v>888004</v>
      </c>
      <c r="C1606" s="61"/>
      <c r="D1606" s="27" t="s">
        <v>1636</v>
      </c>
      <c r="E1606" s="28" t="s">
        <v>35</v>
      </c>
      <c r="F1606" s="35">
        <v>84</v>
      </c>
      <c r="G1606" s="25">
        <f>F1606*0.98</f>
        <v>82.32</v>
      </c>
      <c r="H1606" s="25">
        <f>F1606*0.97</f>
        <v>81.48</v>
      </c>
      <c r="I1606" s="25">
        <f>F1606*0.96</f>
        <v>80.64</v>
      </c>
      <c r="J1606" s="25">
        <f>F1606*0.95</f>
        <v>79.8</v>
      </c>
      <c r="K1606" s="26" t="s">
        <v>32</v>
      </c>
      <c r="L1606" s="20"/>
      <c r="M1606" s="21">
        <f>L1606*F1606</f>
        <v>0</v>
      </c>
    </row>
    <row r="1607" spans="1:13" ht="24" customHeight="1" outlineLevel="2" x14ac:dyDescent="0.2">
      <c r="A1607" s="69" t="s">
        <v>2748</v>
      </c>
      <c r="B1607" s="61">
        <v>88673</v>
      </c>
      <c r="C1607" s="61"/>
      <c r="D1607" s="27" t="s">
        <v>1637</v>
      </c>
      <c r="E1607" s="28" t="s">
        <v>31</v>
      </c>
      <c r="F1607" s="35">
        <v>79</v>
      </c>
      <c r="G1607" s="25">
        <f>F1607*0.98</f>
        <v>77.42</v>
      </c>
      <c r="H1607" s="25">
        <f>F1607*0.97</f>
        <v>76.63</v>
      </c>
      <c r="I1607" s="25">
        <f>F1607*0.96</f>
        <v>75.84</v>
      </c>
      <c r="J1607" s="25">
        <f>F1607*0.95</f>
        <v>75.05</v>
      </c>
      <c r="K1607" s="26" t="s">
        <v>32</v>
      </c>
      <c r="L1607" s="20"/>
      <c r="M1607" s="21">
        <f>L1607*F1607</f>
        <v>0</v>
      </c>
    </row>
    <row r="1608" spans="1:13" ht="24" customHeight="1" outlineLevel="2" x14ac:dyDescent="0.2">
      <c r="A1608" s="69" t="s">
        <v>2748</v>
      </c>
      <c r="B1608" s="61">
        <v>88009</v>
      </c>
      <c r="C1608" s="61"/>
      <c r="D1608" s="27" t="s">
        <v>1638</v>
      </c>
      <c r="E1608" s="28" t="s">
        <v>31</v>
      </c>
      <c r="F1608" s="35">
        <v>76</v>
      </c>
      <c r="G1608" s="25">
        <f>F1608*0.98</f>
        <v>74.48</v>
      </c>
      <c r="H1608" s="25">
        <f>F1608*0.97</f>
        <v>73.72</v>
      </c>
      <c r="I1608" s="25">
        <f>F1608*0.96</f>
        <v>72.959999999999994</v>
      </c>
      <c r="J1608" s="25">
        <f>F1608*0.95</f>
        <v>72.2</v>
      </c>
      <c r="K1608" s="26" t="s">
        <v>32</v>
      </c>
      <c r="L1608" s="20"/>
      <c r="M1608" s="21">
        <f>L1608*F1608</f>
        <v>0</v>
      </c>
    </row>
    <row r="1609" spans="1:13" ht="24" customHeight="1" outlineLevel="2" x14ac:dyDescent="0.2">
      <c r="A1609" s="69" t="s">
        <v>2748</v>
      </c>
      <c r="B1609" s="61">
        <v>88574</v>
      </c>
      <c r="C1609" s="61"/>
      <c r="D1609" s="27" t="s">
        <v>1639</v>
      </c>
      <c r="E1609" s="28" t="s">
        <v>35</v>
      </c>
      <c r="F1609" s="35">
        <v>146</v>
      </c>
      <c r="G1609" s="25">
        <f>F1609*0.98</f>
        <v>143.07999999999998</v>
      </c>
      <c r="H1609" s="25">
        <f>F1609*0.97</f>
        <v>141.62</v>
      </c>
      <c r="I1609" s="25">
        <f>F1609*0.96</f>
        <v>140.16</v>
      </c>
      <c r="J1609" s="25">
        <f>F1609*0.95</f>
        <v>138.69999999999999</v>
      </c>
      <c r="K1609" s="26" t="s">
        <v>32</v>
      </c>
      <c r="L1609" s="20"/>
      <c r="M1609" s="21">
        <f>L1609*F1609</f>
        <v>0</v>
      </c>
    </row>
    <row r="1610" spans="1:13" ht="24" customHeight="1" outlineLevel="2" x14ac:dyDescent="0.2">
      <c r="A1610" s="69" t="s">
        <v>2748</v>
      </c>
      <c r="B1610" s="61">
        <v>4129</v>
      </c>
      <c r="C1610" s="61"/>
      <c r="D1610" s="27" t="s">
        <v>1640</v>
      </c>
      <c r="E1610" s="28" t="s">
        <v>35</v>
      </c>
      <c r="F1610" s="35">
        <v>25</v>
      </c>
      <c r="G1610" s="25">
        <f>F1610*0.98</f>
        <v>24.5</v>
      </c>
      <c r="H1610" s="25">
        <f>F1610*0.97</f>
        <v>24.25</v>
      </c>
      <c r="I1610" s="25">
        <f>F1610*0.96</f>
        <v>24</v>
      </c>
      <c r="J1610" s="25">
        <f>F1610*0.95</f>
        <v>23.75</v>
      </c>
      <c r="K1610" s="26" t="s">
        <v>32</v>
      </c>
      <c r="L1610" s="20"/>
      <c r="M1610" s="21">
        <f>L1610*F1610</f>
        <v>0</v>
      </c>
    </row>
    <row r="1611" spans="1:13" ht="12" customHeight="1" outlineLevel="1" x14ac:dyDescent="0.2">
      <c r="A1611" s="14"/>
      <c r="B1611" s="16"/>
      <c r="C1611" s="15"/>
      <c r="D1611" s="17" t="s">
        <v>1641</v>
      </c>
      <c r="E1611" s="11"/>
      <c r="F1611" s="11"/>
      <c r="G1611" s="18"/>
      <c r="H1611" s="18"/>
      <c r="I1611" s="18"/>
      <c r="J1611" s="18"/>
      <c r="K1611" s="19"/>
      <c r="L1611" s="20"/>
      <c r="M1611" s="21"/>
    </row>
    <row r="1612" spans="1:13" ht="36" customHeight="1" outlineLevel="2" x14ac:dyDescent="0.2">
      <c r="A1612" s="69" t="s">
        <v>2748</v>
      </c>
      <c r="B1612" s="64" t="s">
        <v>982</v>
      </c>
      <c r="C1612" s="64"/>
      <c r="D1612" s="27" t="s">
        <v>1642</v>
      </c>
      <c r="E1612" s="28" t="s">
        <v>35</v>
      </c>
      <c r="F1612" s="35">
        <v>160</v>
      </c>
      <c r="G1612" s="25">
        <f>F1612*0.98</f>
        <v>156.80000000000001</v>
      </c>
      <c r="H1612" s="25">
        <f>F1612*0.97</f>
        <v>155.19999999999999</v>
      </c>
      <c r="I1612" s="25">
        <f>F1612*0.96</f>
        <v>153.6</v>
      </c>
      <c r="J1612" s="25">
        <f>F1612*0.95</f>
        <v>152</v>
      </c>
      <c r="K1612" s="26" t="s">
        <v>32</v>
      </c>
      <c r="L1612" s="20"/>
      <c r="M1612" s="21">
        <f>L1612*F1612</f>
        <v>0</v>
      </c>
    </row>
    <row r="1613" spans="1:13" ht="24" customHeight="1" outlineLevel="2" x14ac:dyDescent="0.2">
      <c r="A1613" s="69" t="s">
        <v>2748</v>
      </c>
      <c r="B1613" s="64" t="s">
        <v>1643</v>
      </c>
      <c r="C1613" s="64"/>
      <c r="D1613" s="27" t="s">
        <v>1644</v>
      </c>
      <c r="E1613" s="28" t="s">
        <v>35</v>
      </c>
      <c r="F1613" s="35">
        <v>83</v>
      </c>
      <c r="G1613" s="25">
        <f>F1613*0.98</f>
        <v>81.34</v>
      </c>
      <c r="H1613" s="25">
        <f>F1613*0.97</f>
        <v>80.509999999999991</v>
      </c>
      <c r="I1613" s="25">
        <f>F1613*0.96</f>
        <v>79.679999999999993</v>
      </c>
      <c r="J1613" s="25">
        <f>F1613*0.95</f>
        <v>78.849999999999994</v>
      </c>
      <c r="K1613" s="26" t="s">
        <v>32</v>
      </c>
      <c r="L1613" s="20"/>
      <c r="M1613" s="21">
        <f>L1613*F1613</f>
        <v>0</v>
      </c>
    </row>
    <row r="1614" spans="1:13" ht="24" customHeight="1" outlineLevel="2" x14ac:dyDescent="0.2">
      <c r="A1614" s="69" t="s">
        <v>2748</v>
      </c>
      <c r="B1614" s="64" t="s">
        <v>1645</v>
      </c>
      <c r="C1614" s="64"/>
      <c r="D1614" s="27" t="s">
        <v>1646</v>
      </c>
      <c r="E1614" s="28" t="s">
        <v>35</v>
      </c>
      <c r="F1614" s="35">
        <v>522</v>
      </c>
      <c r="G1614" s="25">
        <f>F1614*0.98</f>
        <v>511.56</v>
      </c>
      <c r="H1614" s="25">
        <f>F1614*0.97</f>
        <v>506.34</v>
      </c>
      <c r="I1614" s="25">
        <f>F1614*0.96</f>
        <v>501.12</v>
      </c>
      <c r="J1614" s="25">
        <f>F1614*0.95</f>
        <v>495.9</v>
      </c>
      <c r="K1614" s="26" t="s">
        <v>32</v>
      </c>
      <c r="L1614" s="20"/>
      <c r="M1614" s="21">
        <f>L1614*F1614</f>
        <v>0</v>
      </c>
    </row>
    <row r="1615" spans="1:13" ht="24" customHeight="1" outlineLevel="2" x14ac:dyDescent="0.2">
      <c r="A1615" s="69" t="s">
        <v>2748</v>
      </c>
      <c r="B1615" s="64" t="s">
        <v>1647</v>
      </c>
      <c r="C1615" s="64"/>
      <c r="D1615" s="27" t="s">
        <v>1648</v>
      </c>
      <c r="E1615" s="28" t="s">
        <v>35</v>
      </c>
      <c r="F1615" s="35">
        <v>415</v>
      </c>
      <c r="G1615" s="25">
        <f>F1615*0.98</f>
        <v>406.7</v>
      </c>
      <c r="H1615" s="25">
        <f>F1615*0.97</f>
        <v>402.55</v>
      </c>
      <c r="I1615" s="25">
        <f>F1615*0.96</f>
        <v>398.4</v>
      </c>
      <c r="J1615" s="25">
        <f>F1615*0.95</f>
        <v>394.25</v>
      </c>
      <c r="K1615" s="26" t="s">
        <v>32</v>
      </c>
      <c r="L1615" s="20"/>
      <c r="M1615" s="21">
        <f>L1615*F1615</f>
        <v>0</v>
      </c>
    </row>
    <row r="1616" spans="1:13" ht="24" customHeight="1" outlineLevel="2" x14ac:dyDescent="0.2">
      <c r="A1616" s="69" t="s">
        <v>2748</v>
      </c>
      <c r="B1616" s="64" t="s">
        <v>1649</v>
      </c>
      <c r="C1616" s="64"/>
      <c r="D1616" s="27" t="s">
        <v>1650</v>
      </c>
      <c r="E1616" s="28" t="s">
        <v>35</v>
      </c>
      <c r="F1616" s="35">
        <v>54</v>
      </c>
      <c r="G1616" s="25">
        <f>F1616*0.98</f>
        <v>52.92</v>
      </c>
      <c r="H1616" s="25">
        <f>F1616*0.97</f>
        <v>52.379999999999995</v>
      </c>
      <c r="I1616" s="25">
        <f>F1616*0.96</f>
        <v>51.839999999999996</v>
      </c>
      <c r="J1616" s="25">
        <f>F1616*0.95</f>
        <v>51.3</v>
      </c>
      <c r="K1616" s="26" t="s">
        <v>32</v>
      </c>
      <c r="L1616" s="20"/>
      <c r="M1616" s="21">
        <f>L1616*F1616</f>
        <v>0</v>
      </c>
    </row>
    <row r="1617" spans="1:13" ht="24" customHeight="1" outlineLevel="2" x14ac:dyDescent="0.2">
      <c r="A1617" s="69" t="s">
        <v>2748</v>
      </c>
      <c r="B1617" s="64" t="s">
        <v>1651</v>
      </c>
      <c r="C1617" s="64"/>
      <c r="D1617" s="27" t="s">
        <v>1652</v>
      </c>
      <c r="E1617" s="28" t="s">
        <v>35</v>
      </c>
      <c r="F1617" s="35">
        <v>113</v>
      </c>
      <c r="G1617" s="25">
        <f>F1617*0.98</f>
        <v>110.74</v>
      </c>
      <c r="H1617" s="25">
        <f>F1617*0.97</f>
        <v>109.61</v>
      </c>
      <c r="I1617" s="25">
        <f>F1617*0.96</f>
        <v>108.47999999999999</v>
      </c>
      <c r="J1617" s="25">
        <f>F1617*0.95</f>
        <v>107.35</v>
      </c>
      <c r="K1617" s="26" t="s">
        <v>32</v>
      </c>
      <c r="L1617" s="20"/>
      <c r="M1617" s="21">
        <f>L1617*F1617</f>
        <v>0</v>
      </c>
    </row>
    <row r="1618" spans="1:13" ht="24" customHeight="1" outlineLevel="2" x14ac:dyDescent="0.2">
      <c r="A1618" s="69" t="s">
        <v>2748</v>
      </c>
      <c r="B1618" s="64" t="s">
        <v>1653</v>
      </c>
      <c r="C1618" s="64"/>
      <c r="D1618" s="27" t="s">
        <v>1654</v>
      </c>
      <c r="E1618" s="28" t="s">
        <v>35</v>
      </c>
      <c r="F1618" s="29">
        <v>85.2</v>
      </c>
      <c r="G1618" s="25">
        <f>F1618*0.98</f>
        <v>83.495999999999995</v>
      </c>
      <c r="H1618" s="25">
        <f>F1618*0.97</f>
        <v>82.644000000000005</v>
      </c>
      <c r="I1618" s="25">
        <f>F1618*0.96</f>
        <v>81.792000000000002</v>
      </c>
      <c r="J1618" s="25">
        <f>F1618*0.95</f>
        <v>80.94</v>
      </c>
      <c r="K1618" s="26" t="s">
        <v>32</v>
      </c>
      <c r="L1618" s="20"/>
      <c r="M1618" s="21">
        <f>L1618*F1618</f>
        <v>0</v>
      </c>
    </row>
    <row r="1619" spans="1:13" ht="36" customHeight="1" outlineLevel="2" x14ac:dyDescent="0.2">
      <c r="A1619" s="69" t="s">
        <v>2748</v>
      </c>
      <c r="B1619" s="64" t="s">
        <v>1655</v>
      </c>
      <c r="C1619" s="64"/>
      <c r="D1619" s="27" t="s">
        <v>1656</v>
      </c>
      <c r="E1619" s="28" t="s">
        <v>35</v>
      </c>
      <c r="F1619" s="35">
        <v>163</v>
      </c>
      <c r="G1619" s="25">
        <f>F1619*0.98</f>
        <v>159.74</v>
      </c>
      <c r="H1619" s="25">
        <f>F1619*0.97</f>
        <v>158.10999999999999</v>
      </c>
      <c r="I1619" s="25">
        <f>F1619*0.96</f>
        <v>156.47999999999999</v>
      </c>
      <c r="J1619" s="25">
        <f>F1619*0.95</f>
        <v>154.85</v>
      </c>
      <c r="K1619" s="26" t="s">
        <v>32</v>
      </c>
      <c r="L1619" s="20"/>
      <c r="M1619" s="21">
        <f>L1619*F1619</f>
        <v>0</v>
      </c>
    </row>
    <row r="1620" spans="1:13" ht="36" customHeight="1" outlineLevel="2" x14ac:dyDescent="0.2">
      <c r="A1620" s="69" t="s">
        <v>2748</v>
      </c>
      <c r="B1620" s="64" t="s">
        <v>1657</v>
      </c>
      <c r="C1620" s="64"/>
      <c r="D1620" s="27" t="s">
        <v>1658</v>
      </c>
      <c r="E1620" s="28" t="s">
        <v>35</v>
      </c>
      <c r="F1620" s="31">
        <v>146.06</v>
      </c>
      <c r="G1620" s="25">
        <f>F1620*0.98</f>
        <v>143.1388</v>
      </c>
      <c r="H1620" s="25">
        <f>F1620*0.97</f>
        <v>141.6782</v>
      </c>
      <c r="I1620" s="25">
        <f>F1620*0.96</f>
        <v>140.2176</v>
      </c>
      <c r="J1620" s="25">
        <f>F1620*0.95</f>
        <v>138.75700000000001</v>
      </c>
      <c r="K1620" s="26" t="s">
        <v>32</v>
      </c>
      <c r="L1620" s="20"/>
      <c r="M1620" s="21">
        <f>L1620*F1620</f>
        <v>0</v>
      </c>
    </row>
    <row r="1621" spans="1:13" ht="24" customHeight="1" outlineLevel="2" x14ac:dyDescent="0.2">
      <c r="A1621" s="69" t="s">
        <v>2748</v>
      </c>
      <c r="B1621" s="64" t="s">
        <v>1659</v>
      </c>
      <c r="C1621" s="64"/>
      <c r="D1621" s="27" t="s">
        <v>1660</v>
      </c>
      <c r="E1621" s="28" t="s">
        <v>35</v>
      </c>
      <c r="F1621" s="35">
        <v>203</v>
      </c>
      <c r="G1621" s="25">
        <f>F1621*0.98</f>
        <v>198.94</v>
      </c>
      <c r="H1621" s="25">
        <f>F1621*0.97</f>
        <v>196.91</v>
      </c>
      <c r="I1621" s="25">
        <f>F1621*0.96</f>
        <v>194.88</v>
      </c>
      <c r="J1621" s="25">
        <f>F1621*0.95</f>
        <v>192.85</v>
      </c>
      <c r="K1621" s="26" t="s">
        <v>32</v>
      </c>
      <c r="L1621" s="20"/>
      <c r="M1621" s="21">
        <f>L1621*F1621</f>
        <v>0</v>
      </c>
    </row>
    <row r="1622" spans="1:13" ht="24" customHeight="1" outlineLevel="2" x14ac:dyDescent="0.2">
      <c r="A1622" s="69" t="s">
        <v>2748</v>
      </c>
      <c r="B1622" s="64" t="s">
        <v>1661</v>
      </c>
      <c r="C1622" s="64"/>
      <c r="D1622" s="27" t="s">
        <v>1662</v>
      </c>
      <c r="E1622" s="28" t="s">
        <v>35</v>
      </c>
      <c r="F1622" s="29">
        <v>95.5</v>
      </c>
      <c r="G1622" s="25">
        <f>F1622*0.98</f>
        <v>93.59</v>
      </c>
      <c r="H1622" s="25">
        <f>F1622*0.97</f>
        <v>92.634999999999991</v>
      </c>
      <c r="I1622" s="25">
        <f>F1622*0.96</f>
        <v>91.679999999999993</v>
      </c>
      <c r="J1622" s="25">
        <f>F1622*0.95</f>
        <v>90.724999999999994</v>
      </c>
      <c r="K1622" s="26" t="s">
        <v>32</v>
      </c>
      <c r="L1622" s="20"/>
      <c r="M1622" s="21">
        <f>L1622*F1622</f>
        <v>0</v>
      </c>
    </row>
    <row r="1623" spans="1:13" ht="24" customHeight="1" outlineLevel="2" x14ac:dyDescent="0.2">
      <c r="A1623" s="69" t="s">
        <v>2748</v>
      </c>
      <c r="B1623" s="64" t="s">
        <v>1663</v>
      </c>
      <c r="C1623" s="64"/>
      <c r="D1623" s="27" t="s">
        <v>1664</v>
      </c>
      <c r="E1623" s="28" t="s">
        <v>35</v>
      </c>
      <c r="F1623" s="29">
        <v>80.5</v>
      </c>
      <c r="G1623" s="25">
        <f>F1623*0.98</f>
        <v>78.89</v>
      </c>
      <c r="H1623" s="25">
        <f>F1623*0.97</f>
        <v>78.084999999999994</v>
      </c>
      <c r="I1623" s="25">
        <f>F1623*0.96</f>
        <v>77.28</v>
      </c>
      <c r="J1623" s="25">
        <f>F1623*0.95</f>
        <v>76.474999999999994</v>
      </c>
      <c r="K1623" s="26" t="s">
        <v>32</v>
      </c>
      <c r="L1623" s="20"/>
      <c r="M1623" s="21">
        <f>L1623*F1623</f>
        <v>0</v>
      </c>
    </row>
    <row r="1624" spans="1:13" ht="24" customHeight="1" outlineLevel="2" x14ac:dyDescent="0.2">
      <c r="A1624" s="69" t="s">
        <v>2748</v>
      </c>
      <c r="B1624" s="64" t="s">
        <v>1665</v>
      </c>
      <c r="C1624" s="64"/>
      <c r="D1624" s="27" t="s">
        <v>1666</v>
      </c>
      <c r="E1624" s="28" t="s">
        <v>35</v>
      </c>
      <c r="F1624" s="31">
        <v>149.63</v>
      </c>
      <c r="G1624" s="25">
        <f>F1624*0.98</f>
        <v>146.63739999999999</v>
      </c>
      <c r="H1624" s="25">
        <f>F1624*0.97</f>
        <v>145.14109999999999</v>
      </c>
      <c r="I1624" s="25">
        <f>F1624*0.96</f>
        <v>143.6448</v>
      </c>
      <c r="J1624" s="25">
        <f>F1624*0.95</f>
        <v>142.14849999999998</v>
      </c>
      <c r="K1624" s="26" t="s">
        <v>32</v>
      </c>
      <c r="L1624" s="20"/>
      <c r="M1624" s="21">
        <f>L1624*F1624</f>
        <v>0</v>
      </c>
    </row>
    <row r="1625" spans="1:13" ht="24" customHeight="1" outlineLevel="2" x14ac:dyDescent="0.2">
      <c r="A1625" s="69" t="s">
        <v>2748</v>
      </c>
      <c r="B1625" s="64" t="s">
        <v>1667</v>
      </c>
      <c r="C1625" s="64"/>
      <c r="D1625" s="27" t="s">
        <v>1668</v>
      </c>
      <c r="E1625" s="28" t="s">
        <v>35</v>
      </c>
      <c r="F1625" s="35">
        <v>191</v>
      </c>
      <c r="G1625" s="25">
        <f>F1625*0.98</f>
        <v>187.18</v>
      </c>
      <c r="H1625" s="25">
        <f>F1625*0.97</f>
        <v>185.26999999999998</v>
      </c>
      <c r="I1625" s="25">
        <f>F1625*0.96</f>
        <v>183.35999999999999</v>
      </c>
      <c r="J1625" s="25">
        <f>F1625*0.95</f>
        <v>181.45</v>
      </c>
      <c r="K1625" s="26" t="s">
        <v>32</v>
      </c>
      <c r="L1625" s="20"/>
      <c r="M1625" s="21">
        <f>L1625*F1625</f>
        <v>0</v>
      </c>
    </row>
    <row r="1626" spans="1:13" ht="24" customHeight="1" outlineLevel="2" x14ac:dyDescent="0.2">
      <c r="A1626" s="69" t="s">
        <v>2748</v>
      </c>
      <c r="B1626" s="64" t="s">
        <v>1669</v>
      </c>
      <c r="C1626" s="64"/>
      <c r="D1626" s="27" t="s">
        <v>1670</v>
      </c>
      <c r="E1626" s="28" t="s">
        <v>35</v>
      </c>
      <c r="F1626" s="35">
        <v>95</v>
      </c>
      <c r="G1626" s="25">
        <f>F1626*0.98</f>
        <v>93.1</v>
      </c>
      <c r="H1626" s="25">
        <f>F1626*0.97</f>
        <v>92.149999999999991</v>
      </c>
      <c r="I1626" s="25">
        <f>F1626*0.96</f>
        <v>91.2</v>
      </c>
      <c r="J1626" s="25">
        <f>F1626*0.95</f>
        <v>90.25</v>
      </c>
      <c r="K1626" s="26" t="s">
        <v>32</v>
      </c>
      <c r="L1626" s="20"/>
      <c r="M1626" s="21">
        <f>L1626*F1626</f>
        <v>0</v>
      </c>
    </row>
    <row r="1627" spans="1:13" ht="36" customHeight="1" outlineLevel="2" x14ac:dyDescent="0.2">
      <c r="A1627" s="69" t="s">
        <v>2748</v>
      </c>
      <c r="B1627" s="64" t="s">
        <v>1671</v>
      </c>
      <c r="C1627" s="64"/>
      <c r="D1627" s="27" t="s">
        <v>1672</v>
      </c>
      <c r="E1627" s="28" t="s">
        <v>35</v>
      </c>
      <c r="F1627" s="35">
        <v>127</v>
      </c>
      <c r="G1627" s="25">
        <f>F1627*0.98</f>
        <v>124.46</v>
      </c>
      <c r="H1627" s="25">
        <f>F1627*0.97</f>
        <v>123.19</v>
      </c>
      <c r="I1627" s="25">
        <f>F1627*0.96</f>
        <v>121.92</v>
      </c>
      <c r="J1627" s="25">
        <f>F1627*0.95</f>
        <v>120.64999999999999</v>
      </c>
      <c r="K1627" s="26" t="s">
        <v>32</v>
      </c>
      <c r="L1627" s="20"/>
      <c r="M1627" s="21">
        <f>L1627*F1627</f>
        <v>0</v>
      </c>
    </row>
    <row r="1628" spans="1:13" ht="24" customHeight="1" outlineLevel="2" x14ac:dyDescent="0.2">
      <c r="A1628" s="69" t="s">
        <v>2748</v>
      </c>
      <c r="B1628" s="64" t="s">
        <v>1673</v>
      </c>
      <c r="C1628" s="64"/>
      <c r="D1628" s="27" t="s">
        <v>1674</v>
      </c>
      <c r="E1628" s="28" t="s">
        <v>35</v>
      </c>
      <c r="F1628" s="35">
        <v>84</v>
      </c>
      <c r="G1628" s="25">
        <f>F1628*0.98</f>
        <v>82.32</v>
      </c>
      <c r="H1628" s="25">
        <f>F1628*0.97</f>
        <v>81.48</v>
      </c>
      <c r="I1628" s="25">
        <f>F1628*0.96</f>
        <v>80.64</v>
      </c>
      <c r="J1628" s="25">
        <f>F1628*0.95</f>
        <v>79.8</v>
      </c>
      <c r="K1628" s="26" t="s">
        <v>32</v>
      </c>
      <c r="L1628" s="20"/>
      <c r="M1628" s="21">
        <f>L1628*F1628</f>
        <v>0</v>
      </c>
    </row>
    <row r="1629" spans="1:13" ht="36" customHeight="1" outlineLevel="2" x14ac:dyDescent="0.2">
      <c r="A1629" s="69" t="s">
        <v>2748</v>
      </c>
      <c r="B1629" s="64" t="s">
        <v>1675</v>
      </c>
      <c r="C1629" s="64"/>
      <c r="D1629" s="27" t="s">
        <v>1676</v>
      </c>
      <c r="E1629" s="28" t="s">
        <v>35</v>
      </c>
      <c r="F1629" s="35">
        <v>86</v>
      </c>
      <c r="G1629" s="25">
        <f>F1629*0.98</f>
        <v>84.28</v>
      </c>
      <c r="H1629" s="25">
        <f>F1629*0.97</f>
        <v>83.42</v>
      </c>
      <c r="I1629" s="25">
        <f>F1629*0.96</f>
        <v>82.56</v>
      </c>
      <c r="J1629" s="25">
        <f>F1629*0.95</f>
        <v>81.7</v>
      </c>
      <c r="K1629" s="26" t="s">
        <v>32</v>
      </c>
      <c r="L1629" s="20"/>
      <c r="M1629" s="21">
        <f>L1629*F1629</f>
        <v>0</v>
      </c>
    </row>
    <row r="1630" spans="1:13" ht="24" customHeight="1" outlineLevel="2" x14ac:dyDescent="0.2">
      <c r="A1630" s="69" t="s">
        <v>2748</v>
      </c>
      <c r="B1630" s="64" t="s">
        <v>1677</v>
      </c>
      <c r="C1630" s="64"/>
      <c r="D1630" s="27" t="s">
        <v>1678</v>
      </c>
      <c r="E1630" s="28" t="s">
        <v>35</v>
      </c>
      <c r="F1630" s="35">
        <v>112</v>
      </c>
      <c r="G1630" s="25">
        <f>F1630*0.98</f>
        <v>109.75999999999999</v>
      </c>
      <c r="H1630" s="25">
        <f>F1630*0.97</f>
        <v>108.64</v>
      </c>
      <c r="I1630" s="25">
        <f>F1630*0.96</f>
        <v>107.52</v>
      </c>
      <c r="J1630" s="25">
        <f>F1630*0.95</f>
        <v>106.39999999999999</v>
      </c>
      <c r="K1630" s="26" t="s">
        <v>32</v>
      </c>
      <c r="L1630" s="20"/>
      <c r="M1630" s="21">
        <f>L1630*F1630</f>
        <v>0</v>
      </c>
    </row>
    <row r="1631" spans="1:13" ht="24" customHeight="1" outlineLevel="2" x14ac:dyDescent="0.2">
      <c r="A1631" s="69" t="s">
        <v>2748</v>
      </c>
      <c r="B1631" s="64" t="s">
        <v>1679</v>
      </c>
      <c r="C1631" s="64"/>
      <c r="D1631" s="27" t="s">
        <v>1680</v>
      </c>
      <c r="E1631" s="28" t="s">
        <v>35</v>
      </c>
      <c r="F1631" s="35">
        <v>85</v>
      </c>
      <c r="G1631" s="25">
        <f>F1631*0.98</f>
        <v>83.3</v>
      </c>
      <c r="H1631" s="25">
        <f>F1631*0.97</f>
        <v>82.45</v>
      </c>
      <c r="I1631" s="25">
        <f>F1631*0.96</f>
        <v>81.599999999999994</v>
      </c>
      <c r="J1631" s="25">
        <f>F1631*0.95</f>
        <v>80.75</v>
      </c>
      <c r="K1631" s="26" t="s">
        <v>32</v>
      </c>
      <c r="L1631" s="20"/>
      <c r="M1631" s="21">
        <f>L1631*F1631</f>
        <v>0</v>
      </c>
    </row>
    <row r="1632" spans="1:13" ht="24" customHeight="1" outlineLevel="2" x14ac:dyDescent="0.2">
      <c r="A1632" s="69" t="s">
        <v>2748</v>
      </c>
      <c r="B1632" s="64" t="s">
        <v>1681</v>
      </c>
      <c r="C1632" s="64"/>
      <c r="D1632" s="27" t="s">
        <v>1682</v>
      </c>
      <c r="E1632" s="28" t="s">
        <v>35</v>
      </c>
      <c r="F1632" s="29">
        <v>107.9</v>
      </c>
      <c r="G1632" s="25">
        <f>F1632*0.98</f>
        <v>105.742</v>
      </c>
      <c r="H1632" s="25">
        <f>F1632*0.97</f>
        <v>104.663</v>
      </c>
      <c r="I1632" s="25">
        <f>F1632*0.96</f>
        <v>103.584</v>
      </c>
      <c r="J1632" s="25">
        <f>F1632*0.95</f>
        <v>102.505</v>
      </c>
      <c r="K1632" s="26" t="s">
        <v>32</v>
      </c>
      <c r="L1632" s="20"/>
      <c r="M1632" s="21">
        <f>L1632*F1632</f>
        <v>0</v>
      </c>
    </row>
    <row r="1633" spans="1:13" ht="24" customHeight="1" outlineLevel="2" x14ac:dyDescent="0.2">
      <c r="A1633" s="69" t="s">
        <v>2748</v>
      </c>
      <c r="B1633" s="64" t="s">
        <v>1683</v>
      </c>
      <c r="C1633" s="64"/>
      <c r="D1633" s="27" t="s">
        <v>1684</v>
      </c>
      <c r="E1633" s="28" t="s">
        <v>35</v>
      </c>
      <c r="F1633" s="35">
        <v>82</v>
      </c>
      <c r="G1633" s="25">
        <f>F1633*0.98</f>
        <v>80.36</v>
      </c>
      <c r="H1633" s="25">
        <f>F1633*0.97</f>
        <v>79.539999999999992</v>
      </c>
      <c r="I1633" s="25">
        <f>F1633*0.96</f>
        <v>78.72</v>
      </c>
      <c r="J1633" s="25">
        <f>F1633*0.95</f>
        <v>77.899999999999991</v>
      </c>
      <c r="K1633" s="26" t="s">
        <v>32</v>
      </c>
      <c r="L1633" s="20"/>
      <c r="M1633" s="21">
        <f>L1633*F1633</f>
        <v>0</v>
      </c>
    </row>
    <row r="1634" spans="1:13" ht="24" customHeight="1" outlineLevel="2" x14ac:dyDescent="0.2">
      <c r="A1634" s="69" t="s">
        <v>2748</v>
      </c>
      <c r="B1634" s="64" t="s">
        <v>1685</v>
      </c>
      <c r="C1634" s="64"/>
      <c r="D1634" s="27" t="s">
        <v>1686</v>
      </c>
      <c r="E1634" s="28" t="s">
        <v>35</v>
      </c>
      <c r="F1634" s="35">
        <v>141</v>
      </c>
      <c r="G1634" s="25">
        <f>F1634*0.98</f>
        <v>138.18</v>
      </c>
      <c r="H1634" s="25">
        <f>F1634*0.97</f>
        <v>136.77000000000001</v>
      </c>
      <c r="I1634" s="25">
        <f>F1634*0.96</f>
        <v>135.35999999999999</v>
      </c>
      <c r="J1634" s="25">
        <f>F1634*0.95</f>
        <v>133.94999999999999</v>
      </c>
      <c r="K1634" s="26" t="s">
        <v>32</v>
      </c>
      <c r="L1634" s="20"/>
      <c r="M1634" s="21">
        <f>L1634*F1634</f>
        <v>0</v>
      </c>
    </row>
    <row r="1635" spans="1:13" ht="24" customHeight="1" outlineLevel="2" x14ac:dyDescent="0.2">
      <c r="A1635" s="69" t="s">
        <v>2748</v>
      </c>
      <c r="B1635" s="64" t="s">
        <v>1687</v>
      </c>
      <c r="C1635" s="64"/>
      <c r="D1635" s="27" t="s">
        <v>1688</v>
      </c>
      <c r="E1635" s="28" t="s">
        <v>35</v>
      </c>
      <c r="F1635" s="29">
        <v>124.1</v>
      </c>
      <c r="G1635" s="25">
        <f>F1635*0.98</f>
        <v>121.61799999999999</v>
      </c>
      <c r="H1635" s="25">
        <f>F1635*0.97</f>
        <v>120.377</v>
      </c>
      <c r="I1635" s="25">
        <f>F1635*0.96</f>
        <v>119.136</v>
      </c>
      <c r="J1635" s="25">
        <f>F1635*0.95</f>
        <v>117.895</v>
      </c>
      <c r="K1635" s="26" t="s">
        <v>32</v>
      </c>
      <c r="L1635" s="20"/>
      <c r="M1635" s="21">
        <f>L1635*F1635</f>
        <v>0</v>
      </c>
    </row>
    <row r="1636" spans="1:13" ht="24" customHeight="1" outlineLevel="2" x14ac:dyDescent="0.2">
      <c r="A1636" s="69" t="s">
        <v>2748</v>
      </c>
      <c r="B1636" s="64" t="s">
        <v>1689</v>
      </c>
      <c r="C1636" s="64"/>
      <c r="D1636" s="27" t="s">
        <v>1690</v>
      </c>
      <c r="E1636" s="28" t="s">
        <v>35</v>
      </c>
      <c r="F1636" s="35">
        <v>126</v>
      </c>
      <c r="G1636" s="25">
        <f>F1636*0.98</f>
        <v>123.48</v>
      </c>
      <c r="H1636" s="25">
        <f>F1636*0.97</f>
        <v>122.22</v>
      </c>
      <c r="I1636" s="25">
        <f>F1636*0.96</f>
        <v>120.96</v>
      </c>
      <c r="J1636" s="25">
        <f>F1636*0.95</f>
        <v>119.69999999999999</v>
      </c>
      <c r="K1636" s="26" t="s">
        <v>32</v>
      </c>
      <c r="L1636" s="20"/>
      <c r="M1636" s="21">
        <f>L1636*F1636</f>
        <v>0</v>
      </c>
    </row>
    <row r="1637" spans="1:13" ht="24" customHeight="1" outlineLevel="2" x14ac:dyDescent="0.2">
      <c r="A1637" s="69" t="s">
        <v>2748</v>
      </c>
      <c r="B1637" s="64" t="s">
        <v>1691</v>
      </c>
      <c r="C1637" s="64"/>
      <c r="D1637" s="27" t="s">
        <v>1692</v>
      </c>
      <c r="E1637" s="28" t="s">
        <v>35</v>
      </c>
      <c r="F1637" s="35">
        <v>146</v>
      </c>
      <c r="G1637" s="25">
        <f>F1637*0.98</f>
        <v>143.07999999999998</v>
      </c>
      <c r="H1637" s="25">
        <f>F1637*0.97</f>
        <v>141.62</v>
      </c>
      <c r="I1637" s="25">
        <f>F1637*0.96</f>
        <v>140.16</v>
      </c>
      <c r="J1637" s="25">
        <f>F1637*0.95</f>
        <v>138.69999999999999</v>
      </c>
      <c r="K1637" s="26" t="s">
        <v>32</v>
      </c>
      <c r="L1637" s="20"/>
      <c r="M1637" s="21">
        <f>L1637*F1637</f>
        <v>0</v>
      </c>
    </row>
    <row r="1638" spans="1:13" ht="24" customHeight="1" outlineLevel="2" x14ac:dyDescent="0.2">
      <c r="A1638" s="69" t="s">
        <v>2748</v>
      </c>
      <c r="B1638" s="64" t="s">
        <v>1693</v>
      </c>
      <c r="C1638" s="64"/>
      <c r="D1638" s="27" t="s">
        <v>1694</v>
      </c>
      <c r="E1638" s="28" t="s">
        <v>35</v>
      </c>
      <c r="F1638" s="35">
        <v>346</v>
      </c>
      <c r="G1638" s="25">
        <f>F1638*0.98</f>
        <v>339.08</v>
      </c>
      <c r="H1638" s="25">
        <f>F1638*0.97</f>
        <v>335.62</v>
      </c>
      <c r="I1638" s="25">
        <f>F1638*0.96</f>
        <v>332.15999999999997</v>
      </c>
      <c r="J1638" s="25">
        <f>F1638*0.95</f>
        <v>328.7</v>
      </c>
      <c r="K1638" s="26" t="s">
        <v>32</v>
      </c>
      <c r="L1638" s="20"/>
      <c r="M1638" s="21">
        <f>L1638*F1638</f>
        <v>0</v>
      </c>
    </row>
    <row r="1639" spans="1:13" ht="24" customHeight="1" outlineLevel="2" x14ac:dyDescent="0.2">
      <c r="A1639" s="69" t="s">
        <v>2748</v>
      </c>
      <c r="B1639" s="64" t="s">
        <v>1695</v>
      </c>
      <c r="C1639" s="64"/>
      <c r="D1639" s="27" t="s">
        <v>1696</v>
      </c>
      <c r="E1639" s="28" t="s">
        <v>35</v>
      </c>
      <c r="F1639" s="29">
        <v>78.5</v>
      </c>
      <c r="G1639" s="25">
        <f>F1639*0.98</f>
        <v>76.929999999999993</v>
      </c>
      <c r="H1639" s="25">
        <f>F1639*0.97</f>
        <v>76.144999999999996</v>
      </c>
      <c r="I1639" s="25">
        <f>F1639*0.96</f>
        <v>75.36</v>
      </c>
      <c r="J1639" s="25">
        <f>F1639*0.95</f>
        <v>74.575000000000003</v>
      </c>
      <c r="K1639" s="26" t="s">
        <v>32</v>
      </c>
      <c r="L1639" s="20"/>
      <c r="M1639" s="21">
        <f>L1639*F1639</f>
        <v>0</v>
      </c>
    </row>
    <row r="1640" spans="1:13" ht="24" customHeight="1" outlineLevel="2" x14ac:dyDescent="0.2">
      <c r="A1640" s="69" t="s">
        <v>2748</v>
      </c>
      <c r="B1640" s="64" t="s">
        <v>1697</v>
      </c>
      <c r="C1640" s="64"/>
      <c r="D1640" s="27" t="s">
        <v>1698</v>
      </c>
      <c r="E1640" s="28" t="s">
        <v>35</v>
      </c>
      <c r="F1640" s="35">
        <v>147</v>
      </c>
      <c r="G1640" s="25">
        <f>F1640*0.98</f>
        <v>144.06</v>
      </c>
      <c r="H1640" s="25">
        <f>F1640*0.97</f>
        <v>142.59</v>
      </c>
      <c r="I1640" s="25">
        <f>F1640*0.96</f>
        <v>141.12</v>
      </c>
      <c r="J1640" s="25">
        <f>F1640*0.95</f>
        <v>139.65</v>
      </c>
      <c r="K1640" s="26" t="s">
        <v>32</v>
      </c>
      <c r="L1640" s="20"/>
      <c r="M1640" s="21">
        <f>L1640*F1640</f>
        <v>0</v>
      </c>
    </row>
    <row r="1641" spans="1:13" ht="24" customHeight="1" outlineLevel="2" x14ac:dyDescent="0.2">
      <c r="A1641" s="69" t="s">
        <v>2748</v>
      </c>
      <c r="B1641" s="64" t="s">
        <v>1699</v>
      </c>
      <c r="C1641" s="64"/>
      <c r="D1641" s="27" t="s">
        <v>1700</v>
      </c>
      <c r="E1641" s="28" t="s">
        <v>35</v>
      </c>
      <c r="F1641" s="29">
        <v>138.5</v>
      </c>
      <c r="G1641" s="25">
        <f>F1641*0.98</f>
        <v>135.72999999999999</v>
      </c>
      <c r="H1641" s="25">
        <f>F1641*0.97</f>
        <v>134.345</v>
      </c>
      <c r="I1641" s="25">
        <f>F1641*0.96</f>
        <v>132.96</v>
      </c>
      <c r="J1641" s="25">
        <f>F1641*0.95</f>
        <v>131.57499999999999</v>
      </c>
      <c r="K1641" s="26" t="s">
        <v>32</v>
      </c>
      <c r="L1641" s="20"/>
      <c r="M1641" s="21">
        <f>L1641*F1641</f>
        <v>0</v>
      </c>
    </row>
    <row r="1642" spans="1:13" ht="24" customHeight="1" outlineLevel="2" x14ac:dyDescent="0.2">
      <c r="A1642" s="69" t="s">
        <v>2748</v>
      </c>
      <c r="B1642" s="64" t="s">
        <v>1701</v>
      </c>
      <c r="C1642" s="64"/>
      <c r="D1642" s="27" t="s">
        <v>1702</v>
      </c>
      <c r="E1642" s="28" t="s">
        <v>35</v>
      </c>
      <c r="F1642" s="29">
        <v>122.5</v>
      </c>
      <c r="G1642" s="25">
        <f>F1642*0.98</f>
        <v>120.05</v>
      </c>
      <c r="H1642" s="25">
        <f>F1642*0.97</f>
        <v>118.825</v>
      </c>
      <c r="I1642" s="25">
        <f>F1642*0.96</f>
        <v>117.6</v>
      </c>
      <c r="J1642" s="25">
        <f>F1642*0.95</f>
        <v>116.375</v>
      </c>
      <c r="K1642" s="26" t="s">
        <v>32</v>
      </c>
      <c r="L1642" s="20"/>
      <c r="M1642" s="21">
        <f>L1642*F1642</f>
        <v>0</v>
      </c>
    </row>
    <row r="1643" spans="1:13" ht="24" customHeight="1" outlineLevel="2" x14ac:dyDescent="0.2">
      <c r="A1643" s="69" t="s">
        <v>2748</v>
      </c>
      <c r="B1643" s="64" t="s">
        <v>1703</v>
      </c>
      <c r="C1643" s="64"/>
      <c r="D1643" s="27" t="s">
        <v>1704</v>
      </c>
      <c r="E1643" s="28" t="s">
        <v>35</v>
      </c>
      <c r="F1643" s="35">
        <v>127</v>
      </c>
      <c r="G1643" s="25">
        <f>F1643*0.98</f>
        <v>124.46</v>
      </c>
      <c r="H1643" s="25">
        <f>F1643*0.97</f>
        <v>123.19</v>
      </c>
      <c r="I1643" s="25">
        <f>F1643*0.96</f>
        <v>121.92</v>
      </c>
      <c r="J1643" s="25">
        <f>F1643*0.95</f>
        <v>120.64999999999999</v>
      </c>
      <c r="K1643" s="26" t="s">
        <v>32</v>
      </c>
      <c r="L1643" s="20"/>
      <c r="M1643" s="21">
        <f>L1643*F1643</f>
        <v>0</v>
      </c>
    </row>
    <row r="1644" spans="1:13" ht="24" customHeight="1" outlineLevel="2" x14ac:dyDescent="0.2">
      <c r="A1644" s="69" t="s">
        <v>2748</v>
      </c>
      <c r="B1644" s="64" t="s">
        <v>1705</v>
      </c>
      <c r="C1644" s="64"/>
      <c r="D1644" s="27" t="s">
        <v>1706</v>
      </c>
      <c r="E1644" s="28" t="s">
        <v>35</v>
      </c>
      <c r="F1644" s="35">
        <v>123</v>
      </c>
      <c r="G1644" s="25">
        <f>F1644*0.98</f>
        <v>120.53999999999999</v>
      </c>
      <c r="H1644" s="25">
        <f>F1644*0.97</f>
        <v>119.31</v>
      </c>
      <c r="I1644" s="25">
        <f>F1644*0.96</f>
        <v>118.08</v>
      </c>
      <c r="J1644" s="25">
        <f>F1644*0.95</f>
        <v>116.85</v>
      </c>
      <c r="K1644" s="26" t="s">
        <v>32</v>
      </c>
      <c r="L1644" s="20"/>
      <c r="M1644" s="21">
        <f>L1644*F1644</f>
        <v>0</v>
      </c>
    </row>
    <row r="1645" spans="1:13" ht="24" customHeight="1" outlineLevel="2" x14ac:dyDescent="0.2">
      <c r="A1645" s="69" t="s">
        <v>2748</v>
      </c>
      <c r="B1645" s="64" t="s">
        <v>1707</v>
      </c>
      <c r="C1645" s="64"/>
      <c r="D1645" s="27" t="s">
        <v>1708</v>
      </c>
      <c r="E1645" s="28" t="s">
        <v>35</v>
      </c>
      <c r="F1645" s="35">
        <v>110</v>
      </c>
      <c r="G1645" s="25">
        <f>F1645*0.98</f>
        <v>107.8</v>
      </c>
      <c r="H1645" s="25">
        <f>F1645*0.97</f>
        <v>106.7</v>
      </c>
      <c r="I1645" s="25">
        <f>F1645*0.96</f>
        <v>105.6</v>
      </c>
      <c r="J1645" s="25">
        <f>F1645*0.95</f>
        <v>104.5</v>
      </c>
      <c r="K1645" s="26" t="s">
        <v>32</v>
      </c>
      <c r="L1645" s="20"/>
      <c r="M1645" s="21">
        <f>L1645*F1645</f>
        <v>0</v>
      </c>
    </row>
    <row r="1646" spans="1:13" ht="24" customHeight="1" outlineLevel="2" x14ac:dyDescent="0.2">
      <c r="A1646" s="69" t="s">
        <v>2748</v>
      </c>
      <c r="B1646" s="64" t="s">
        <v>1709</v>
      </c>
      <c r="C1646" s="64"/>
      <c r="D1646" s="27" t="s">
        <v>1710</v>
      </c>
      <c r="E1646" s="28" t="s">
        <v>35</v>
      </c>
      <c r="F1646" s="35">
        <v>249</v>
      </c>
      <c r="G1646" s="25">
        <f>F1646*0.98</f>
        <v>244.01999999999998</v>
      </c>
      <c r="H1646" s="25">
        <f>F1646*0.97</f>
        <v>241.53</v>
      </c>
      <c r="I1646" s="25">
        <f>F1646*0.96</f>
        <v>239.04</v>
      </c>
      <c r="J1646" s="25">
        <f>F1646*0.95</f>
        <v>236.54999999999998</v>
      </c>
      <c r="K1646" s="26" t="s">
        <v>32</v>
      </c>
      <c r="L1646" s="20"/>
      <c r="M1646" s="21">
        <f>L1646*F1646</f>
        <v>0</v>
      </c>
    </row>
    <row r="1647" spans="1:13" ht="24" customHeight="1" outlineLevel="2" x14ac:dyDescent="0.2">
      <c r="A1647" s="69" t="s">
        <v>2748</v>
      </c>
      <c r="B1647" s="64" t="s">
        <v>1711</v>
      </c>
      <c r="C1647" s="64"/>
      <c r="D1647" s="27" t="s">
        <v>1712</v>
      </c>
      <c r="E1647" s="28" t="s">
        <v>35</v>
      </c>
      <c r="F1647" s="35">
        <v>124</v>
      </c>
      <c r="G1647" s="25">
        <f>F1647*0.98</f>
        <v>121.52</v>
      </c>
      <c r="H1647" s="25">
        <f>F1647*0.97</f>
        <v>120.28</v>
      </c>
      <c r="I1647" s="25">
        <f>F1647*0.96</f>
        <v>119.03999999999999</v>
      </c>
      <c r="J1647" s="25">
        <f>F1647*0.95</f>
        <v>117.8</v>
      </c>
      <c r="K1647" s="26" t="s">
        <v>32</v>
      </c>
      <c r="L1647" s="20"/>
      <c r="M1647" s="21">
        <f>L1647*F1647</f>
        <v>0</v>
      </c>
    </row>
    <row r="1648" spans="1:13" ht="24" customHeight="1" outlineLevel="2" x14ac:dyDescent="0.2">
      <c r="A1648" s="69" t="s">
        <v>2748</v>
      </c>
      <c r="B1648" s="64" t="s">
        <v>1713</v>
      </c>
      <c r="C1648" s="64"/>
      <c r="D1648" s="27" t="s">
        <v>1714</v>
      </c>
      <c r="E1648" s="28" t="s">
        <v>35</v>
      </c>
      <c r="F1648" s="29">
        <v>134.5</v>
      </c>
      <c r="G1648" s="25">
        <f>F1648*0.98</f>
        <v>131.81</v>
      </c>
      <c r="H1648" s="25">
        <f>F1648*0.97</f>
        <v>130.465</v>
      </c>
      <c r="I1648" s="25">
        <f>F1648*0.96</f>
        <v>129.12</v>
      </c>
      <c r="J1648" s="25">
        <f>F1648*0.95</f>
        <v>127.77499999999999</v>
      </c>
      <c r="K1648" s="26" t="s">
        <v>32</v>
      </c>
      <c r="L1648" s="20"/>
      <c r="M1648" s="21">
        <f>L1648*F1648</f>
        <v>0</v>
      </c>
    </row>
    <row r="1649" spans="1:13" ht="24" customHeight="1" outlineLevel="2" x14ac:dyDescent="0.2">
      <c r="A1649" s="69" t="s">
        <v>2748</v>
      </c>
      <c r="B1649" s="64" t="s">
        <v>1715</v>
      </c>
      <c r="C1649" s="64"/>
      <c r="D1649" s="27" t="s">
        <v>1716</v>
      </c>
      <c r="E1649" s="28" t="s">
        <v>35</v>
      </c>
      <c r="F1649" s="29">
        <v>105.5</v>
      </c>
      <c r="G1649" s="25">
        <f>F1649*0.98</f>
        <v>103.39</v>
      </c>
      <c r="H1649" s="25">
        <f>F1649*0.97</f>
        <v>102.33499999999999</v>
      </c>
      <c r="I1649" s="25">
        <f>F1649*0.96</f>
        <v>101.28</v>
      </c>
      <c r="J1649" s="25">
        <f>F1649*0.95</f>
        <v>100.22499999999999</v>
      </c>
      <c r="K1649" s="26" t="s">
        <v>32</v>
      </c>
      <c r="L1649" s="20"/>
      <c r="M1649" s="21">
        <f>L1649*F1649</f>
        <v>0</v>
      </c>
    </row>
    <row r="1650" spans="1:13" ht="24" customHeight="1" outlineLevel="2" x14ac:dyDescent="0.2">
      <c r="A1650" s="69" t="s">
        <v>2748</v>
      </c>
      <c r="B1650" s="64" t="s">
        <v>1717</v>
      </c>
      <c r="C1650" s="64"/>
      <c r="D1650" s="27" t="s">
        <v>1718</v>
      </c>
      <c r="E1650" s="28" t="s">
        <v>35</v>
      </c>
      <c r="F1650" s="35">
        <v>130</v>
      </c>
      <c r="G1650" s="25">
        <f>F1650*0.98</f>
        <v>127.39999999999999</v>
      </c>
      <c r="H1650" s="25">
        <f>F1650*0.97</f>
        <v>126.1</v>
      </c>
      <c r="I1650" s="25">
        <f>F1650*0.96</f>
        <v>124.8</v>
      </c>
      <c r="J1650" s="25">
        <f>F1650*0.95</f>
        <v>123.5</v>
      </c>
      <c r="K1650" s="26" t="s">
        <v>32</v>
      </c>
      <c r="L1650" s="20"/>
      <c r="M1650" s="21">
        <f>L1650*F1650</f>
        <v>0</v>
      </c>
    </row>
    <row r="1651" spans="1:13" ht="24" customHeight="1" outlineLevel="2" x14ac:dyDescent="0.2">
      <c r="A1651" s="69" t="s">
        <v>2748</v>
      </c>
      <c r="B1651" s="64" t="s">
        <v>1719</v>
      </c>
      <c r="C1651" s="64"/>
      <c r="D1651" s="27" t="s">
        <v>1720</v>
      </c>
      <c r="E1651" s="28" t="s">
        <v>35</v>
      </c>
      <c r="F1651" s="35">
        <v>193</v>
      </c>
      <c r="G1651" s="25">
        <f>F1651*0.98</f>
        <v>189.14</v>
      </c>
      <c r="H1651" s="25">
        <f>F1651*0.97</f>
        <v>187.21</v>
      </c>
      <c r="I1651" s="25">
        <f>F1651*0.96</f>
        <v>185.28</v>
      </c>
      <c r="J1651" s="25">
        <f>F1651*0.95</f>
        <v>183.35</v>
      </c>
      <c r="K1651" s="26" t="s">
        <v>32</v>
      </c>
      <c r="L1651" s="20"/>
      <c r="M1651" s="21">
        <f>L1651*F1651</f>
        <v>0</v>
      </c>
    </row>
    <row r="1652" spans="1:13" ht="24" customHeight="1" outlineLevel="2" x14ac:dyDescent="0.2">
      <c r="A1652" s="69" t="s">
        <v>2748</v>
      </c>
      <c r="B1652" s="64" t="s">
        <v>1721</v>
      </c>
      <c r="C1652" s="64"/>
      <c r="D1652" s="27" t="s">
        <v>1722</v>
      </c>
      <c r="E1652" s="28" t="s">
        <v>35</v>
      </c>
      <c r="F1652" s="35">
        <v>118</v>
      </c>
      <c r="G1652" s="25">
        <f>F1652*0.98</f>
        <v>115.64</v>
      </c>
      <c r="H1652" s="25">
        <f>F1652*0.97</f>
        <v>114.46</v>
      </c>
      <c r="I1652" s="25">
        <f>F1652*0.96</f>
        <v>113.28</v>
      </c>
      <c r="J1652" s="25">
        <f>F1652*0.95</f>
        <v>112.1</v>
      </c>
      <c r="K1652" s="26" t="s">
        <v>32</v>
      </c>
      <c r="L1652" s="20"/>
      <c r="M1652" s="21">
        <f>L1652*F1652</f>
        <v>0</v>
      </c>
    </row>
    <row r="1653" spans="1:13" ht="24" customHeight="1" outlineLevel="2" x14ac:dyDescent="0.2">
      <c r="A1653" s="69" t="s">
        <v>2748</v>
      </c>
      <c r="B1653" s="64" t="s">
        <v>1723</v>
      </c>
      <c r="C1653" s="64"/>
      <c r="D1653" s="27" t="s">
        <v>1724</v>
      </c>
      <c r="E1653" s="28" t="s">
        <v>35</v>
      </c>
      <c r="F1653" s="35">
        <v>248</v>
      </c>
      <c r="G1653" s="25">
        <f>F1653*0.98</f>
        <v>243.04</v>
      </c>
      <c r="H1653" s="25">
        <f>F1653*0.97</f>
        <v>240.56</v>
      </c>
      <c r="I1653" s="25">
        <f>F1653*0.96</f>
        <v>238.07999999999998</v>
      </c>
      <c r="J1653" s="25">
        <f>F1653*0.95</f>
        <v>235.6</v>
      </c>
      <c r="K1653" s="26" t="s">
        <v>32</v>
      </c>
      <c r="L1653" s="20"/>
      <c r="M1653" s="21">
        <f>L1653*F1653</f>
        <v>0</v>
      </c>
    </row>
    <row r="1654" spans="1:13" ht="24" customHeight="1" outlineLevel="2" x14ac:dyDescent="0.2">
      <c r="A1654" s="69" t="s">
        <v>2748</v>
      </c>
      <c r="B1654" s="64" t="s">
        <v>1725</v>
      </c>
      <c r="C1654" s="64"/>
      <c r="D1654" s="27" t="s">
        <v>1726</v>
      </c>
      <c r="E1654" s="28" t="s">
        <v>35</v>
      </c>
      <c r="F1654" s="35">
        <v>177</v>
      </c>
      <c r="G1654" s="25">
        <f>F1654*0.98</f>
        <v>173.46</v>
      </c>
      <c r="H1654" s="25">
        <f>F1654*0.97</f>
        <v>171.69</v>
      </c>
      <c r="I1654" s="25">
        <f>F1654*0.96</f>
        <v>169.92</v>
      </c>
      <c r="J1654" s="25">
        <f>F1654*0.95</f>
        <v>168.15</v>
      </c>
      <c r="K1654" s="26" t="s">
        <v>32</v>
      </c>
      <c r="L1654" s="20"/>
      <c r="M1654" s="21">
        <f>L1654*F1654</f>
        <v>0</v>
      </c>
    </row>
    <row r="1655" spans="1:13" ht="24" customHeight="1" outlineLevel="2" x14ac:dyDescent="0.2">
      <c r="A1655" s="69" t="s">
        <v>2748</v>
      </c>
      <c r="B1655" s="64" t="s">
        <v>1727</v>
      </c>
      <c r="C1655" s="64"/>
      <c r="D1655" s="27" t="s">
        <v>1728</v>
      </c>
      <c r="E1655" s="28" t="s">
        <v>35</v>
      </c>
      <c r="F1655" s="35">
        <v>156</v>
      </c>
      <c r="G1655" s="25">
        <f>F1655*0.98</f>
        <v>152.88</v>
      </c>
      <c r="H1655" s="25">
        <f>F1655*0.97</f>
        <v>151.32</v>
      </c>
      <c r="I1655" s="25">
        <f>F1655*0.96</f>
        <v>149.76</v>
      </c>
      <c r="J1655" s="25">
        <f>F1655*0.95</f>
        <v>148.19999999999999</v>
      </c>
      <c r="K1655" s="26" t="s">
        <v>32</v>
      </c>
      <c r="L1655" s="20"/>
      <c r="M1655" s="21">
        <f>L1655*F1655</f>
        <v>0</v>
      </c>
    </row>
    <row r="1656" spans="1:13" ht="24" customHeight="1" outlineLevel="2" x14ac:dyDescent="0.2">
      <c r="A1656" s="69" t="s">
        <v>2748</v>
      </c>
      <c r="B1656" s="64" t="s">
        <v>1729</v>
      </c>
      <c r="C1656" s="64"/>
      <c r="D1656" s="27" t="s">
        <v>1730</v>
      </c>
      <c r="E1656" s="28" t="s">
        <v>35</v>
      </c>
      <c r="F1656" s="35">
        <v>146</v>
      </c>
      <c r="G1656" s="25">
        <f>F1656*0.98</f>
        <v>143.07999999999998</v>
      </c>
      <c r="H1656" s="25">
        <f>F1656*0.97</f>
        <v>141.62</v>
      </c>
      <c r="I1656" s="25">
        <f>F1656*0.96</f>
        <v>140.16</v>
      </c>
      <c r="J1656" s="25">
        <f>F1656*0.95</f>
        <v>138.69999999999999</v>
      </c>
      <c r="K1656" s="26" t="s">
        <v>32</v>
      </c>
      <c r="L1656" s="20"/>
      <c r="M1656" s="21">
        <f>L1656*F1656</f>
        <v>0</v>
      </c>
    </row>
    <row r="1657" spans="1:13" ht="36" customHeight="1" outlineLevel="2" x14ac:dyDescent="0.2">
      <c r="A1657" s="69" t="s">
        <v>2748</v>
      </c>
      <c r="B1657" s="64" t="s">
        <v>1731</v>
      </c>
      <c r="C1657" s="64"/>
      <c r="D1657" s="27" t="s">
        <v>1732</v>
      </c>
      <c r="E1657" s="28" t="s">
        <v>35</v>
      </c>
      <c r="F1657" s="29">
        <v>179.5</v>
      </c>
      <c r="G1657" s="25">
        <f>F1657*0.98</f>
        <v>175.91</v>
      </c>
      <c r="H1657" s="25">
        <f>F1657*0.97</f>
        <v>174.11500000000001</v>
      </c>
      <c r="I1657" s="25">
        <f>F1657*0.96</f>
        <v>172.32</v>
      </c>
      <c r="J1657" s="25">
        <f>F1657*0.95</f>
        <v>170.52500000000001</v>
      </c>
      <c r="K1657" s="26" t="s">
        <v>32</v>
      </c>
      <c r="L1657" s="20"/>
      <c r="M1657" s="21">
        <f>L1657*F1657</f>
        <v>0</v>
      </c>
    </row>
    <row r="1658" spans="1:13" ht="24" customHeight="1" outlineLevel="2" x14ac:dyDescent="0.2">
      <c r="A1658" s="69" t="s">
        <v>2748</v>
      </c>
      <c r="B1658" s="64" t="s">
        <v>1733</v>
      </c>
      <c r="C1658" s="64"/>
      <c r="D1658" s="27" t="s">
        <v>1734</v>
      </c>
      <c r="E1658" s="28" t="s">
        <v>35</v>
      </c>
      <c r="F1658" s="35">
        <v>169</v>
      </c>
      <c r="G1658" s="25">
        <f>F1658*0.98</f>
        <v>165.62</v>
      </c>
      <c r="H1658" s="25">
        <f>F1658*0.97</f>
        <v>163.93</v>
      </c>
      <c r="I1658" s="25">
        <f>F1658*0.96</f>
        <v>162.23999999999998</v>
      </c>
      <c r="J1658" s="25">
        <f>F1658*0.95</f>
        <v>160.54999999999998</v>
      </c>
      <c r="K1658" s="26" t="s">
        <v>32</v>
      </c>
      <c r="L1658" s="20"/>
      <c r="M1658" s="21">
        <f>L1658*F1658</f>
        <v>0</v>
      </c>
    </row>
    <row r="1659" spans="1:13" ht="24" customHeight="1" outlineLevel="2" x14ac:dyDescent="0.2">
      <c r="A1659" s="69" t="s">
        <v>2748</v>
      </c>
      <c r="B1659" s="64" t="s">
        <v>1735</v>
      </c>
      <c r="C1659" s="64"/>
      <c r="D1659" s="27" t="s">
        <v>1736</v>
      </c>
      <c r="E1659" s="28" t="s">
        <v>35</v>
      </c>
      <c r="F1659" s="29">
        <v>130.4</v>
      </c>
      <c r="G1659" s="25">
        <f>F1659*0.98</f>
        <v>127.792</v>
      </c>
      <c r="H1659" s="25">
        <f>F1659*0.97</f>
        <v>126.488</v>
      </c>
      <c r="I1659" s="25">
        <f>F1659*0.96</f>
        <v>125.184</v>
      </c>
      <c r="J1659" s="25">
        <f>F1659*0.95</f>
        <v>123.88</v>
      </c>
      <c r="K1659" s="26" t="s">
        <v>32</v>
      </c>
      <c r="L1659" s="20"/>
      <c r="M1659" s="21">
        <f>L1659*F1659</f>
        <v>0</v>
      </c>
    </row>
    <row r="1660" spans="1:13" ht="24" customHeight="1" outlineLevel="2" x14ac:dyDescent="0.2">
      <c r="A1660" s="69" t="s">
        <v>2748</v>
      </c>
      <c r="B1660" s="64" t="s">
        <v>1737</v>
      </c>
      <c r="C1660" s="64"/>
      <c r="D1660" s="27" t="s">
        <v>1738</v>
      </c>
      <c r="E1660" s="28" t="s">
        <v>35</v>
      </c>
      <c r="F1660" s="35">
        <v>163</v>
      </c>
      <c r="G1660" s="25">
        <f>F1660*0.98</f>
        <v>159.74</v>
      </c>
      <c r="H1660" s="25">
        <f>F1660*0.97</f>
        <v>158.10999999999999</v>
      </c>
      <c r="I1660" s="25">
        <f>F1660*0.96</f>
        <v>156.47999999999999</v>
      </c>
      <c r="J1660" s="25">
        <f>F1660*0.95</f>
        <v>154.85</v>
      </c>
      <c r="K1660" s="26" t="s">
        <v>32</v>
      </c>
      <c r="L1660" s="20"/>
      <c r="M1660" s="21">
        <f>L1660*F1660</f>
        <v>0</v>
      </c>
    </row>
    <row r="1661" spans="1:13" ht="24" customHeight="1" outlineLevel="2" x14ac:dyDescent="0.2">
      <c r="A1661" s="69" t="s">
        <v>2748</v>
      </c>
      <c r="B1661" s="64" t="s">
        <v>1739</v>
      </c>
      <c r="C1661" s="64"/>
      <c r="D1661" s="27" t="s">
        <v>1740</v>
      </c>
      <c r="E1661" s="28" t="s">
        <v>35</v>
      </c>
      <c r="F1661" s="35">
        <v>83</v>
      </c>
      <c r="G1661" s="25">
        <f>F1661*0.98</f>
        <v>81.34</v>
      </c>
      <c r="H1661" s="25">
        <f>F1661*0.97</f>
        <v>80.509999999999991</v>
      </c>
      <c r="I1661" s="25">
        <f>F1661*0.96</f>
        <v>79.679999999999993</v>
      </c>
      <c r="J1661" s="25">
        <f>F1661*0.95</f>
        <v>78.849999999999994</v>
      </c>
      <c r="K1661" s="26" t="s">
        <v>32</v>
      </c>
      <c r="L1661" s="20"/>
      <c r="M1661" s="21">
        <f>L1661*F1661</f>
        <v>0</v>
      </c>
    </row>
    <row r="1662" spans="1:13" ht="24" customHeight="1" outlineLevel="2" x14ac:dyDescent="0.2">
      <c r="A1662" s="69" t="s">
        <v>2748</v>
      </c>
      <c r="B1662" s="64" t="s">
        <v>1741</v>
      </c>
      <c r="C1662" s="64"/>
      <c r="D1662" s="27" t="s">
        <v>1742</v>
      </c>
      <c r="E1662" s="28" t="s">
        <v>31</v>
      </c>
      <c r="F1662" s="35">
        <v>74</v>
      </c>
      <c r="G1662" s="25">
        <f>F1662*0.98</f>
        <v>72.52</v>
      </c>
      <c r="H1662" s="25">
        <f>F1662*0.97</f>
        <v>71.78</v>
      </c>
      <c r="I1662" s="25">
        <f>F1662*0.96</f>
        <v>71.039999999999992</v>
      </c>
      <c r="J1662" s="25">
        <f>F1662*0.95</f>
        <v>70.3</v>
      </c>
      <c r="K1662" s="26" t="s">
        <v>32</v>
      </c>
      <c r="L1662" s="20"/>
      <c r="M1662" s="21">
        <f>L1662*F1662</f>
        <v>0</v>
      </c>
    </row>
    <row r="1663" spans="1:13" ht="24" customHeight="1" outlineLevel="2" x14ac:dyDescent="0.2">
      <c r="A1663" s="69" t="s">
        <v>2748</v>
      </c>
      <c r="B1663" s="64" t="s">
        <v>1743</v>
      </c>
      <c r="C1663" s="64"/>
      <c r="D1663" s="27" t="s">
        <v>1744</v>
      </c>
      <c r="E1663" s="28" t="s">
        <v>35</v>
      </c>
      <c r="F1663" s="29">
        <v>85.5</v>
      </c>
      <c r="G1663" s="25">
        <f>F1663*0.98</f>
        <v>83.789999999999992</v>
      </c>
      <c r="H1663" s="25">
        <f>F1663*0.97</f>
        <v>82.935000000000002</v>
      </c>
      <c r="I1663" s="25">
        <f>F1663*0.96</f>
        <v>82.08</v>
      </c>
      <c r="J1663" s="25">
        <f>F1663*0.95</f>
        <v>81.224999999999994</v>
      </c>
      <c r="K1663" s="26" t="s">
        <v>32</v>
      </c>
      <c r="L1663" s="20"/>
      <c r="M1663" s="21">
        <f>L1663*F1663</f>
        <v>0</v>
      </c>
    </row>
    <row r="1664" spans="1:13" ht="24" customHeight="1" outlineLevel="2" x14ac:dyDescent="0.2">
      <c r="A1664" s="69" t="s">
        <v>2748</v>
      </c>
      <c r="B1664" s="64" t="s">
        <v>1745</v>
      </c>
      <c r="C1664" s="64"/>
      <c r="D1664" s="27" t="s">
        <v>1746</v>
      </c>
      <c r="E1664" s="28" t="s">
        <v>35</v>
      </c>
      <c r="F1664" s="29">
        <v>103.5</v>
      </c>
      <c r="G1664" s="25">
        <f>F1664*0.98</f>
        <v>101.42999999999999</v>
      </c>
      <c r="H1664" s="25">
        <f>F1664*0.97</f>
        <v>100.395</v>
      </c>
      <c r="I1664" s="25">
        <f>F1664*0.96</f>
        <v>99.36</v>
      </c>
      <c r="J1664" s="25">
        <f>F1664*0.95</f>
        <v>98.324999999999989</v>
      </c>
      <c r="K1664" s="26" t="s">
        <v>32</v>
      </c>
      <c r="L1664" s="20"/>
      <c r="M1664" s="21">
        <f>L1664*F1664</f>
        <v>0</v>
      </c>
    </row>
    <row r="1665" spans="1:13" ht="24" customHeight="1" outlineLevel="2" x14ac:dyDescent="0.2">
      <c r="A1665" s="69" t="s">
        <v>2748</v>
      </c>
      <c r="B1665" s="64" t="s">
        <v>1747</v>
      </c>
      <c r="C1665" s="64"/>
      <c r="D1665" s="27" t="s">
        <v>1748</v>
      </c>
      <c r="E1665" s="28" t="s">
        <v>35</v>
      </c>
      <c r="F1665" s="31">
        <v>150.81</v>
      </c>
      <c r="G1665" s="25">
        <f>F1665*0.98</f>
        <v>147.7938</v>
      </c>
      <c r="H1665" s="25">
        <f>F1665*0.97</f>
        <v>146.28569999999999</v>
      </c>
      <c r="I1665" s="25">
        <f>F1665*0.96</f>
        <v>144.77760000000001</v>
      </c>
      <c r="J1665" s="25">
        <f>F1665*0.95</f>
        <v>143.26949999999999</v>
      </c>
      <c r="K1665" s="26" t="s">
        <v>32</v>
      </c>
      <c r="L1665" s="20"/>
      <c r="M1665" s="21">
        <f>L1665*F1665</f>
        <v>0</v>
      </c>
    </row>
    <row r="1666" spans="1:13" ht="24" customHeight="1" outlineLevel="2" x14ac:dyDescent="0.2">
      <c r="A1666" s="69" t="s">
        <v>2748</v>
      </c>
      <c r="B1666" s="64" t="s">
        <v>1749</v>
      </c>
      <c r="C1666" s="64"/>
      <c r="D1666" s="27" t="s">
        <v>1750</v>
      </c>
      <c r="E1666" s="28" t="s">
        <v>31</v>
      </c>
      <c r="F1666" s="35">
        <v>128</v>
      </c>
      <c r="G1666" s="25">
        <f>F1666*0.98</f>
        <v>125.44</v>
      </c>
      <c r="H1666" s="25">
        <f>F1666*0.97</f>
        <v>124.16</v>
      </c>
      <c r="I1666" s="25">
        <f>F1666*0.96</f>
        <v>122.88</v>
      </c>
      <c r="J1666" s="25">
        <f>F1666*0.95</f>
        <v>121.6</v>
      </c>
      <c r="K1666" s="26" t="s">
        <v>32</v>
      </c>
      <c r="L1666" s="20"/>
      <c r="M1666" s="21">
        <f>L1666*F1666</f>
        <v>0</v>
      </c>
    </row>
    <row r="1667" spans="1:13" ht="24" customHeight="1" outlineLevel="2" x14ac:dyDescent="0.2">
      <c r="A1667" s="69" t="s">
        <v>2748</v>
      </c>
      <c r="B1667" s="64" t="s">
        <v>1751</v>
      </c>
      <c r="C1667" s="64"/>
      <c r="D1667" s="27" t="s">
        <v>1752</v>
      </c>
      <c r="E1667" s="28" t="s">
        <v>35</v>
      </c>
      <c r="F1667" s="29">
        <v>195.5</v>
      </c>
      <c r="G1667" s="25">
        <f>F1667*0.98</f>
        <v>191.59</v>
      </c>
      <c r="H1667" s="25">
        <f>F1667*0.97</f>
        <v>189.63499999999999</v>
      </c>
      <c r="I1667" s="25">
        <f>F1667*0.96</f>
        <v>187.68</v>
      </c>
      <c r="J1667" s="25">
        <f>F1667*0.95</f>
        <v>185.72499999999999</v>
      </c>
      <c r="K1667" s="26" t="s">
        <v>32</v>
      </c>
      <c r="L1667" s="20"/>
      <c r="M1667" s="21">
        <f>L1667*F1667</f>
        <v>0</v>
      </c>
    </row>
    <row r="1668" spans="1:13" ht="24" customHeight="1" outlineLevel="2" x14ac:dyDescent="0.2">
      <c r="A1668" s="69" t="s">
        <v>2748</v>
      </c>
      <c r="B1668" s="64" t="s">
        <v>1753</v>
      </c>
      <c r="C1668" s="64"/>
      <c r="D1668" s="27" t="s">
        <v>1754</v>
      </c>
      <c r="E1668" s="28" t="s">
        <v>35</v>
      </c>
      <c r="F1668" s="35">
        <v>209</v>
      </c>
      <c r="G1668" s="25">
        <f>F1668*0.98</f>
        <v>204.82</v>
      </c>
      <c r="H1668" s="25">
        <f>F1668*0.97</f>
        <v>202.73</v>
      </c>
      <c r="I1668" s="25">
        <f>F1668*0.96</f>
        <v>200.64</v>
      </c>
      <c r="J1668" s="25">
        <f>F1668*0.95</f>
        <v>198.54999999999998</v>
      </c>
      <c r="K1668" s="26" t="s">
        <v>32</v>
      </c>
      <c r="L1668" s="20"/>
      <c r="M1668" s="21">
        <f>L1668*F1668</f>
        <v>0</v>
      </c>
    </row>
    <row r="1669" spans="1:13" ht="24" customHeight="1" outlineLevel="2" x14ac:dyDescent="0.2">
      <c r="A1669" s="69" t="s">
        <v>2748</v>
      </c>
      <c r="B1669" s="64" t="s">
        <v>1755</v>
      </c>
      <c r="C1669" s="64"/>
      <c r="D1669" s="27" t="s">
        <v>1756</v>
      </c>
      <c r="E1669" s="28" t="s">
        <v>35</v>
      </c>
      <c r="F1669" s="29">
        <v>105.5</v>
      </c>
      <c r="G1669" s="25">
        <f>F1669*0.98</f>
        <v>103.39</v>
      </c>
      <c r="H1669" s="25">
        <f>F1669*0.97</f>
        <v>102.33499999999999</v>
      </c>
      <c r="I1669" s="25">
        <f>F1669*0.96</f>
        <v>101.28</v>
      </c>
      <c r="J1669" s="25">
        <f>F1669*0.95</f>
        <v>100.22499999999999</v>
      </c>
      <c r="K1669" s="26" t="s">
        <v>32</v>
      </c>
      <c r="L1669" s="20"/>
      <c r="M1669" s="21">
        <f>L1669*F1669</f>
        <v>0</v>
      </c>
    </row>
    <row r="1670" spans="1:13" ht="24" customHeight="1" outlineLevel="2" x14ac:dyDescent="0.2">
      <c r="A1670" s="69" t="s">
        <v>2748</v>
      </c>
      <c r="B1670" s="64" t="s">
        <v>1757</v>
      </c>
      <c r="C1670" s="64"/>
      <c r="D1670" s="27" t="s">
        <v>1758</v>
      </c>
      <c r="E1670" s="28" t="s">
        <v>35</v>
      </c>
      <c r="F1670" s="35">
        <v>149</v>
      </c>
      <c r="G1670" s="25">
        <f>F1670*0.98</f>
        <v>146.02000000000001</v>
      </c>
      <c r="H1670" s="25">
        <f>F1670*0.97</f>
        <v>144.53</v>
      </c>
      <c r="I1670" s="25">
        <f>F1670*0.96</f>
        <v>143.04</v>
      </c>
      <c r="J1670" s="25">
        <f>F1670*0.95</f>
        <v>141.54999999999998</v>
      </c>
      <c r="K1670" s="26" t="s">
        <v>32</v>
      </c>
      <c r="L1670" s="20"/>
      <c r="M1670" s="21">
        <f>L1670*F1670</f>
        <v>0</v>
      </c>
    </row>
    <row r="1671" spans="1:13" ht="24" customHeight="1" outlineLevel="2" x14ac:dyDescent="0.2">
      <c r="A1671" s="69" t="s">
        <v>2748</v>
      </c>
      <c r="B1671" s="64" t="s">
        <v>1759</v>
      </c>
      <c r="C1671" s="64"/>
      <c r="D1671" s="27" t="s">
        <v>1760</v>
      </c>
      <c r="E1671" s="28" t="s">
        <v>35</v>
      </c>
      <c r="F1671" s="29">
        <v>153.30000000000001</v>
      </c>
      <c r="G1671" s="25">
        <f>F1671*0.98</f>
        <v>150.23400000000001</v>
      </c>
      <c r="H1671" s="25">
        <f>F1671*0.97</f>
        <v>148.70099999999999</v>
      </c>
      <c r="I1671" s="25">
        <f>F1671*0.96</f>
        <v>147.16800000000001</v>
      </c>
      <c r="J1671" s="25">
        <f>F1671*0.95</f>
        <v>145.63499999999999</v>
      </c>
      <c r="K1671" s="26" t="s">
        <v>32</v>
      </c>
      <c r="L1671" s="20"/>
      <c r="M1671" s="21">
        <f>L1671*F1671</f>
        <v>0</v>
      </c>
    </row>
    <row r="1672" spans="1:13" ht="36" customHeight="1" outlineLevel="2" x14ac:dyDescent="0.2">
      <c r="A1672" s="69" t="s">
        <v>2748</v>
      </c>
      <c r="B1672" s="64" t="s">
        <v>1761</v>
      </c>
      <c r="C1672" s="64"/>
      <c r="D1672" s="27" t="s">
        <v>1762</v>
      </c>
      <c r="E1672" s="28" t="s">
        <v>35</v>
      </c>
      <c r="F1672" s="35">
        <v>154</v>
      </c>
      <c r="G1672" s="25">
        <f>F1672*0.98</f>
        <v>150.91999999999999</v>
      </c>
      <c r="H1672" s="25">
        <f>F1672*0.97</f>
        <v>149.38</v>
      </c>
      <c r="I1672" s="25">
        <f>F1672*0.96</f>
        <v>147.84</v>
      </c>
      <c r="J1672" s="25">
        <f>F1672*0.95</f>
        <v>146.29999999999998</v>
      </c>
      <c r="K1672" s="26" t="s">
        <v>32</v>
      </c>
      <c r="L1672" s="20"/>
      <c r="M1672" s="21">
        <f>L1672*F1672</f>
        <v>0</v>
      </c>
    </row>
    <row r="1673" spans="1:13" ht="24" customHeight="1" outlineLevel="2" x14ac:dyDescent="0.2">
      <c r="A1673" s="69" t="s">
        <v>2748</v>
      </c>
      <c r="B1673" s="64" t="s">
        <v>1763</v>
      </c>
      <c r="C1673" s="64"/>
      <c r="D1673" s="27" t="s">
        <v>1764</v>
      </c>
      <c r="E1673" s="28" t="s">
        <v>35</v>
      </c>
      <c r="F1673" s="29">
        <v>93.5</v>
      </c>
      <c r="G1673" s="25">
        <f>F1673*0.98</f>
        <v>91.63</v>
      </c>
      <c r="H1673" s="25">
        <f>F1673*0.97</f>
        <v>90.694999999999993</v>
      </c>
      <c r="I1673" s="25">
        <f>F1673*0.96</f>
        <v>89.759999999999991</v>
      </c>
      <c r="J1673" s="25">
        <f>F1673*0.95</f>
        <v>88.825000000000003</v>
      </c>
      <c r="K1673" s="26" t="s">
        <v>32</v>
      </c>
      <c r="L1673" s="20"/>
      <c r="M1673" s="21">
        <f>L1673*F1673</f>
        <v>0</v>
      </c>
    </row>
    <row r="1674" spans="1:13" ht="36" customHeight="1" outlineLevel="2" x14ac:dyDescent="0.2">
      <c r="A1674" s="69" t="s">
        <v>2748</v>
      </c>
      <c r="B1674" s="64" t="s">
        <v>1765</v>
      </c>
      <c r="C1674" s="64"/>
      <c r="D1674" s="27" t="s">
        <v>1766</v>
      </c>
      <c r="E1674" s="28" t="s">
        <v>35</v>
      </c>
      <c r="F1674" s="29">
        <v>119.5</v>
      </c>
      <c r="G1674" s="25">
        <f>F1674*0.98</f>
        <v>117.11</v>
      </c>
      <c r="H1674" s="25">
        <f>F1674*0.97</f>
        <v>115.91499999999999</v>
      </c>
      <c r="I1674" s="25">
        <f>F1674*0.96</f>
        <v>114.72</v>
      </c>
      <c r="J1674" s="25">
        <f>F1674*0.95</f>
        <v>113.52499999999999</v>
      </c>
      <c r="K1674" s="26" t="s">
        <v>32</v>
      </c>
      <c r="L1674" s="20"/>
      <c r="M1674" s="21">
        <f>L1674*F1674</f>
        <v>0</v>
      </c>
    </row>
    <row r="1675" spans="1:13" ht="24" customHeight="1" outlineLevel="2" x14ac:dyDescent="0.2">
      <c r="A1675" s="69" t="s">
        <v>2748</v>
      </c>
      <c r="B1675" s="64" t="s">
        <v>1767</v>
      </c>
      <c r="C1675" s="64"/>
      <c r="D1675" s="27" t="s">
        <v>1768</v>
      </c>
      <c r="E1675" s="28" t="s">
        <v>35</v>
      </c>
      <c r="F1675" s="35">
        <v>140</v>
      </c>
      <c r="G1675" s="25">
        <f>F1675*0.98</f>
        <v>137.19999999999999</v>
      </c>
      <c r="H1675" s="25">
        <f>F1675*0.97</f>
        <v>135.79999999999998</v>
      </c>
      <c r="I1675" s="25">
        <f>F1675*0.96</f>
        <v>134.4</v>
      </c>
      <c r="J1675" s="25">
        <f>F1675*0.95</f>
        <v>133</v>
      </c>
      <c r="K1675" s="26" t="s">
        <v>32</v>
      </c>
      <c r="L1675" s="20"/>
      <c r="M1675" s="21">
        <f>L1675*F1675</f>
        <v>0</v>
      </c>
    </row>
    <row r="1676" spans="1:13" ht="24" customHeight="1" outlineLevel="2" x14ac:dyDescent="0.2">
      <c r="A1676" s="69" t="s">
        <v>2748</v>
      </c>
      <c r="B1676" s="64" t="s">
        <v>1769</v>
      </c>
      <c r="C1676" s="64"/>
      <c r="D1676" s="27" t="s">
        <v>1770</v>
      </c>
      <c r="E1676" s="28" t="s">
        <v>35</v>
      </c>
      <c r="F1676" s="35">
        <v>131</v>
      </c>
      <c r="G1676" s="25">
        <f>F1676*0.98</f>
        <v>128.38</v>
      </c>
      <c r="H1676" s="25">
        <f>F1676*0.97</f>
        <v>127.07</v>
      </c>
      <c r="I1676" s="25">
        <f>F1676*0.96</f>
        <v>125.75999999999999</v>
      </c>
      <c r="J1676" s="25">
        <f>F1676*0.95</f>
        <v>124.44999999999999</v>
      </c>
      <c r="K1676" s="26" t="s">
        <v>32</v>
      </c>
      <c r="L1676" s="20"/>
      <c r="M1676" s="21">
        <f>L1676*F1676</f>
        <v>0</v>
      </c>
    </row>
    <row r="1677" spans="1:13" ht="24" customHeight="1" outlineLevel="2" x14ac:dyDescent="0.2">
      <c r="A1677" s="69" t="s">
        <v>2748</v>
      </c>
      <c r="B1677" s="64" t="s">
        <v>1771</v>
      </c>
      <c r="C1677" s="64"/>
      <c r="D1677" s="27" t="s">
        <v>1772</v>
      </c>
      <c r="E1677" s="28" t="s">
        <v>35</v>
      </c>
      <c r="F1677" s="29">
        <v>89.5</v>
      </c>
      <c r="G1677" s="25">
        <f>F1677*0.98</f>
        <v>87.71</v>
      </c>
      <c r="H1677" s="25">
        <f>F1677*0.97</f>
        <v>86.814999999999998</v>
      </c>
      <c r="I1677" s="25">
        <f>F1677*0.96</f>
        <v>85.92</v>
      </c>
      <c r="J1677" s="25">
        <f>F1677*0.95</f>
        <v>85.024999999999991</v>
      </c>
      <c r="K1677" s="26" t="s">
        <v>32</v>
      </c>
      <c r="L1677" s="20"/>
      <c r="M1677" s="21">
        <f>L1677*F1677</f>
        <v>0</v>
      </c>
    </row>
    <row r="1678" spans="1:13" ht="24" customHeight="1" outlineLevel="2" x14ac:dyDescent="0.2">
      <c r="A1678" s="69" t="s">
        <v>2748</v>
      </c>
      <c r="B1678" s="64" t="s">
        <v>1773</v>
      </c>
      <c r="C1678" s="64"/>
      <c r="D1678" s="27" t="s">
        <v>1774</v>
      </c>
      <c r="E1678" s="28" t="s">
        <v>35</v>
      </c>
      <c r="F1678" s="29">
        <v>119.5</v>
      </c>
      <c r="G1678" s="25">
        <f>F1678*0.98</f>
        <v>117.11</v>
      </c>
      <c r="H1678" s="25">
        <f>F1678*0.97</f>
        <v>115.91499999999999</v>
      </c>
      <c r="I1678" s="25">
        <f>F1678*0.96</f>
        <v>114.72</v>
      </c>
      <c r="J1678" s="25">
        <f>F1678*0.95</f>
        <v>113.52499999999999</v>
      </c>
      <c r="K1678" s="26" t="s">
        <v>32</v>
      </c>
      <c r="L1678" s="20"/>
      <c r="M1678" s="21">
        <f>L1678*F1678</f>
        <v>0</v>
      </c>
    </row>
    <row r="1679" spans="1:13" ht="24" customHeight="1" outlineLevel="2" x14ac:dyDescent="0.2">
      <c r="A1679" s="69" t="s">
        <v>2748</v>
      </c>
      <c r="B1679" s="64" t="s">
        <v>1775</v>
      </c>
      <c r="C1679" s="64"/>
      <c r="D1679" s="27" t="s">
        <v>1776</v>
      </c>
      <c r="E1679" s="28" t="s">
        <v>35</v>
      </c>
      <c r="F1679" s="35">
        <v>134</v>
      </c>
      <c r="G1679" s="25">
        <f>F1679*0.98</f>
        <v>131.32</v>
      </c>
      <c r="H1679" s="25">
        <f>F1679*0.97</f>
        <v>129.97999999999999</v>
      </c>
      <c r="I1679" s="25">
        <f>F1679*0.96</f>
        <v>128.63999999999999</v>
      </c>
      <c r="J1679" s="25">
        <f>F1679*0.95</f>
        <v>127.3</v>
      </c>
      <c r="K1679" s="26" t="s">
        <v>32</v>
      </c>
      <c r="L1679" s="20"/>
      <c r="M1679" s="21">
        <f>L1679*F1679</f>
        <v>0</v>
      </c>
    </row>
    <row r="1680" spans="1:13" ht="24" customHeight="1" outlineLevel="2" x14ac:dyDescent="0.2">
      <c r="A1680" s="69" t="s">
        <v>2748</v>
      </c>
      <c r="B1680" s="64" t="s">
        <v>1777</v>
      </c>
      <c r="C1680" s="64"/>
      <c r="D1680" s="27" t="s">
        <v>1778</v>
      </c>
      <c r="E1680" s="28" t="s">
        <v>35</v>
      </c>
      <c r="F1680" s="35">
        <v>106</v>
      </c>
      <c r="G1680" s="25">
        <f>F1680*0.98</f>
        <v>103.88</v>
      </c>
      <c r="H1680" s="25">
        <f>F1680*0.97</f>
        <v>102.82</v>
      </c>
      <c r="I1680" s="25">
        <f>F1680*0.96</f>
        <v>101.75999999999999</v>
      </c>
      <c r="J1680" s="25">
        <f>F1680*0.95</f>
        <v>100.69999999999999</v>
      </c>
      <c r="K1680" s="26" t="s">
        <v>32</v>
      </c>
      <c r="L1680" s="20"/>
      <c r="M1680" s="21">
        <f>L1680*F1680</f>
        <v>0</v>
      </c>
    </row>
    <row r="1681" spans="1:13" ht="24" customHeight="1" outlineLevel="2" x14ac:dyDescent="0.2">
      <c r="A1681" s="69" t="s">
        <v>2748</v>
      </c>
      <c r="B1681" s="64" t="s">
        <v>1779</v>
      </c>
      <c r="C1681" s="64"/>
      <c r="D1681" s="27" t="s">
        <v>1780</v>
      </c>
      <c r="E1681" s="28" t="s">
        <v>35</v>
      </c>
      <c r="F1681" s="35">
        <v>89</v>
      </c>
      <c r="G1681" s="25">
        <f>F1681*0.98</f>
        <v>87.22</v>
      </c>
      <c r="H1681" s="25">
        <f>F1681*0.97</f>
        <v>86.33</v>
      </c>
      <c r="I1681" s="25">
        <f>F1681*0.96</f>
        <v>85.44</v>
      </c>
      <c r="J1681" s="25">
        <f>F1681*0.95</f>
        <v>84.55</v>
      </c>
      <c r="K1681" s="26" t="s">
        <v>32</v>
      </c>
      <c r="L1681" s="20"/>
      <c r="M1681" s="21">
        <f>L1681*F1681</f>
        <v>0</v>
      </c>
    </row>
    <row r="1682" spans="1:13" ht="24" customHeight="1" outlineLevel="2" x14ac:dyDescent="0.2">
      <c r="A1682" s="69" t="s">
        <v>2748</v>
      </c>
      <c r="B1682" s="64" t="s">
        <v>1781</v>
      </c>
      <c r="C1682" s="64"/>
      <c r="D1682" s="27" t="s">
        <v>1782</v>
      </c>
      <c r="E1682" s="28" t="s">
        <v>35</v>
      </c>
      <c r="F1682" s="29">
        <v>121.5</v>
      </c>
      <c r="G1682" s="25">
        <f>F1682*0.98</f>
        <v>119.07</v>
      </c>
      <c r="H1682" s="25">
        <f>F1682*0.97</f>
        <v>117.85499999999999</v>
      </c>
      <c r="I1682" s="25">
        <f>F1682*0.96</f>
        <v>116.64</v>
      </c>
      <c r="J1682" s="25">
        <f>F1682*0.95</f>
        <v>115.425</v>
      </c>
      <c r="K1682" s="26" t="s">
        <v>32</v>
      </c>
      <c r="L1682" s="20"/>
      <c r="M1682" s="21">
        <f>L1682*F1682</f>
        <v>0</v>
      </c>
    </row>
    <row r="1683" spans="1:13" ht="24" customHeight="1" outlineLevel="2" x14ac:dyDescent="0.2">
      <c r="A1683" s="69" t="s">
        <v>2748</v>
      </c>
      <c r="B1683" s="64" t="s">
        <v>1783</v>
      </c>
      <c r="C1683" s="64"/>
      <c r="D1683" s="27" t="s">
        <v>1784</v>
      </c>
      <c r="E1683" s="28" t="s">
        <v>35</v>
      </c>
      <c r="F1683" s="29">
        <v>130.5</v>
      </c>
      <c r="G1683" s="25">
        <f>F1683*0.98</f>
        <v>127.89</v>
      </c>
      <c r="H1683" s="25">
        <f>F1683*0.97</f>
        <v>126.58499999999999</v>
      </c>
      <c r="I1683" s="25">
        <f>F1683*0.96</f>
        <v>125.28</v>
      </c>
      <c r="J1683" s="25">
        <f>F1683*0.95</f>
        <v>123.97499999999999</v>
      </c>
      <c r="K1683" s="26" t="s">
        <v>32</v>
      </c>
      <c r="L1683" s="20"/>
      <c r="M1683" s="21">
        <f>L1683*F1683</f>
        <v>0</v>
      </c>
    </row>
    <row r="1684" spans="1:13" ht="24" customHeight="1" outlineLevel="2" x14ac:dyDescent="0.2">
      <c r="A1684" s="69" t="s">
        <v>2748</v>
      </c>
      <c r="B1684" s="64" t="s">
        <v>1785</v>
      </c>
      <c r="C1684" s="64"/>
      <c r="D1684" s="27" t="s">
        <v>1786</v>
      </c>
      <c r="E1684" s="28" t="s">
        <v>35</v>
      </c>
      <c r="F1684" s="35">
        <v>143</v>
      </c>
      <c r="G1684" s="25">
        <f>F1684*0.98</f>
        <v>140.13999999999999</v>
      </c>
      <c r="H1684" s="25">
        <f>F1684*0.97</f>
        <v>138.71</v>
      </c>
      <c r="I1684" s="25">
        <f>F1684*0.96</f>
        <v>137.28</v>
      </c>
      <c r="J1684" s="25">
        <f>F1684*0.95</f>
        <v>135.85</v>
      </c>
      <c r="K1684" s="26" t="s">
        <v>32</v>
      </c>
      <c r="L1684" s="20"/>
      <c r="M1684" s="21">
        <f>L1684*F1684</f>
        <v>0</v>
      </c>
    </row>
    <row r="1685" spans="1:13" ht="24" customHeight="1" outlineLevel="2" x14ac:dyDescent="0.2">
      <c r="A1685" s="69" t="s">
        <v>2748</v>
      </c>
      <c r="B1685" s="64" t="s">
        <v>1787</v>
      </c>
      <c r="C1685" s="64"/>
      <c r="D1685" s="27" t="s">
        <v>1788</v>
      </c>
      <c r="E1685" s="28" t="s">
        <v>35</v>
      </c>
      <c r="F1685" s="29">
        <v>112.5</v>
      </c>
      <c r="G1685" s="25">
        <f>F1685*0.98</f>
        <v>110.25</v>
      </c>
      <c r="H1685" s="25">
        <f>F1685*0.97</f>
        <v>109.125</v>
      </c>
      <c r="I1685" s="25">
        <f>F1685*0.96</f>
        <v>108</v>
      </c>
      <c r="J1685" s="25">
        <f>F1685*0.95</f>
        <v>106.875</v>
      </c>
      <c r="K1685" s="26" t="s">
        <v>32</v>
      </c>
      <c r="L1685" s="20"/>
      <c r="M1685" s="21">
        <f>L1685*F1685</f>
        <v>0</v>
      </c>
    </row>
    <row r="1686" spans="1:13" ht="24" customHeight="1" outlineLevel="2" x14ac:dyDescent="0.2">
      <c r="A1686" s="69" t="s">
        <v>2748</v>
      </c>
      <c r="B1686" s="64" t="s">
        <v>1789</v>
      </c>
      <c r="C1686" s="64"/>
      <c r="D1686" s="27" t="s">
        <v>1790</v>
      </c>
      <c r="E1686" s="28" t="s">
        <v>35</v>
      </c>
      <c r="F1686" s="29">
        <v>157.6</v>
      </c>
      <c r="G1686" s="25">
        <f>F1686*0.98</f>
        <v>154.44799999999998</v>
      </c>
      <c r="H1686" s="25">
        <f>F1686*0.97</f>
        <v>152.87199999999999</v>
      </c>
      <c r="I1686" s="25">
        <f>F1686*0.96</f>
        <v>151.29599999999999</v>
      </c>
      <c r="J1686" s="25">
        <f>F1686*0.95</f>
        <v>149.72</v>
      </c>
      <c r="K1686" s="26" t="s">
        <v>32</v>
      </c>
      <c r="L1686" s="20"/>
      <c r="M1686" s="21">
        <f>L1686*F1686</f>
        <v>0</v>
      </c>
    </row>
    <row r="1687" spans="1:13" ht="24" customHeight="1" outlineLevel="2" x14ac:dyDescent="0.2">
      <c r="A1687" s="69" t="s">
        <v>2748</v>
      </c>
      <c r="B1687" s="64" t="s">
        <v>1791</v>
      </c>
      <c r="C1687" s="64"/>
      <c r="D1687" s="27" t="s">
        <v>1792</v>
      </c>
      <c r="E1687" s="28" t="s">
        <v>35</v>
      </c>
      <c r="F1687" s="35">
        <v>51</v>
      </c>
      <c r="G1687" s="25">
        <f>F1687*0.98</f>
        <v>49.98</v>
      </c>
      <c r="H1687" s="25">
        <f>F1687*0.97</f>
        <v>49.47</v>
      </c>
      <c r="I1687" s="25">
        <f>F1687*0.96</f>
        <v>48.96</v>
      </c>
      <c r="J1687" s="25">
        <f>F1687*0.95</f>
        <v>48.449999999999996</v>
      </c>
      <c r="K1687" s="26" t="s">
        <v>32</v>
      </c>
      <c r="L1687" s="20"/>
      <c r="M1687" s="21">
        <f>L1687*F1687</f>
        <v>0</v>
      </c>
    </row>
    <row r="1688" spans="1:13" ht="36" customHeight="1" outlineLevel="2" x14ac:dyDescent="0.2">
      <c r="A1688" s="69" t="s">
        <v>2748</v>
      </c>
      <c r="B1688" s="64" t="s">
        <v>1793</v>
      </c>
      <c r="C1688" s="64"/>
      <c r="D1688" s="27" t="s">
        <v>1794</v>
      </c>
      <c r="E1688" s="28" t="s">
        <v>35</v>
      </c>
      <c r="F1688" s="35">
        <v>98</v>
      </c>
      <c r="G1688" s="25">
        <f>F1688*0.98</f>
        <v>96.039999999999992</v>
      </c>
      <c r="H1688" s="25">
        <f>F1688*0.97</f>
        <v>95.06</v>
      </c>
      <c r="I1688" s="25">
        <f>F1688*0.96</f>
        <v>94.08</v>
      </c>
      <c r="J1688" s="25">
        <f>F1688*0.95</f>
        <v>93.1</v>
      </c>
      <c r="K1688" s="26" t="s">
        <v>32</v>
      </c>
      <c r="L1688" s="20"/>
      <c r="M1688" s="21">
        <f>L1688*F1688</f>
        <v>0</v>
      </c>
    </row>
    <row r="1689" spans="1:13" ht="24" customHeight="1" outlineLevel="2" x14ac:dyDescent="0.2">
      <c r="A1689" s="69" t="s">
        <v>2748</v>
      </c>
      <c r="B1689" s="64" t="s">
        <v>1795</v>
      </c>
      <c r="C1689" s="64"/>
      <c r="D1689" s="27" t="s">
        <v>1796</v>
      </c>
      <c r="E1689" s="28" t="s">
        <v>35</v>
      </c>
      <c r="F1689" s="29">
        <v>129.5</v>
      </c>
      <c r="G1689" s="25">
        <f>F1689*0.98</f>
        <v>126.91</v>
      </c>
      <c r="H1689" s="25">
        <f>F1689*0.97</f>
        <v>125.61499999999999</v>
      </c>
      <c r="I1689" s="25">
        <f>F1689*0.96</f>
        <v>124.32</v>
      </c>
      <c r="J1689" s="25">
        <f>F1689*0.95</f>
        <v>123.02499999999999</v>
      </c>
      <c r="K1689" s="26" t="s">
        <v>32</v>
      </c>
      <c r="L1689" s="20"/>
      <c r="M1689" s="21">
        <f>L1689*F1689</f>
        <v>0</v>
      </c>
    </row>
    <row r="1690" spans="1:13" ht="24" customHeight="1" outlineLevel="2" x14ac:dyDescent="0.2">
      <c r="A1690" s="69" t="s">
        <v>2748</v>
      </c>
      <c r="B1690" s="64" t="s">
        <v>1797</v>
      </c>
      <c r="C1690" s="64"/>
      <c r="D1690" s="27" t="s">
        <v>1798</v>
      </c>
      <c r="E1690" s="28" t="s">
        <v>35</v>
      </c>
      <c r="F1690" s="29">
        <v>129.5</v>
      </c>
      <c r="G1690" s="25">
        <f>F1690*0.98</f>
        <v>126.91</v>
      </c>
      <c r="H1690" s="25">
        <f>F1690*0.97</f>
        <v>125.61499999999999</v>
      </c>
      <c r="I1690" s="25">
        <f>F1690*0.96</f>
        <v>124.32</v>
      </c>
      <c r="J1690" s="25">
        <f>F1690*0.95</f>
        <v>123.02499999999999</v>
      </c>
      <c r="K1690" s="26" t="s">
        <v>32</v>
      </c>
      <c r="L1690" s="20"/>
      <c r="M1690" s="21">
        <f>L1690*F1690</f>
        <v>0</v>
      </c>
    </row>
    <row r="1691" spans="1:13" ht="24" customHeight="1" outlineLevel="2" x14ac:dyDescent="0.2">
      <c r="A1691" s="69" t="s">
        <v>2748</v>
      </c>
      <c r="B1691" s="64" t="s">
        <v>1799</v>
      </c>
      <c r="C1691" s="64"/>
      <c r="D1691" s="27" t="s">
        <v>1800</v>
      </c>
      <c r="E1691" s="28" t="s">
        <v>35</v>
      </c>
      <c r="F1691" s="35">
        <v>156</v>
      </c>
      <c r="G1691" s="25">
        <f>F1691*0.98</f>
        <v>152.88</v>
      </c>
      <c r="H1691" s="25">
        <f>F1691*0.97</f>
        <v>151.32</v>
      </c>
      <c r="I1691" s="25">
        <f>F1691*0.96</f>
        <v>149.76</v>
      </c>
      <c r="J1691" s="25">
        <f>F1691*0.95</f>
        <v>148.19999999999999</v>
      </c>
      <c r="K1691" s="26" t="s">
        <v>32</v>
      </c>
      <c r="L1691" s="20"/>
      <c r="M1691" s="21">
        <f>L1691*F1691</f>
        <v>0</v>
      </c>
    </row>
    <row r="1692" spans="1:13" ht="24" customHeight="1" outlineLevel="2" x14ac:dyDescent="0.2">
      <c r="A1692" s="69" t="s">
        <v>2748</v>
      </c>
      <c r="B1692" s="64" t="s">
        <v>1801</v>
      </c>
      <c r="C1692" s="64"/>
      <c r="D1692" s="27" t="s">
        <v>1802</v>
      </c>
      <c r="E1692" s="28" t="s">
        <v>35</v>
      </c>
      <c r="F1692" s="35">
        <v>101</v>
      </c>
      <c r="G1692" s="25">
        <f>F1692*0.98</f>
        <v>98.98</v>
      </c>
      <c r="H1692" s="25">
        <f>F1692*0.97</f>
        <v>97.97</v>
      </c>
      <c r="I1692" s="25">
        <f>F1692*0.96</f>
        <v>96.96</v>
      </c>
      <c r="J1692" s="25">
        <f>F1692*0.95</f>
        <v>95.949999999999989</v>
      </c>
      <c r="K1692" s="26" t="s">
        <v>32</v>
      </c>
      <c r="L1692" s="20"/>
      <c r="M1692" s="21">
        <f>L1692*F1692</f>
        <v>0</v>
      </c>
    </row>
    <row r="1693" spans="1:13" ht="24" customHeight="1" outlineLevel="2" x14ac:dyDescent="0.2">
      <c r="A1693" s="69" t="s">
        <v>2748</v>
      </c>
      <c r="B1693" s="64" t="s">
        <v>1803</v>
      </c>
      <c r="C1693" s="64"/>
      <c r="D1693" s="27" t="s">
        <v>1804</v>
      </c>
      <c r="E1693" s="28" t="s">
        <v>35</v>
      </c>
      <c r="F1693" s="35">
        <v>220</v>
      </c>
      <c r="G1693" s="25">
        <f>F1693*0.98</f>
        <v>215.6</v>
      </c>
      <c r="H1693" s="25">
        <f>F1693*0.97</f>
        <v>213.4</v>
      </c>
      <c r="I1693" s="25">
        <f>F1693*0.96</f>
        <v>211.2</v>
      </c>
      <c r="J1693" s="25">
        <f>F1693*0.95</f>
        <v>209</v>
      </c>
      <c r="K1693" s="26" t="s">
        <v>32</v>
      </c>
      <c r="L1693" s="20"/>
      <c r="M1693" s="21">
        <f>L1693*F1693</f>
        <v>0</v>
      </c>
    </row>
    <row r="1694" spans="1:13" ht="24" customHeight="1" outlineLevel="2" x14ac:dyDescent="0.2">
      <c r="A1694" s="69" t="s">
        <v>2748</v>
      </c>
      <c r="B1694" s="64" t="s">
        <v>1805</v>
      </c>
      <c r="C1694" s="64"/>
      <c r="D1694" s="27" t="s">
        <v>1806</v>
      </c>
      <c r="E1694" s="28" t="s">
        <v>35</v>
      </c>
      <c r="F1694" s="35">
        <v>153</v>
      </c>
      <c r="G1694" s="25">
        <f>F1694*0.98</f>
        <v>149.94</v>
      </c>
      <c r="H1694" s="25">
        <f>F1694*0.97</f>
        <v>148.41</v>
      </c>
      <c r="I1694" s="25">
        <f>F1694*0.96</f>
        <v>146.88</v>
      </c>
      <c r="J1694" s="25">
        <f>F1694*0.95</f>
        <v>145.35</v>
      </c>
      <c r="K1694" s="26" t="s">
        <v>32</v>
      </c>
      <c r="L1694" s="20"/>
      <c r="M1694" s="21">
        <f>L1694*F1694</f>
        <v>0</v>
      </c>
    </row>
    <row r="1695" spans="1:13" ht="24" customHeight="1" outlineLevel="2" x14ac:dyDescent="0.2">
      <c r="A1695" s="69" t="s">
        <v>2748</v>
      </c>
      <c r="B1695" s="64" t="s">
        <v>1807</v>
      </c>
      <c r="C1695" s="64"/>
      <c r="D1695" s="27" t="s">
        <v>1808</v>
      </c>
      <c r="E1695" s="28" t="s">
        <v>35</v>
      </c>
      <c r="F1695" s="35">
        <v>174</v>
      </c>
      <c r="G1695" s="25">
        <f>F1695*0.98</f>
        <v>170.52</v>
      </c>
      <c r="H1695" s="25">
        <f>F1695*0.97</f>
        <v>168.78</v>
      </c>
      <c r="I1695" s="25">
        <f>F1695*0.96</f>
        <v>167.04</v>
      </c>
      <c r="J1695" s="25">
        <f>F1695*0.95</f>
        <v>165.29999999999998</v>
      </c>
      <c r="K1695" s="26" t="s">
        <v>32</v>
      </c>
      <c r="L1695" s="20"/>
      <c r="M1695" s="21">
        <f>L1695*F1695</f>
        <v>0</v>
      </c>
    </row>
    <row r="1696" spans="1:13" ht="24" customHeight="1" outlineLevel="2" x14ac:dyDescent="0.2">
      <c r="A1696" s="69" t="s">
        <v>2748</v>
      </c>
      <c r="B1696" s="64" t="s">
        <v>1809</v>
      </c>
      <c r="C1696" s="64"/>
      <c r="D1696" s="27" t="s">
        <v>1810</v>
      </c>
      <c r="E1696" s="28" t="s">
        <v>35</v>
      </c>
      <c r="F1696" s="29">
        <v>147.5</v>
      </c>
      <c r="G1696" s="25">
        <f>F1696*0.98</f>
        <v>144.55000000000001</v>
      </c>
      <c r="H1696" s="25">
        <f>F1696*0.97</f>
        <v>143.07499999999999</v>
      </c>
      <c r="I1696" s="25">
        <f>F1696*0.96</f>
        <v>141.6</v>
      </c>
      <c r="J1696" s="25">
        <f>F1696*0.95</f>
        <v>140.125</v>
      </c>
      <c r="K1696" s="26" t="s">
        <v>32</v>
      </c>
      <c r="L1696" s="20"/>
      <c r="M1696" s="21">
        <f>L1696*F1696</f>
        <v>0</v>
      </c>
    </row>
    <row r="1697" spans="1:13" ht="24" customHeight="1" outlineLevel="2" x14ac:dyDescent="0.2">
      <c r="A1697" s="69" t="s">
        <v>2748</v>
      </c>
      <c r="B1697" s="64" t="s">
        <v>1811</v>
      </c>
      <c r="C1697" s="64"/>
      <c r="D1697" s="27" t="s">
        <v>1812</v>
      </c>
      <c r="E1697" s="28" t="s">
        <v>35</v>
      </c>
      <c r="F1697" s="35">
        <v>260</v>
      </c>
      <c r="G1697" s="25">
        <f>F1697*0.98</f>
        <v>254.79999999999998</v>
      </c>
      <c r="H1697" s="25">
        <f>F1697*0.97</f>
        <v>252.2</v>
      </c>
      <c r="I1697" s="25">
        <f>F1697*0.96</f>
        <v>249.6</v>
      </c>
      <c r="J1697" s="25">
        <f>F1697*0.95</f>
        <v>247</v>
      </c>
      <c r="K1697" s="26" t="s">
        <v>32</v>
      </c>
      <c r="L1697" s="20"/>
      <c r="M1697" s="21">
        <f>L1697*F1697</f>
        <v>0</v>
      </c>
    </row>
    <row r="1698" spans="1:13" ht="24" customHeight="1" outlineLevel="2" x14ac:dyDescent="0.2">
      <c r="A1698" s="69" t="s">
        <v>2748</v>
      </c>
      <c r="B1698" s="64" t="s">
        <v>1813</v>
      </c>
      <c r="C1698" s="64"/>
      <c r="D1698" s="27" t="s">
        <v>1814</v>
      </c>
      <c r="E1698" s="28" t="s">
        <v>35</v>
      </c>
      <c r="F1698" s="29">
        <v>201.5</v>
      </c>
      <c r="G1698" s="25">
        <f>F1698*0.98</f>
        <v>197.47</v>
      </c>
      <c r="H1698" s="25">
        <f>F1698*0.97</f>
        <v>195.45499999999998</v>
      </c>
      <c r="I1698" s="25">
        <f>F1698*0.96</f>
        <v>193.44</v>
      </c>
      <c r="J1698" s="25">
        <f>F1698*0.95</f>
        <v>191.42499999999998</v>
      </c>
      <c r="K1698" s="26" t="s">
        <v>32</v>
      </c>
      <c r="L1698" s="20"/>
      <c r="M1698" s="21">
        <f>L1698*F1698</f>
        <v>0</v>
      </c>
    </row>
    <row r="1699" spans="1:13" ht="24" customHeight="1" outlineLevel="2" x14ac:dyDescent="0.2">
      <c r="A1699" s="69" t="s">
        <v>2748</v>
      </c>
      <c r="B1699" s="64" t="s">
        <v>1815</v>
      </c>
      <c r="C1699" s="64"/>
      <c r="D1699" s="27" t="s">
        <v>1816</v>
      </c>
      <c r="E1699" s="28" t="s">
        <v>35</v>
      </c>
      <c r="F1699" s="35">
        <v>247</v>
      </c>
      <c r="G1699" s="25">
        <f>F1699*0.98</f>
        <v>242.06</v>
      </c>
      <c r="H1699" s="25">
        <f>F1699*0.97</f>
        <v>239.59</v>
      </c>
      <c r="I1699" s="25">
        <f>F1699*0.96</f>
        <v>237.12</v>
      </c>
      <c r="J1699" s="25">
        <f>F1699*0.95</f>
        <v>234.64999999999998</v>
      </c>
      <c r="K1699" s="26" t="s">
        <v>32</v>
      </c>
      <c r="L1699" s="20"/>
      <c r="M1699" s="21">
        <f>L1699*F1699</f>
        <v>0</v>
      </c>
    </row>
    <row r="1700" spans="1:13" ht="24" customHeight="1" outlineLevel="2" x14ac:dyDescent="0.2">
      <c r="A1700" s="69" t="s">
        <v>2748</v>
      </c>
      <c r="B1700" s="64" t="s">
        <v>1817</v>
      </c>
      <c r="C1700" s="64"/>
      <c r="D1700" s="27" t="s">
        <v>1818</v>
      </c>
      <c r="E1700" s="28" t="s">
        <v>35</v>
      </c>
      <c r="F1700" s="29">
        <v>95.5</v>
      </c>
      <c r="G1700" s="25">
        <f>F1700*0.98</f>
        <v>93.59</v>
      </c>
      <c r="H1700" s="25">
        <f>F1700*0.97</f>
        <v>92.634999999999991</v>
      </c>
      <c r="I1700" s="25">
        <f>F1700*0.96</f>
        <v>91.679999999999993</v>
      </c>
      <c r="J1700" s="25">
        <f>F1700*0.95</f>
        <v>90.724999999999994</v>
      </c>
      <c r="K1700" s="26" t="s">
        <v>32</v>
      </c>
      <c r="L1700" s="20"/>
      <c r="M1700" s="21">
        <f>L1700*F1700</f>
        <v>0</v>
      </c>
    </row>
    <row r="1701" spans="1:13" ht="24" customHeight="1" outlineLevel="2" x14ac:dyDescent="0.2">
      <c r="A1701" s="69" t="s">
        <v>2748</v>
      </c>
      <c r="B1701" s="64" t="s">
        <v>1819</v>
      </c>
      <c r="C1701" s="64"/>
      <c r="D1701" s="27" t="s">
        <v>1820</v>
      </c>
      <c r="E1701" s="28" t="s">
        <v>35</v>
      </c>
      <c r="F1701" s="29">
        <v>94.5</v>
      </c>
      <c r="G1701" s="25">
        <f>F1701*0.98</f>
        <v>92.61</v>
      </c>
      <c r="H1701" s="25">
        <f>F1701*0.97</f>
        <v>91.664999999999992</v>
      </c>
      <c r="I1701" s="25">
        <f>F1701*0.96</f>
        <v>90.72</v>
      </c>
      <c r="J1701" s="25">
        <f>F1701*0.95</f>
        <v>89.774999999999991</v>
      </c>
      <c r="K1701" s="26" t="s">
        <v>32</v>
      </c>
      <c r="L1701" s="20"/>
      <c r="M1701" s="21">
        <f>L1701*F1701</f>
        <v>0</v>
      </c>
    </row>
    <row r="1702" spans="1:13" ht="24" customHeight="1" outlineLevel="2" x14ac:dyDescent="0.2">
      <c r="A1702" s="69" t="s">
        <v>2748</v>
      </c>
      <c r="B1702" s="64" t="s">
        <v>1821</v>
      </c>
      <c r="C1702" s="64"/>
      <c r="D1702" s="27" t="s">
        <v>1822</v>
      </c>
      <c r="E1702" s="28" t="s">
        <v>31</v>
      </c>
      <c r="F1702" s="35">
        <v>87</v>
      </c>
      <c r="G1702" s="25">
        <f>F1702*0.98</f>
        <v>85.26</v>
      </c>
      <c r="H1702" s="25">
        <f>F1702*0.97</f>
        <v>84.39</v>
      </c>
      <c r="I1702" s="25">
        <f>F1702*0.96</f>
        <v>83.52</v>
      </c>
      <c r="J1702" s="25">
        <f>F1702*0.95</f>
        <v>82.649999999999991</v>
      </c>
      <c r="K1702" s="26" t="s">
        <v>32</v>
      </c>
      <c r="L1702" s="20"/>
      <c r="M1702" s="21">
        <f>L1702*F1702</f>
        <v>0</v>
      </c>
    </row>
    <row r="1703" spans="1:13" ht="24" customHeight="1" outlineLevel="2" x14ac:dyDescent="0.2">
      <c r="A1703" s="69" t="s">
        <v>2748</v>
      </c>
      <c r="B1703" s="64" t="s">
        <v>1823</v>
      </c>
      <c r="C1703" s="64"/>
      <c r="D1703" s="27" t="s">
        <v>1824</v>
      </c>
      <c r="E1703" s="28" t="s">
        <v>31</v>
      </c>
      <c r="F1703" s="29">
        <v>80.900000000000006</v>
      </c>
      <c r="G1703" s="25">
        <f>F1703*0.98</f>
        <v>79.282000000000011</v>
      </c>
      <c r="H1703" s="25">
        <f>F1703*0.97</f>
        <v>78.472999999999999</v>
      </c>
      <c r="I1703" s="25">
        <f>F1703*0.96</f>
        <v>77.664000000000001</v>
      </c>
      <c r="J1703" s="25">
        <f>F1703*0.95</f>
        <v>76.855000000000004</v>
      </c>
      <c r="K1703" s="26" t="s">
        <v>32</v>
      </c>
      <c r="L1703" s="20"/>
      <c r="M1703" s="21">
        <f>L1703*F1703</f>
        <v>0</v>
      </c>
    </row>
    <row r="1704" spans="1:13" ht="24" customHeight="1" outlineLevel="2" x14ac:dyDescent="0.2">
      <c r="A1704" s="69" t="s">
        <v>2748</v>
      </c>
      <c r="B1704" s="64" t="s">
        <v>1825</v>
      </c>
      <c r="C1704" s="64"/>
      <c r="D1704" s="27" t="s">
        <v>1826</v>
      </c>
      <c r="E1704" s="28" t="s">
        <v>35</v>
      </c>
      <c r="F1704" s="35">
        <v>218</v>
      </c>
      <c r="G1704" s="25">
        <f>F1704*0.98</f>
        <v>213.64</v>
      </c>
      <c r="H1704" s="25">
        <f>F1704*0.97</f>
        <v>211.46</v>
      </c>
      <c r="I1704" s="25">
        <f>F1704*0.96</f>
        <v>209.28</v>
      </c>
      <c r="J1704" s="25">
        <f>F1704*0.95</f>
        <v>207.1</v>
      </c>
      <c r="K1704" s="26" t="s">
        <v>32</v>
      </c>
      <c r="L1704" s="20"/>
      <c r="M1704" s="21">
        <f>L1704*F1704</f>
        <v>0</v>
      </c>
    </row>
    <row r="1705" spans="1:13" ht="12" customHeight="1" x14ac:dyDescent="0.2">
      <c r="A1705" s="14"/>
      <c r="B1705" s="16"/>
      <c r="C1705" s="15"/>
      <c r="D1705" s="17" t="s">
        <v>1827</v>
      </c>
      <c r="E1705" s="11"/>
      <c r="F1705" s="11"/>
      <c r="G1705" s="18"/>
      <c r="H1705" s="18"/>
      <c r="I1705" s="18"/>
      <c r="J1705" s="18"/>
      <c r="K1705" s="19"/>
      <c r="L1705" s="20"/>
      <c r="M1705" s="21"/>
    </row>
    <row r="1706" spans="1:13" ht="12" customHeight="1" outlineLevel="1" x14ac:dyDescent="0.2">
      <c r="A1706" s="14"/>
      <c r="B1706" s="16"/>
      <c r="C1706" s="15"/>
      <c r="D1706" s="17" t="s">
        <v>1828</v>
      </c>
      <c r="E1706" s="11"/>
      <c r="F1706" s="11"/>
      <c r="G1706" s="18"/>
      <c r="H1706" s="18"/>
      <c r="I1706" s="18"/>
      <c r="J1706" s="18"/>
      <c r="K1706" s="19"/>
      <c r="L1706" s="20"/>
      <c r="M1706" s="21"/>
    </row>
    <row r="1707" spans="1:13" ht="24" customHeight="1" outlineLevel="2" x14ac:dyDescent="0.2">
      <c r="A1707" s="69" t="s">
        <v>2748</v>
      </c>
      <c r="B1707" s="60">
        <v>3197</v>
      </c>
      <c r="C1707" s="60"/>
      <c r="D1707" s="22" t="s">
        <v>1829</v>
      </c>
      <c r="E1707" s="23" t="s">
        <v>35</v>
      </c>
      <c r="F1707" s="30">
        <v>965</v>
      </c>
      <c r="G1707" s="25">
        <f>F1707*0.98</f>
        <v>945.69999999999993</v>
      </c>
      <c r="H1707" s="25">
        <f>F1707*0.97</f>
        <v>936.05</v>
      </c>
      <c r="I1707" s="25">
        <f>F1707*0.96</f>
        <v>926.4</v>
      </c>
      <c r="J1707" s="25">
        <f>F1707*0.95</f>
        <v>916.75</v>
      </c>
      <c r="K1707" s="26" t="s">
        <v>32</v>
      </c>
      <c r="L1707" s="20"/>
      <c r="M1707" s="21">
        <f>L1707*F1707</f>
        <v>0</v>
      </c>
    </row>
    <row r="1708" spans="1:13" ht="24" customHeight="1" outlineLevel="2" x14ac:dyDescent="0.2">
      <c r="A1708" s="69" t="s">
        <v>2748</v>
      </c>
      <c r="B1708" s="61">
        <v>3198</v>
      </c>
      <c r="C1708" s="61"/>
      <c r="D1708" s="27" t="s">
        <v>1830</v>
      </c>
      <c r="E1708" s="28" t="s">
        <v>35</v>
      </c>
      <c r="F1708" s="35">
        <v>965</v>
      </c>
      <c r="G1708" s="25">
        <f>F1708*0.98</f>
        <v>945.69999999999993</v>
      </c>
      <c r="H1708" s="25">
        <f>F1708*0.97</f>
        <v>936.05</v>
      </c>
      <c r="I1708" s="25">
        <f>F1708*0.96</f>
        <v>926.4</v>
      </c>
      <c r="J1708" s="25">
        <f>F1708*0.95</f>
        <v>916.75</v>
      </c>
      <c r="K1708" s="26" t="s">
        <v>32</v>
      </c>
      <c r="L1708" s="20"/>
      <c r="M1708" s="21">
        <f>L1708*F1708</f>
        <v>0</v>
      </c>
    </row>
    <row r="1709" spans="1:13" ht="24" customHeight="1" outlineLevel="2" x14ac:dyDescent="0.2">
      <c r="A1709" s="69" t="s">
        <v>2748</v>
      </c>
      <c r="B1709" s="61">
        <v>1626</v>
      </c>
      <c r="C1709" s="61"/>
      <c r="D1709" s="27" t="s">
        <v>1831</v>
      </c>
      <c r="E1709" s="28" t="s">
        <v>35</v>
      </c>
      <c r="F1709" s="36">
        <v>2182</v>
      </c>
      <c r="G1709" s="25">
        <f>F1709*0.98</f>
        <v>2138.36</v>
      </c>
      <c r="H1709" s="25">
        <f>F1709*0.97</f>
        <v>2116.54</v>
      </c>
      <c r="I1709" s="25">
        <f>F1709*0.96</f>
        <v>2094.7199999999998</v>
      </c>
      <c r="J1709" s="25">
        <f>F1709*0.95</f>
        <v>2072.9</v>
      </c>
      <c r="K1709" s="26" t="s">
        <v>32</v>
      </c>
      <c r="L1709" s="20"/>
      <c r="M1709" s="21">
        <f>L1709*F1709</f>
        <v>0</v>
      </c>
    </row>
    <row r="1710" spans="1:13" ht="24" customHeight="1" outlineLevel="2" x14ac:dyDescent="0.2">
      <c r="A1710" s="69" t="s">
        <v>2748</v>
      </c>
      <c r="B1710" s="61">
        <v>1715</v>
      </c>
      <c r="C1710" s="61"/>
      <c r="D1710" s="27" t="s">
        <v>1832</v>
      </c>
      <c r="E1710" s="28" t="s">
        <v>35</v>
      </c>
      <c r="F1710" s="36">
        <v>2182</v>
      </c>
      <c r="G1710" s="25">
        <f>F1710*0.98</f>
        <v>2138.36</v>
      </c>
      <c r="H1710" s="25">
        <f>F1710*0.97</f>
        <v>2116.54</v>
      </c>
      <c r="I1710" s="25">
        <f>F1710*0.96</f>
        <v>2094.7199999999998</v>
      </c>
      <c r="J1710" s="25">
        <f>F1710*0.95</f>
        <v>2072.9</v>
      </c>
      <c r="K1710" s="26" t="s">
        <v>32</v>
      </c>
      <c r="L1710" s="20"/>
      <c r="M1710" s="21">
        <f>L1710*F1710</f>
        <v>0</v>
      </c>
    </row>
    <row r="1711" spans="1:13" ht="12" customHeight="1" outlineLevel="1" x14ac:dyDescent="0.2">
      <c r="A1711" s="14"/>
      <c r="B1711" s="16"/>
      <c r="C1711" s="15"/>
      <c r="D1711" s="17" t="s">
        <v>1833</v>
      </c>
      <c r="E1711" s="11"/>
      <c r="F1711" s="11"/>
      <c r="G1711" s="18"/>
      <c r="H1711" s="18"/>
      <c r="I1711" s="18"/>
      <c r="J1711" s="18"/>
      <c r="K1711" s="19"/>
      <c r="L1711" s="20"/>
      <c r="M1711" s="21"/>
    </row>
    <row r="1712" spans="1:13" ht="24" customHeight="1" outlineLevel="2" x14ac:dyDescent="0.2">
      <c r="A1712" s="69" t="s">
        <v>2748</v>
      </c>
      <c r="B1712" s="61">
        <v>805</v>
      </c>
      <c r="C1712" s="61"/>
      <c r="D1712" s="27" t="s">
        <v>1834</v>
      </c>
      <c r="E1712" s="28" t="s">
        <v>31</v>
      </c>
      <c r="F1712" s="29">
        <v>79.8</v>
      </c>
      <c r="G1712" s="25">
        <f>F1712*0.98</f>
        <v>78.203999999999994</v>
      </c>
      <c r="H1712" s="25">
        <f>F1712*0.97</f>
        <v>77.405999999999992</v>
      </c>
      <c r="I1712" s="25">
        <f>F1712*0.96</f>
        <v>76.60799999999999</v>
      </c>
      <c r="J1712" s="25">
        <f>F1712*0.95</f>
        <v>75.809999999999988</v>
      </c>
      <c r="K1712" s="26" t="s">
        <v>32</v>
      </c>
      <c r="L1712" s="20"/>
      <c r="M1712" s="21">
        <f>L1712*F1712</f>
        <v>0</v>
      </c>
    </row>
    <row r="1713" spans="1:13" ht="24" customHeight="1" outlineLevel="2" x14ac:dyDescent="0.2">
      <c r="A1713" s="69" t="s">
        <v>2748</v>
      </c>
      <c r="B1713" s="61">
        <v>806</v>
      </c>
      <c r="C1713" s="61"/>
      <c r="D1713" s="27" t="s">
        <v>1835</v>
      </c>
      <c r="E1713" s="28" t="s">
        <v>35</v>
      </c>
      <c r="F1713" s="29">
        <v>170.1</v>
      </c>
      <c r="G1713" s="25">
        <f>F1713*0.98</f>
        <v>166.69799999999998</v>
      </c>
      <c r="H1713" s="25">
        <f>F1713*0.97</f>
        <v>164.99699999999999</v>
      </c>
      <c r="I1713" s="25">
        <f>F1713*0.96</f>
        <v>163.29599999999999</v>
      </c>
      <c r="J1713" s="25">
        <f>F1713*0.95</f>
        <v>161.595</v>
      </c>
      <c r="K1713" s="26" t="s">
        <v>32</v>
      </c>
      <c r="L1713" s="20"/>
      <c r="M1713" s="21">
        <f>L1713*F1713</f>
        <v>0</v>
      </c>
    </row>
    <row r="1714" spans="1:13" ht="12" customHeight="1" outlineLevel="1" x14ac:dyDescent="0.2">
      <c r="A1714" s="14"/>
      <c r="B1714" s="16"/>
      <c r="C1714" s="15"/>
      <c r="D1714" s="17" t="s">
        <v>1836</v>
      </c>
      <c r="E1714" s="11"/>
      <c r="F1714" s="11"/>
      <c r="G1714" s="18"/>
      <c r="H1714" s="18"/>
      <c r="I1714" s="18"/>
      <c r="J1714" s="18"/>
      <c r="K1714" s="19"/>
      <c r="L1714" s="20"/>
      <c r="M1714" s="21"/>
    </row>
    <row r="1715" spans="1:13" ht="24" customHeight="1" outlineLevel="2" x14ac:dyDescent="0.2">
      <c r="A1715" s="69" t="s">
        <v>2748</v>
      </c>
      <c r="B1715" s="60">
        <v>4375</v>
      </c>
      <c r="C1715" s="60"/>
      <c r="D1715" s="22" t="s">
        <v>1837</v>
      </c>
      <c r="E1715" s="23" t="s">
        <v>35</v>
      </c>
      <c r="F1715" s="30">
        <v>999</v>
      </c>
      <c r="G1715" s="25">
        <f>F1715*0.98</f>
        <v>979.02</v>
      </c>
      <c r="H1715" s="25">
        <f>F1715*0.97</f>
        <v>969.03</v>
      </c>
      <c r="I1715" s="25">
        <f>F1715*0.96</f>
        <v>959.04</v>
      </c>
      <c r="J1715" s="25">
        <f>F1715*0.95</f>
        <v>949.05</v>
      </c>
      <c r="K1715" s="26" t="s">
        <v>32</v>
      </c>
      <c r="L1715" s="20"/>
      <c r="M1715" s="21">
        <f>L1715*F1715</f>
        <v>0</v>
      </c>
    </row>
    <row r="1716" spans="1:13" ht="24" customHeight="1" outlineLevel="2" x14ac:dyDescent="0.2">
      <c r="A1716" s="69" t="s">
        <v>2748</v>
      </c>
      <c r="B1716" s="60">
        <v>4376</v>
      </c>
      <c r="C1716" s="60"/>
      <c r="D1716" s="22" t="s">
        <v>1838</v>
      </c>
      <c r="E1716" s="23" t="s">
        <v>35</v>
      </c>
      <c r="F1716" s="39">
        <v>1125</v>
      </c>
      <c r="G1716" s="25">
        <f>F1716*0.98</f>
        <v>1102.5</v>
      </c>
      <c r="H1716" s="25">
        <f>F1716*0.97</f>
        <v>1091.25</v>
      </c>
      <c r="I1716" s="25">
        <f>F1716*0.96</f>
        <v>1080</v>
      </c>
      <c r="J1716" s="25">
        <f>F1716*0.95</f>
        <v>1068.75</v>
      </c>
      <c r="K1716" s="26" t="s">
        <v>32</v>
      </c>
      <c r="L1716" s="20"/>
      <c r="M1716" s="21">
        <f>L1716*F1716</f>
        <v>0</v>
      </c>
    </row>
    <row r="1717" spans="1:13" ht="24" customHeight="1" outlineLevel="2" x14ac:dyDescent="0.2">
      <c r="A1717" s="69" t="s">
        <v>2748</v>
      </c>
      <c r="B1717" s="60">
        <v>4377</v>
      </c>
      <c r="C1717" s="60"/>
      <c r="D1717" s="22" t="s">
        <v>1839</v>
      </c>
      <c r="E1717" s="23" t="s">
        <v>35</v>
      </c>
      <c r="F1717" s="30">
        <v>799</v>
      </c>
      <c r="G1717" s="25">
        <f>F1717*0.98</f>
        <v>783.02</v>
      </c>
      <c r="H1717" s="25">
        <f>F1717*0.97</f>
        <v>775.03</v>
      </c>
      <c r="I1717" s="25">
        <f>F1717*0.96</f>
        <v>767.04</v>
      </c>
      <c r="J1717" s="25">
        <f>F1717*0.95</f>
        <v>759.05</v>
      </c>
      <c r="K1717" s="26" t="s">
        <v>32</v>
      </c>
      <c r="L1717" s="20"/>
      <c r="M1717" s="21">
        <f>L1717*F1717</f>
        <v>0</v>
      </c>
    </row>
    <row r="1718" spans="1:13" ht="24" customHeight="1" outlineLevel="2" x14ac:dyDescent="0.2">
      <c r="A1718" s="69" t="s">
        <v>2748</v>
      </c>
      <c r="B1718" s="60">
        <v>4378</v>
      </c>
      <c r="C1718" s="60"/>
      <c r="D1718" s="22" t="s">
        <v>1840</v>
      </c>
      <c r="E1718" s="23" t="s">
        <v>35</v>
      </c>
      <c r="F1718" s="30">
        <v>499</v>
      </c>
      <c r="G1718" s="25">
        <f>F1718*0.98</f>
        <v>489.02</v>
      </c>
      <c r="H1718" s="25">
        <f>F1718*0.97</f>
        <v>484.03</v>
      </c>
      <c r="I1718" s="25">
        <f>F1718*0.96</f>
        <v>479.03999999999996</v>
      </c>
      <c r="J1718" s="25">
        <f>F1718*0.95</f>
        <v>474.04999999999995</v>
      </c>
      <c r="K1718" s="26" t="s">
        <v>32</v>
      </c>
      <c r="L1718" s="20"/>
      <c r="M1718" s="21">
        <f>L1718*F1718</f>
        <v>0</v>
      </c>
    </row>
    <row r="1719" spans="1:13" ht="24" customHeight="1" outlineLevel="2" x14ac:dyDescent="0.2">
      <c r="A1719" s="69" t="s">
        <v>2748</v>
      </c>
      <c r="B1719" s="60">
        <v>4379</v>
      </c>
      <c r="C1719" s="60"/>
      <c r="D1719" s="22" t="s">
        <v>1841</v>
      </c>
      <c r="E1719" s="23" t="s">
        <v>35</v>
      </c>
      <c r="F1719" s="30">
        <v>999</v>
      </c>
      <c r="G1719" s="25">
        <f>F1719*0.98</f>
        <v>979.02</v>
      </c>
      <c r="H1719" s="25">
        <f>F1719*0.97</f>
        <v>969.03</v>
      </c>
      <c r="I1719" s="25">
        <f>F1719*0.96</f>
        <v>959.04</v>
      </c>
      <c r="J1719" s="25">
        <f>F1719*0.95</f>
        <v>949.05</v>
      </c>
      <c r="K1719" s="26" t="s">
        <v>32</v>
      </c>
      <c r="L1719" s="20"/>
      <c r="M1719" s="21">
        <f>L1719*F1719</f>
        <v>0</v>
      </c>
    </row>
    <row r="1720" spans="1:13" ht="24" customHeight="1" outlineLevel="2" x14ac:dyDescent="0.2">
      <c r="A1720" s="69" t="s">
        <v>2748</v>
      </c>
      <c r="B1720" s="60">
        <v>4381</v>
      </c>
      <c r="C1720" s="60"/>
      <c r="D1720" s="22" t="s">
        <v>1842</v>
      </c>
      <c r="E1720" s="23" t="s">
        <v>35</v>
      </c>
      <c r="F1720" s="30">
        <v>499</v>
      </c>
      <c r="G1720" s="25">
        <f>F1720*0.98</f>
        <v>489.02</v>
      </c>
      <c r="H1720" s="25">
        <f>F1720*0.97</f>
        <v>484.03</v>
      </c>
      <c r="I1720" s="25">
        <f>F1720*0.96</f>
        <v>479.03999999999996</v>
      </c>
      <c r="J1720" s="25">
        <f>F1720*0.95</f>
        <v>474.04999999999995</v>
      </c>
      <c r="K1720" s="26" t="s">
        <v>32</v>
      </c>
      <c r="L1720" s="20"/>
      <c r="M1720" s="21">
        <f>L1720*F1720</f>
        <v>0</v>
      </c>
    </row>
    <row r="1721" spans="1:13" ht="24" customHeight="1" outlineLevel="2" x14ac:dyDescent="0.2">
      <c r="A1721" s="69" t="s">
        <v>2748</v>
      </c>
      <c r="B1721" s="60">
        <v>4384</v>
      </c>
      <c r="C1721" s="60"/>
      <c r="D1721" s="22" t="s">
        <v>1843</v>
      </c>
      <c r="E1721" s="23" t="s">
        <v>35</v>
      </c>
      <c r="F1721" s="30">
        <v>875</v>
      </c>
      <c r="G1721" s="25">
        <f>F1721*0.98</f>
        <v>857.5</v>
      </c>
      <c r="H1721" s="25">
        <f>F1721*0.97</f>
        <v>848.75</v>
      </c>
      <c r="I1721" s="25">
        <f>F1721*0.96</f>
        <v>840</v>
      </c>
      <c r="J1721" s="25">
        <f>F1721*0.95</f>
        <v>831.25</v>
      </c>
      <c r="K1721" s="26" t="s">
        <v>32</v>
      </c>
      <c r="L1721" s="20"/>
      <c r="M1721" s="21">
        <f>L1721*F1721</f>
        <v>0</v>
      </c>
    </row>
    <row r="1722" spans="1:13" ht="24" customHeight="1" outlineLevel="2" x14ac:dyDescent="0.2">
      <c r="A1722" s="69" t="s">
        <v>2748</v>
      </c>
      <c r="B1722" s="60">
        <v>4385</v>
      </c>
      <c r="C1722" s="60"/>
      <c r="D1722" s="22" t="s">
        <v>1844</v>
      </c>
      <c r="E1722" s="23" t="s">
        <v>35</v>
      </c>
      <c r="F1722" s="30">
        <v>890</v>
      </c>
      <c r="G1722" s="25">
        <f>F1722*0.98</f>
        <v>872.19999999999993</v>
      </c>
      <c r="H1722" s="25">
        <f>F1722*0.97</f>
        <v>863.3</v>
      </c>
      <c r="I1722" s="25">
        <f>F1722*0.96</f>
        <v>854.4</v>
      </c>
      <c r="J1722" s="25">
        <f>F1722*0.95</f>
        <v>845.5</v>
      </c>
      <c r="K1722" s="26" t="s">
        <v>32</v>
      </c>
      <c r="L1722" s="20"/>
      <c r="M1722" s="21">
        <f>L1722*F1722</f>
        <v>0</v>
      </c>
    </row>
    <row r="1723" spans="1:13" ht="24" customHeight="1" outlineLevel="2" x14ac:dyDescent="0.2">
      <c r="A1723" s="69" t="s">
        <v>2748</v>
      </c>
      <c r="B1723" s="60">
        <v>4387</v>
      </c>
      <c r="C1723" s="60"/>
      <c r="D1723" s="22" t="s">
        <v>1845</v>
      </c>
      <c r="E1723" s="23" t="s">
        <v>35</v>
      </c>
      <c r="F1723" s="39">
        <v>1035</v>
      </c>
      <c r="G1723" s="25">
        <f>F1723*0.98</f>
        <v>1014.3</v>
      </c>
      <c r="H1723" s="25">
        <f>F1723*0.97</f>
        <v>1003.9499999999999</v>
      </c>
      <c r="I1723" s="25">
        <f>F1723*0.96</f>
        <v>993.59999999999991</v>
      </c>
      <c r="J1723" s="25">
        <f>F1723*0.95</f>
        <v>983.25</v>
      </c>
      <c r="K1723" s="26" t="s">
        <v>32</v>
      </c>
      <c r="L1723" s="20"/>
      <c r="M1723" s="21">
        <f>L1723*F1723</f>
        <v>0</v>
      </c>
    </row>
    <row r="1724" spans="1:13" ht="24" customHeight="1" outlineLevel="2" x14ac:dyDescent="0.2">
      <c r="A1724" s="69" t="s">
        <v>2748</v>
      </c>
      <c r="B1724" s="60">
        <v>3987</v>
      </c>
      <c r="C1724" s="60"/>
      <c r="D1724" s="22" t="s">
        <v>1846</v>
      </c>
      <c r="E1724" s="23" t="s">
        <v>35</v>
      </c>
      <c r="F1724" s="24">
        <v>299.5</v>
      </c>
      <c r="G1724" s="25">
        <f>F1724*0.98</f>
        <v>293.51</v>
      </c>
      <c r="H1724" s="25">
        <f>F1724*0.97</f>
        <v>290.51499999999999</v>
      </c>
      <c r="I1724" s="25">
        <f>F1724*0.96</f>
        <v>287.52</v>
      </c>
      <c r="J1724" s="25">
        <f>F1724*0.95</f>
        <v>284.52499999999998</v>
      </c>
      <c r="K1724" s="26" t="s">
        <v>32</v>
      </c>
      <c r="L1724" s="20"/>
      <c r="M1724" s="21">
        <f>L1724*F1724</f>
        <v>0</v>
      </c>
    </row>
    <row r="1725" spans="1:13" ht="24" customHeight="1" outlineLevel="2" x14ac:dyDescent="0.2">
      <c r="A1725" s="69" t="s">
        <v>2748</v>
      </c>
      <c r="B1725" s="61">
        <v>3978</v>
      </c>
      <c r="C1725" s="61"/>
      <c r="D1725" s="27" t="s">
        <v>1847</v>
      </c>
      <c r="E1725" s="28" t="s">
        <v>35</v>
      </c>
      <c r="F1725" s="29">
        <v>289.5</v>
      </c>
      <c r="G1725" s="25">
        <f>F1725*0.98</f>
        <v>283.70999999999998</v>
      </c>
      <c r="H1725" s="25">
        <f>F1725*0.97</f>
        <v>280.815</v>
      </c>
      <c r="I1725" s="25">
        <f>F1725*0.96</f>
        <v>277.92</v>
      </c>
      <c r="J1725" s="25">
        <f>F1725*0.95</f>
        <v>275.02499999999998</v>
      </c>
      <c r="K1725" s="26" t="s">
        <v>32</v>
      </c>
      <c r="L1725" s="20"/>
      <c r="M1725" s="21">
        <f>L1725*F1725</f>
        <v>0</v>
      </c>
    </row>
    <row r="1726" spans="1:13" ht="24" customHeight="1" outlineLevel="2" x14ac:dyDescent="0.2">
      <c r="A1726" s="69" t="s">
        <v>2748</v>
      </c>
      <c r="B1726" s="61">
        <v>3984</v>
      </c>
      <c r="C1726" s="61"/>
      <c r="D1726" s="27" t="s">
        <v>1848</v>
      </c>
      <c r="E1726" s="28" t="s">
        <v>35</v>
      </c>
      <c r="F1726" s="29">
        <v>239.5</v>
      </c>
      <c r="G1726" s="25">
        <f>F1726*0.98</f>
        <v>234.71</v>
      </c>
      <c r="H1726" s="25">
        <f>F1726*0.97</f>
        <v>232.315</v>
      </c>
      <c r="I1726" s="25">
        <f>F1726*0.96</f>
        <v>229.92</v>
      </c>
      <c r="J1726" s="25">
        <f>F1726*0.95</f>
        <v>227.52499999999998</v>
      </c>
      <c r="K1726" s="26" t="s">
        <v>32</v>
      </c>
      <c r="L1726" s="20"/>
      <c r="M1726" s="21">
        <f>L1726*F1726</f>
        <v>0</v>
      </c>
    </row>
    <row r="1727" spans="1:13" ht="24" customHeight="1" outlineLevel="2" x14ac:dyDescent="0.2">
      <c r="A1727" s="69" t="s">
        <v>2748</v>
      </c>
      <c r="B1727" s="60">
        <v>4245</v>
      </c>
      <c r="C1727" s="60"/>
      <c r="D1727" s="22" t="s">
        <v>1849</v>
      </c>
      <c r="E1727" s="23" t="s">
        <v>35</v>
      </c>
      <c r="F1727" s="24">
        <v>299.5</v>
      </c>
      <c r="G1727" s="25">
        <f>F1727*0.98</f>
        <v>293.51</v>
      </c>
      <c r="H1727" s="25">
        <f>F1727*0.97</f>
        <v>290.51499999999999</v>
      </c>
      <c r="I1727" s="25">
        <f>F1727*0.96</f>
        <v>287.52</v>
      </c>
      <c r="J1727" s="25">
        <f>F1727*0.95</f>
        <v>284.52499999999998</v>
      </c>
      <c r="K1727" s="26" t="s">
        <v>32</v>
      </c>
      <c r="L1727" s="20"/>
      <c r="M1727" s="21">
        <f>L1727*F1727</f>
        <v>0</v>
      </c>
    </row>
    <row r="1728" spans="1:13" ht="12" customHeight="1" outlineLevel="1" x14ac:dyDescent="0.2">
      <c r="A1728" s="14"/>
      <c r="B1728" s="16"/>
      <c r="C1728" s="15"/>
      <c r="D1728" s="17" t="s">
        <v>1850</v>
      </c>
      <c r="E1728" s="11"/>
      <c r="F1728" s="11"/>
      <c r="G1728" s="18"/>
      <c r="H1728" s="18"/>
      <c r="I1728" s="18"/>
      <c r="J1728" s="18"/>
      <c r="K1728" s="19"/>
      <c r="L1728" s="20"/>
      <c r="M1728" s="21"/>
    </row>
    <row r="1729" spans="1:13" ht="24" customHeight="1" outlineLevel="2" x14ac:dyDescent="0.2">
      <c r="A1729" s="69" t="s">
        <v>2748</v>
      </c>
      <c r="B1729" s="61">
        <v>3991</v>
      </c>
      <c r="C1729" s="61"/>
      <c r="D1729" s="27" t="s">
        <v>1851</v>
      </c>
      <c r="E1729" s="28" t="s">
        <v>31</v>
      </c>
      <c r="F1729" s="35">
        <v>480</v>
      </c>
      <c r="G1729" s="25">
        <f>F1729*0.98</f>
        <v>470.4</v>
      </c>
      <c r="H1729" s="25">
        <f>F1729*0.97</f>
        <v>465.59999999999997</v>
      </c>
      <c r="I1729" s="25">
        <f>F1729*0.96</f>
        <v>460.79999999999995</v>
      </c>
      <c r="J1729" s="25">
        <f>F1729*0.95</f>
        <v>456</v>
      </c>
      <c r="K1729" s="26" t="s">
        <v>32</v>
      </c>
      <c r="L1729" s="20"/>
      <c r="M1729" s="21">
        <f>L1729*F1729</f>
        <v>0</v>
      </c>
    </row>
    <row r="1730" spans="1:13" ht="24" customHeight="1" outlineLevel="2" x14ac:dyDescent="0.2">
      <c r="A1730" s="69" t="s">
        <v>2748</v>
      </c>
      <c r="B1730" s="60">
        <v>4125</v>
      </c>
      <c r="C1730" s="60"/>
      <c r="D1730" s="22" t="s">
        <v>1852</v>
      </c>
      <c r="E1730" s="23" t="s">
        <v>35</v>
      </c>
      <c r="F1730" s="24">
        <v>388.5</v>
      </c>
      <c r="G1730" s="25">
        <f>F1730*0.98</f>
        <v>380.73</v>
      </c>
      <c r="H1730" s="25">
        <f>F1730*0.97</f>
        <v>376.84499999999997</v>
      </c>
      <c r="I1730" s="25">
        <f>F1730*0.96</f>
        <v>372.96</v>
      </c>
      <c r="J1730" s="25">
        <f>F1730*0.95</f>
        <v>369.07499999999999</v>
      </c>
      <c r="K1730" s="26" t="s">
        <v>32</v>
      </c>
      <c r="L1730" s="20"/>
      <c r="M1730" s="21">
        <f>L1730*F1730</f>
        <v>0</v>
      </c>
    </row>
    <row r="1731" spans="1:13" ht="24" customHeight="1" outlineLevel="2" x14ac:dyDescent="0.2">
      <c r="A1731" s="69" t="s">
        <v>2748</v>
      </c>
      <c r="B1731" s="60">
        <v>3592</v>
      </c>
      <c r="C1731" s="60"/>
      <c r="D1731" s="22" t="s">
        <v>1853</v>
      </c>
      <c r="E1731" s="23" t="s">
        <v>35</v>
      </c>
      <c r="F1731" s="30">
        <v>359</v>
      </c>
      <c r="G1731" s="25">
        <f>F1731*0.98</f>
        <v>351.82</v>
      </c>
      <c r="H1731" s="25">
        <f>F1731*0.97</f>
        <v>348.23</v>
      </c>
      <c r="I1731" s="25">
        <f>F1731*0.96</f>
        <v>344.64</v>
      </c>
      <c r="J1731" s="25">
        <f>F1731*0.95</f>
        <v>341.05</v>
      </c>
      <c r="K1731" s="26" t="s">
        <v>32</v>
      </c>
      <c r="L1731" s="20"/>
      <c r="M1731" s="21">
        <f>L1731*F1731</f>
        <v>0</v>
      </c>
    </row>
    <row r="1732" spans="1:13" ht="24" customHeight="1" outlineLevel="2" x14ac:dyDescent="0.2">
      <c r="A1732" s="69" t="s">
        <v>2748</v>
      </c>
      <c r="B1732" s="60">
        <v>2722</v>
      </c>
      <c r="C1732" s="60"/>
      <c r="D1732" s="22" t="s">
        <v>1854</v>
      </c>
      <c r="E1732" s="23" t="s">
        <v>35</v>
      </c>
      <c r="F1732" s="30">
        <v>359</v>
      </c>
      <c r="G1732" s="25">
        <f>F1732*0.98</f>
        <v>351.82</v>
      </c>
      <c r="H1732" s="25">
        <f>F1732*0.97</f>
        <v>348.23</v>
      </c>
      <c r="I1732" s="25">
        <f>F1732*0.96</f>
        <v>344.64</v>
      </c>
      <c r="J1732" s="25">
        <f>F1732*0.95</f>
        <v>341.05</v>
      </c>
      <c r="K1732" s="26" t="s">
        <v>32</v>
      </c>
      <c r="L1732" s="20"/>
      <c r="M1732" s="21">
        <f>L1732*F1732</f>
        <v>0</v>
      </c>
    </row>
    <row r="1733" spans="1:13" ht="24" customHeight="1" outlineLevel="2" x14ac:dyDescent="0.2">
      <c r="A1733" s="69" t="s">
        <v>2748</v>
      </c>
      <c r="B1733" s="60">
        <v>3593</v>
      </c>
      <c r="C1733" s="60"/>
      <c r="D1733" s="22" t="s">
        <v>1855</v>
      </c>
      <c r="E1733" s="23" t="s">
        <v>35</v>
      </c>
      <c r="F1733" s="30">
        <v>359</v>
      </c>
      <c r="G1733" s="25">
        <f>F1733*0.98</f>
        <v>351.82</v>
      </c>
      <c r="H1733" s="25">
        <f>F1733*0.97</f>
        <v>348.23</v>
      </c>
      <c r="I1733" s="25">
        <f>F1733*0.96</f>
        <v>344.64</v>
      </c>
      <c r="J1733" s="25">
        <f>F1733*0.95</f>
        <v>341.05</v>
      </c>
      <c r="K1733" s="26" t="s">
        <v>32</v>
      </c>
      <c r="L1733" s="20"/>
      <c r="M1733" s="21">
        <f>L1733*F1733</f>
        <v>0</v>
      </c>
    </row>
    <row r="1734" spans="1:13" ht="24" customHeight="1" x14ac:dyDescent="0.2">
      <c r="A1734" s="14"/>
      <c r="B1734" s="16"/>
      <c r="C1734" s="15"/>
      <c r="D1734" s="17" t="s">
        <v>1856</v>
      </c>
      <c r="E1734" s="11"/>
      <c r="F1734" s="11"/>
      <c r="G1734" s="18"/>
      <c r="H1734" s="18"/>
      <c r="I1734" s="18"/>
      <c r="J1734" s="18"/>
      <c r="K1734" s="19"/>
      <c r="L1734" s="20"/>
      <c r="M1734" s="21"/>
    </row>
    <row r="1735" spans="1:13" ht="12" customHeight="1" outlineLevel="1" x14ac:dyDescent="0.2">
      <c r="A1735" s="14"/>
      <c r="B1735" s="16"/>
      <c r="C1735" s="15"/>
      <c r="D1735" s="17" t="s">
        <v>1857</v>
      </c>
      <c r="E1735" s="11"/>
      <c r="F1735" s="11"/>
      <c r="G1735" s="18"/>
      <c r="H1735" s="18"/>
      <c r="I1735" s="18"/>
      <c r="J1735" s="18"/>
      <c r="K1735" s="19"/>
      <c r="L1735" s="20"/>
      <c r="M1735" s="21"/>
    </row>
    <row r="1736" spans="1:13" ht="24" customHeight="1" outlineLevel="2" x14ac:dyDescent="0.2">
      <c r="A1736" s="69" t="s">
        <v>2748</v>
      </c>
      <c r="B1736" s="60">
        <v>328</v>
      </c>
      <c r="C1736" s="60"/>
      <c r="D1736" s="22" t="s">
        <v>1858</v>
      </c>
      <c r="E1736" s="23" t="s">
        <v>35</v>
      </c>
      <c r="F1736" s="30">
        <v>229</v>
      </c>
      <c r="G1736" s="25">
        <f>F1736*0.98</f>
        <v>224.42</v>
      </c>
      <c r="H1736" s="25">
        <f>F1736*0.97</f>
        <v>222.13</v>
      </c>
      <c r="I1736" s="25">
        <f>F1736*0.96</f>
        <v>219.84</v>
      </c>
      <c r="J1736" s="25">
        <f>F1736*0.95</f>
        <v>217.54999999999998</v>
      </c>
      <c r="K1736" s="26" t="s">
        <v>32</v>
      </c>
      <c r="L1736" s="20"/>
      <c r="M1736" s="21">
        <f>L1736*F1736</f>
        <v>0</v>
      </c>
    </row>
    <row r="1737" spans="1:13" ht="24" customHeight="1" outlineLevel="2" x14ac:dyDescent="0.2">
      <c r="A1737" s="69" t="s">
        <v>2748</v>
      </c>
      <c r="B1737" s="62">
        <v>4587</v>
      </c>
      <c r="C1737" s="62"/>
      <c r="D1737" s="32" t="s">
        <v>1859</v>
      </c>
      <c r="E1737" s="33" t="s">
        <v>31</v>
      </c>
      <c r="F1737" s="34">
        <v>88</v>
      </c>
      <c r="G1737" s="25">
        <f>F1737*0.98</f>
        <v>86.24</v>
      </c>
      <c r="H1737" s="25">
        <f>F1737*0.97</f>
        <v>85.36</v>
      </c>
      <c r="I1737" s="25">
        <f>F1737*0.96</f>
        <v>84.47999999999999</v>
      </c>
      <c r="J1737" s="25">
        <f>F1737*0.95</f>
        <v>83.6</v>
      </c>
      <c r="K1737" s="26" t="s">
        <v>32</v>
      </c>
      <c r="L1737" s="20"/>
      <c r="M1737" s="21">
        <f>L1737*F1737</f>
        <v>0</v>
      </c>
    </row>
    <row r="1738" spans="1:13" ht="24" customHeight="1" outlineLevel="2" x14ac:dyDescent="0.2">
      <c r="A1738" s="69" t="s">
        <v>2748</v>
      </c>
      <c r="B1738" s="61">
        <v>325</v>
      </c>
      <c r="C1738" s="61"/>
      <c r="D1738" s="27" t="s">
        <v>1860</v>
      </c>
      <c r="E1738" s="28" t="s">
        <v>31</v>
      </c>
      <c r="F1738" s="35">
        <v>356</v>
      </c>
      <c r="G1738" s="25">
        <f>F1738*0.98</f>
        <v>348.88</v>
      </c>
      <c r="H1738" s="25">
        <f>F1738*0.97</f>
        <v>345.32</v>
      </c>
      <c r="I1738" s="25">
        <f>F1738*0.96</f>
        <v>341.76</v>
      </c>
      <c r="J1738" s="25">
        <f>F1738*0.95</f>
        <v>338.2</v>
      </c>
      <c r="K1738" s="26" t="s">
        <v>32</v>
      </c>
      <c r="L1738" s="20"/>
      <c r="M1738" s="21">
        <f>L1738*F1738</f>
        <v>0</v>
      </c>
    </row>
    <row r="1739" spans="1:13" ht="24" customHeight="1" outlineLevel="2" x14ac:dyDescent="0.2">
      <c r="A1739" s="69" t="s">
        <v>2748</v>
      </c>
      <c r="B1739" s="61">
        <v>2746</v>
      </c>
      <c r="C1739" s="61"/>
      <c r="D1739" s="27" t="s">
        <v>1861</v>
      </c>
      <c r="E1739" s="28" t="s">
        <v>31</v>
      </c>
      <c r="F1739" s="35">
        <v>343</v>
      </c>
      <c r="G1739" s="25">
        <f>F1739*0.98</f>
        <v>336.14</v>
      </c>
      <c r="H1739" s="25">
        <f>F1739*0.97</f>
        <v>332.71</v>
      </c>
      <c r="I1739" s="25">
        <f>F1739*0.96</f>
        <v>329.28</v>
      </c>
      <c r="J1739" s="25">
        <f>F1739*0.95</f>
        <v>325.84999999999997</v>
      </c>
      <c r="K1739" s="26" t="s">
        <v>32</v>
      </c>
      <c r="L1739" s="20"/>
      <c r="M1739" s="21">
        <f>L1739*F1739</f>
        <v>0</v>
      </c>
    </row>
    <row r="1740" spans="1:13" ht="12" customHeight="1" outlineLevel="1" x14ac:dyDescent="0.2">
      <c r="A1740" s="14"/>
      <c r="B1740" s="16"/>
      <c r="C1740" s="15"/>
      <c r="D1740" s="17" t="s">
        <v>1862</v>
      </c>
      <c r="E1740" s="11"/>
      <c r="F1740" s="11"/>
      <c r="G1740" s="18"/>
      <c r="H1740" s="18"/>
      <c r="I1740" s="18"/>
      <c r="J1740" s="18"/>
      <c r="K1740" s="19"/>
      <c r="L1740" s="20"/>
      <c r="M1740" s="21"/>
    </row>
    <row r="1741" spans="1:13" ht="24" customHeight="1" outlineLevel="2" x14ac:dyDescent="0.2">
      <c r="A1741" s="69" t="s">
        <v>2748</v>
      </c>
      <c r="B1741" s="61">
        <v>670</v>
      </c>
      <c r="C1741" s="61"/>
      <c r="D1741" s="27" t="s">
        <v>1863</v>
      </c>
      <c r="E1741" s="28" t="s">
        <v>31</v>
      </c>
      <c r="F1741" s="35">
        <v>45</v>
      </c>
      <c r="G1741" s="25">
        <f>F1741*0.98</f>
        <v>44.1</v>
      </c>
      <c r="H1741" s="25">
        <f>F1741*0.97</f>
        <v>43.65</v>
      </c>
      <c r="I1741" s="25">
        <f>F1741*0.96</f>
        <v>43.199999999999996</v>
      </c>
      <c r="J1741" s="25">
        <f>F1741*0.95</f>
        <v>42.75</v>
      </c>
      <c r="K1741" s="26" t="s">
        <v>32</v>
      </c>
      <c r="L1741" s="20"/>
      <c r="M1741" s="21">
        <f>L1741*F1741</f>
        <v>0</v>
      </c>
    </row>
    <row r="1742" spans="1:13" ht="24" customHeight="1" outlineLevel="2" x14ac:dyDescent="0.2">
      <c r="A1742" s="69" t="s">
        <v>2748</v>
      </c>
      <c r="B1742" s="61">
        <v>678</v>
      </c>
      <c r="C1742" s="61"/>
      <c r="D1742" s="27" t="s">
        <v>1864</v>
      </c>
      <c r="E1742" s="28" t="s">
        <v>151</v>
      </c>
      <c r="F1742" s="35">
        <v>2</v>
      </c>
      <c r="G1742" s="25">
        <f>F1742*0.98</f>
        <v>1.96</v>
      </c>
      <c r="H1742" s="25">
        <f>F1742*0.97</f>
        <v>1.94</v>
      </c>
      <c r="I1742" s="25">
        <f>F1742*0.96</f>
        <v>1.92</v>
      </c>
      <c r="J1742" s="25">
        <f>F1742*0.95</f>
        <v>1.9</v>
      </c>
      <c r="K1742" s="26" t="s">
        <v>1865</v>
      </c>
      <c r="L1742" s="20"/>
      <c r="M1742" s="21">
        <f>L1742*F1742</f>
        <v>0</v>
      </c>
    </row>
    <row r="1743" spans="1:13" ht="24" customHeight="1" outlineLevel="2" x14ac:dyDescent="0.2">
      <c r="A1743" s="69" t="s">
        <v>2748</v>
      </c>
      <c r="B1743" s="61">
        <v>2244</v>
      </c>
      <c r="C1743" s="61"/>
      <c r="D1743" s="27" t="s">
        <v>1866</v>
      </c>
      <c r="E1743" s="28" t="s">
        <v>151</v>
      </c>
      <c r="F1743" s="35">
        <v>2</v>
      </c>
      <c r="G1743" s="25">
        <f>F1743*0.98</f>
        <v>1.96</v>
      </c>
      <c r="H1743" s="25">
        <f>F1743*0.97</f>
        <v>1.94</v>
      </c>
      <c r="I1743" s="25">
        <f>F1743*0.96</f>
        <v>1.92</v>
      </c>
      <c r="J1743" s="25">
        <f>F1743*0.95</f>
        <v>1.9</v>
      </c>
      <c r="K1743" s="26" t="s">
        <v>1865</v>
      </c>
      <c r="L1743" s="20"/>
      <c r="M1743" s="21">
        <f>L1743*F1743</f>
        <v>0</v>
      </c>
    </row>
    <row r="1744" spans="1:13" ht="24" customHeight="1" outlineLevel="2" x14ac:dyDescent="0.2">
      <c r="A1744" s="69" t="s">
        <v>2748</v>
      </c>
      <c r="B1744" s="61">
        <v>679</v>
      </c>
      <c r="C1744" s="61"/>
      <c r="D1744" s="27" t="s">
        <v>1867</v>
      </c>
      <c r="E1744" s="28" t="s">
        <v>151</v>
      </c>
      <c r="F1744" s="35">
        <v>2</v>
      </c>
      <c r="G1744" s="25">
        <f>F1744*0.98</f>
        <v>1.96</v>
      </c>
      <c r="H1744" s="25">
        <f>F1744*0.97</f>
        <v>1.94</v>
      </c>
      <c r="I1744" s="25">
        <f>F1744*0.96</f>
        <v>1.92</v>
      </c>
      <c r="J1744" s="25">
        <f>F1744*0.95</f>
        <v>1.9</v>
      </c>
      <c r="K1744" s="26" t="s">
        <v>1865</v>
      </c>
      <c r="L1744" s="20"/>
      <c r="M1744" s="21">
        <f>L1744*F1744</f>
        <v>0</v>
      </c>
    </row>
    <row r="1745" spans="1:13" ht="24" customHeight="1" outlineLevel="2" x14ac:dyDescent="0.2">
      <c r="A1745" s="69" t="s">
        <v>2748</v>
      </c>
      <c r="B1745" s="61">
        <v>680</v>
      </c>
      <c r="C1745" s="61"/>
      <c r="D1745" s="27" t="s">
        <v>1868</v>
      </c>
      <c r="E1745" s="28" t="s">
        <v>31</v>
      </c>
      <c r="F1745" s="35">
        <v>2</v>
      </c>
      <c r="G1745" s="25">
        <f>F1745*0.98</f>
        <v>1.96</v>
      </c>
      <c r="H1745" s="25">
        <f>F1745*0.97</f>
        <v>1.94</v>
      </c>
      <c r="I1745" s="25">
        <f>F1745*0.96</f>
        <v>1.92</v>
      </c>
      <c r="J1745" s="25">
        <f>F1745*0.95</f>
        <v>1.9</v>
      </c>
      <c r="K1745" s="26" t="s">
        <v>1865</v>
      </c>
      <c r="L1745" s="20"/>
      <c r="M1745" s="21">
        <f>L1745*F1745</f>
        <v>0</v>
      </c>
    </row>
    <row r="1746" spans="1:13" ht="24" customHeight="1" outlineLevel="2" x14ac:dyDescent="0.2">
      <c r="A1746" s="69" t="s">
        <v>2748</v>
      </c>
      <c r="B1746" s="61">
        <v>681</v>
      </c>
      <c r="C1746" s="61"/>
      <c r="D1746" s="27" t="s">
        <v>1869</v>
      </c>
      <c r="E1746" s="28" t="s">
        <v>35</v>
      </c>
      <c r="F1746" s="35">
        <v>2</v>
      </c>
      <c r="G1746" s="25">
        <f>F1746*0.98</f>
        <v>1.96</v>
      </c>
      <c r="H1746" s="25">
        <f>F1746*0.97</f>
        <v>1.94</v>
      </c>
      <c r="I1746" s="25">
        <f>F1746*0.96</f>
        <v>1.92</v>
      </c>
      <c r="J1746" s="25">
        <f>F1746*0.95</f>
        <v>1.9</v>
      </c>
      <c r="K1746" s="26" t="s">
        <v>1865</v>
      </c>
      <c r="L1746" s="20"/>
      <c r="M1746" s="21">
        <f>L1746*F1746</f>
        <v>0</v>
      </c>
    </row>
    <row r="1747" spans="1:13" ht="24" customHeight="1" outlineLevel="2" x14ac:dyDescent="0.2">
      <c r="A1747" s="69" t="s">
        <v>2748</v>
      </c>
      <c r="B1747" s="61">
        <v>682</v>
      </c>
      <c r="C1747" s="61"/>
      <c r="D1747" s="27" t="s">
        <v>1870</v>
      </c>
      <c r="E1747" s="28" t="s">
        <v>151</v>
      </c>
      <c r="F1747" s="35">
        <v>2</v>
      </c>
      <c r="G1747" s="25">
        <f>F1747*0.98</f>
        <v>1.96</v>
      </c>
      <c r="H1747" s="25">
        <f>F1747*0.97</f>
        <v>1.94</v>
      </c>
      <c r="I1747" s="25">
        <f>F1747*0.96</f>
        <v>1.92</v>
      </c>
      <c r="J1747" s="25">
        <f>F1747*0.95</f>
        <v>1.9</v>
      </c>
      <c r="K1747" s="26" t="s">
        <v>1865</v>
      </c>
      <c r="L1747" s="20"/>
      <c r="M1747" s="21">
        <f>L1747*F1747</f>
        <v>0</v>
      </c>
    </row>
    <row r="1748" spans="1:13" ht="24" customHeight="1" outlineLevel="2" x14ac:dyDescent="0.2">
      <c r="A1748" s="69" t="s">
        <v>2748</v>
      </c>
      <c r="B1748" s="61">
        <v>683</v>
      </c>
      <c r="C1748" s="61"/>
      <c r="D1748" s="27" t="s">
        <v>1871</v>
      </c>
      <c r="E1748" s="28" t="s">
        <v>151</v>
      </c>
      <c r="F1748" s="35">
        <v>2</v>
      </c>
      <c r="G1748" s="25">
        <f>F1748*0.98</f>
        <v>1.96</v>
      </c>
      <c r="H1748" s="25">
        <f>F1748*0.97</f>
        <v>1.94</v>
      </c>
      <c r="I1748" s="25">
        <f>F1748*0.96</f>
        <v>1.92</v>
      </c>
      <c r="J1748" s="25">
        <f>F1748*0.95</f>
        <v>1.9</v>
      </c>
      <c r="K1748" s="26" t="s">
        <v>1865</v>
      </c>
      <c r="L1748" s="20"/>
      <c r="M1748" s="21">
        <f>L1748*F1748</f>
        <v>0</v>
      </c>
    </row>
    <row r="1749" spans="1:13" ht="24" customHeight="1" outlineLevel="2" x14ac:dyDescent="0.2">
      <c r="A1749" s="69" t="s">
        <v>2748</v>
      </c>
      <c r="B1749" s="61">
        <v>684</v>
      </c>
      <c r="C1749" s="61"/>
      <c r="D1749" s="27" t="s">
        <v>1872</v>
      </c>
      <c r="E1749" s="28" t="s">
        <v>151</v>
      </c>
      <c r="F1749" s="35">
        <v>2</v>
      </c>
      <c r="G1749" s="25">
        <f>F1749*0.98</f>
        <v>1.96</v>
      </c>
      <c r="H1749" s="25">
        <f>F1749*0.97</f>
        <v>1.94</v>
      </c>
      <c r="I1749" s="25">
        <f>F1749*0.96</f>
        <v>1.92</v>
      </c>
      <c r="J1749" s="25">
        <f>F1749*0.95</f>
        <v>1.9</v>
      </c>
      <c r="K1749" s="26" t="s">
        <v>1865</v>
      </c>
      <c r="L1749" s="20"/>
      <c r="M1749" s="21">
        <f>L1749*F1749</f>
        <v>0</v>
      </c>
    </row>
    <row r="1750" spans="1:13" ht="24" customHeight="1" outlineLevel="2" x14ac:dyDescent="0.2">
      <c r="A1750" s="69" t="s">
        <v>2748</v>
      </c>
      <c r="B1750" s="61">
        <v>672</v>
      </c>
      <c r="C1750" s="61"/>
      <c r="D1750" s="27" t="s">
        <v>1873</v>
      </c>
      <c r="E1750" s="28" t="s">
        <v>151</v>
      </c>
      <c r="F1750" s="29">
        <v>2.7</v>
      </c>
      <c r="G1750" s="25">
        <f>F1750*0.98</f>
        <v>2.6459999999999999</v>
      </c>
      <c r="H1750" s="25">
        <f>F1750*0.97</f>
        <v>2.6190000000000002</v>
      </c>
      <c r="I1750" s="25">
        <f>F1750*0.96</f>
        <v>2.5920000000000001</v>
      </c>
      <c r="J1750" s="25">
        <f>F1750*0.95</f>
        <v>2.5649999999999999</v>
      </c>
      <c r="K1750" s="26" t="s">
        <v>1865</v>
      </c>
      <c r="L1750" s="20"/>
      <c r="M1750" s="21">
        <f>L1750*F1750</f>
        <v>0</v>
      </c>
    </row>
    <row r="1751" spans="1:13" ht="24" customHeight="1" outlineLevel="2" x14ac:dyDescent="0.2">
      <c r="A1751" s="69" t="s">
        <v>2748</v>
      </c>
      <c r="B1751" s="61">
        <v>673</v>
      </c>
      <c r="C1751" s="61"/>
      <c r="D1751" s="27" t="s">
        <v>1874</v>
      </c>
      <c r="E1751" s="28" t="s">
        <v>151</v>
      </c>
      <c r="F1751" s="29">
        <v>2.7</v>
      </c>
      <c r="G1751" s="25">
        <f>F1751*0.98</f>
        <v>2.6459999999999999</v>
      </c>
      <c r="H1751" s="25">
        <f>F1751*0.97</f>
        <v>2.6190000000000002</v>
      </c>
      <c r="I1751" s="25">
        <f>F1751*0.96</f>
        <v>2.5920000000000001</v>
      </c>
      <c r="J1751" s="25">
        <f>F1751*0.95</f>
        <v>2.5649999999999999</v>
      </c>
      <c r="K1751" s="26" t="s">
        <v>1865</v>
      </c>
      <c r="L1751" s="20"/>
      <c r="M1751" s="21">
        <f>L1751*F1751</f>
        <v>0</v>
      </c>
    </row>
    <row r="1752" spans="1:13" ht="24" customHeight="1" outlineLevel="2" x14ac:dyDescent="0.2">
      <c r="A1752" s="69" t="s">
        <v>2748</v>
      </c>
      <c r="B1752" s="61">
        <v>675</v>
      </c>
      <c r="C1752" s="61"/>
      <c r="D1752" s="27" t="s">
        <v>1875</v>
      </c>
      <c r="E1752" s="28" t="s">
        <v>31</v>
      </c>
      <c r="F1752" s="29">
        <v>2.7</v>
      </c>
      <c r="G1752" s="25">
        <f>F1752*0.98</f>
        <v>2.6459999999999999</v>
      </c>
      <c r="H1752" s="25">
        <f>F1752*0.97</f>
        <v>2.6190000000000002</v>
      </c>
      <c r="I1752" s="25">
        <f>F1752*0.96</f>
        <v>2.5920000000000001</v>
      </c>
      <c r="J1752" s="25">
        <f>F1752*0.95</f>
        <v>2.5649999999999999</v>
      </c>
      <c r="K1752" s="26" t="s">
        <v>1865</v>
      </c>
      <c r="L1752" s="20"/>
      <c r="M1752" s="21">
        <f>L1752*F1752</f>
        <v>0</v>
      </c>
    </row>
    <row r="1753" spans="1:13" ht="24" customHeight="1" outlineLevel="2" x14ac:dyDescent="0.2">
      <c r="A1753" s="69" t="s">
        <v>2748</v>
      </c>
      <c r="B1753" s="61">
        <v>671</v>
      </c>
      <c r="C1753" s="61"/>
      <c r="D1753" s="27" t="s">
        <v>1876</v>
      </c>
      <c r="E1753" s="28" t="s">
        <v>31</v>
      </c>
      <c r="F1753" s="29">
        <v>2.7</v>
      </c>
      <c r="G1753" s="25">
        <f>F1753*0.98</f>
        <v>2.6459999999999999</v>
      </c>
      <c r="H1753" s="25">
        <f>F1753*0.97</f>
        <v>2.6190000000000002</v>
      </c>
      <c r="I1753" s="25">
        <f>F1753*0.96</f>
        <v>2.5920000000000001</v>
      </c>
      <c r="J1753" s="25">
        <f>F1753*0.95</f>
        <v>2.5649999999999999</v>
      </c>
      <c r="K1753" s="26" t="s">
        <v>1865</v>
      </c>
      <c r="L1753" s="20"/>
      <c r="M1753" s="21">
        <f>L1753*F1753</f>
        <v>0</v>
      </c>
    </row>
    <row r="1754" spans="1:13" ht="24" customHeight="1" outlineLevel="2" x14ac:dyDescent="0.2">
      <c r="A1754" s="69" t="s">
        <v>2748</v>
      </c>
      <c r="B1754" s="61">
        <v>2861</v>
      </c>
      <c r="C1754" s="61"/>
      <c r="D1754" s="27" t="s">
        <v>1877</v>
      </c>
      <c r="E1754" s="28" t="s">
        <v>151</v>
      </c>
      <c r="F1754" s="29">
        <v>2.7</v>
      </c>
      <c r="G1754" s="25">
        <f>F1754*0.98</f>
        <v>2.6459999999999999</v>
      </c>
      <c r="H1754" s="25">
        <f>F1754*0.97</f>
        <v>2.6190000000000002</v>
      </c>
      <c r="I1754" s="25">
        <f>F1754*0.96</f>
        <v>2.5920000000000001</v>
      </c>
      <c r="J1754" s="25">
        <f>F1754*0.95</f>
        <v>2.5649999999999999</v>
      </c>
      <c r="K1754" s="26" t="s">
        <v>1865</v>
      </c>
      <c r="L1754" s="20"/>
      <c r="M1754" s="21">
        <f>L1754*F1754</f>
        <v>0</v>
      </c>
    </row>
    <row r="1755" spans="1:13" ht="12" customHeight="1" outlineLevel="1" x14ac:dyDescent="0.2">
      <c r="A1755" s="14"/>
      <c r="B1755" s="16"/>
      <c r="C1755" s="15"/>
      <c r="D1755" s="17" t="s">
        <v>1878</v>
      </c>
      <c r="E1755" s="11"/>
      <c r="F1755" s="11"/>
      <c r="G1755" s="18"/>
      <c r="H1755" s="18"/>
      <c r="I1755" s="18"/>
      <c r="J1755" s="18"/>
      <c r="K1755" s="19"/>
      <c r="L1755" s="20"/>
      <c r="M1755" s="21"/>
    </row>
    <row r="1756" spans="1:13" ht="24" customHeight="1" outlineLevel="2" x14ac:dyDescent="0.2">
      <c r="A1756" s="69" t="s">
        <v>2748</v>
      </c>
      <c r="B1756" s="62">
        <v>4588</v>
      </c>
      <c r="C1756" s="62"/>
      <c r="D1756" s="32" t="s">
        <v>1879</v>
      </c>
      <c r="E1756" s="33" t="s">
        <v>35</v>
      </c>
      <c r="F1756" s="38">
        <v>49.5</v>
      </c>
      <c r="G1756" s="25">
        <f>F1756*0.98</f>
        <v>48.51</v>
      </c>
      <c r="H1756" s="25">
        <f>F1756*0.97</f>
        <v>48.015000000000001</v>
      </c>
      <c r="I1756" s="25">
        <f>F1756*0.96</f>
        <v>47.519999999999996</v>
      </c>
      <c r="J1756" s="25">
        <f>F1756*0.95</f>
        <v>47.024999999999999</v>
      </c>
      <c r="K1756" s="26" t="s">
        <v>32</v>
      </c>
      <c r="L1756" s="20"/>
      <c r="M1756" s="21">
        <f>L1756*F1756</f>
        <v>0</v>
      </c>
    </row>
    <row r="1757" spans="1:13" ht="24" customHeight="1" outlineLevel="2" x14ac:dyDescent="0.2">
      <c r="A1757" s="69" t="s">
        <v>2748</v>
      </c>
      <c r="B1757" s="60">
        <v>4000</v>
      </c>
      <c r="C1757" s="60"/>
      <c r="D1757" s="22" t="s">
        <v>1880</v>
      </c>
      <c r="E1757" s="23" t="s">
        <v>31</v>
      </c>
      <c r="F1757" s="24">
        <v>49.5</v>
      </c>
      <c r="G1757" s="25">
        <f>F1757*0.98</f>
        <v>48.51</v>
      </c>
      <c r="H1757" s="25">
        <f>F1757*0.97</f>
        <v>48.015000000000001</v>
      </c>
      <c r="I1757" s="25">
        <f>F1757*0.96</f>
        <v>47.519999999999996</v>
      </c>
      <c r="J1757" s="25">
        <f>F1757*0.95</f>
        <v>47.024999999999999</v>
      </c>
      <c r="K1757" s="26" t="s">
        <v>32</v>
      </c>
      <c r="L1757" s="20"/>
      <c r="M1757" s="21">
        <f>L1757*F1757</f>
        <v>0</v>
      </c>
    </row>
    <row r="1758" spans="1:13" ht="24" customHeight="1" outlineLevel="2" x14ac:dyDescent="0.2">
      <c r="A1758" s="69" t="s">
        <v>2748</v>
      </c>
      <c r="B1758" s="61">
        <v>4459</v>
      </c>
      <c r="C1758" s="61"/>
      <c r="D1758" s="27" t="s">
        <v>1881</v>
      </c>
      <c r="E1758" s="28" t="s">
        <v>31</v>
      </c>
      <c r="F1758" s="35">
        <v>40</v>
      </c>
      <c r="G1758" s="25">
        <f>F1758*0.98</f>
        <v>39.200000000000003</v>
      </c>
      <c r="H1758" s="25">
        <f>F1758*0.97</f>
        <v>38.799999999999997</v>
      </c>
      <c r="I1758" s="25">
        <f>F1758*0.96</f>
        <v>38.4</v>
      </c>
      <c r="J1758" s="25">
        <f>F1758*0.95</f>
        <v>38</v>
      </c>
      <c r="K1758" s="26" t="s">
        <v>32</v>
      </c>
      <c r="L1758" s="20"/>
      <c r="M1758" s="21">
        <f>L1758*F1758</f>
        <v>0</v>
      </c>
    </row>
    <row r="1759" spans="1:13" ht="24" customHeight="1" outlineLevel="2" x14ac:dyDescent="0.2">
      <c r="A1759" s="69" t="s">
        <v>2748</v>
      </c>
      <c r="B1759" s="61">
        <v>3246</v>
      </c>
      <c r="C1759" s="61"/>
      <c r="D1759" s="27" t="s">
        <v>1882</v>
      </c>
      <c r="E1759" s="28" t="s">
        <v>35</v>
      </c>
      <c r="F1759" s="35">
        <v>900</v>
      </c>
      <c r="G1759" s="25">
        <f>F1759*0.98</f>
        <v>882</v>
      </c>
      <c r="H1759" s="25">
        <f>F1759*0.97</f>
        <v>873</v>
      </c>
      <c r="I1759" s="25">
        <f>F1759*0.96</f>
        <v>864</v>
      </c>
      <c r="J1759" s="25">
        <f>F1759*0.95</f>
        <v>855</v>
      </c>
      <c r="K1759" s="26" t="s">
        <v>32</v>
      </c>
      <c r="L1759" s="20"/>
      <c r="M1759" s="21">
        <f>L1759*F1759</f>
        <v>0</v>
      </c>
    </row>
    <row r="1760" spans="1:13" ht="24" customHeight="1" outlineLevel="2" x14ac:dyDescent="0.2">
      <c r="A1760" s="69" t="s">
        <v>2748</v>
      </c>
      <c r="B1760" s="61">
        <v>4439</v>
      </c>
      <c r="C1760" s="61"/>
      <c r="D1760" s="27" t="s">
        <v>1883</v>
      </c>
      <c r="E1760" s="28" t="s">
        <v>35</v>
      </c>
      <c r="F1760" s="35">
        <v>399</v>
      </c>
      <c r="G1760" s="25">
        <f>F1760*0.98</f>
        <v>391.02</v>
      </c>
      <c r="H1760" s="25">
        <f>F1760*0.97</f>
        <v>387.03</v>
      </c>
      <c r="I1760" s="25">
        <f>F1760*0.96</f>
        <v>383.03999999999996</v>
      </c>
      <c r="J1760" s="25">
        <f>F1760*0.95</f>
        <v>379.04999999999995</v>
      </c>
      <c r="K1760" s="26" t="s">
        <v>32</v>
      </c>
      <c r="L1760" s="20"/>
      <c r="M1760" s="21">
        <f>L1760*F1760</f>
        <v>0</v>
      </c>
    </row>
    <row r="1761" spans="1:13" ht="24" customHeight="1" outlineLevel="2" x14ac:dyDescent="0.2">
      <c r="A1761" s="69" t="s">
        <v>2748</v>
      </c>
      <c r="B1761" s="61">
        <v>4438</v>
      </c>
      <c r="C1761" s="61"/>
      <c r="D1761" s="27" t="s">
        <v>1884</v>
      </c>
      <c r="E1761" s="28" t="s">
        <v>35</v>
      </c>
      <c r="F1761" s="35">
        <v>225</v>
      </c>
      <c r="G1761" s="25">
        <f>F1761*0.98</f>
        <v>220.5</v>
      </c>
      <c r="H1761" s="25">
        <f>F1761*0.97</f>
        <v>218.25</v>
      </c>
      <c r="I1761" s="25">
        <f>F1761*0.96</f>
        <v>216</v>
      </c>
      <c r="J1761" s="25">
        <f>F1761*0.95</f>
        <v>213.75</v>
      </c>
      <c r="K1761" s="26" t="s">
        <v>32</v>
      </c>
      <c r="L1761" s="20"/>
      <c r="M1761" s="21">
        <f>L1761*F1761</f>
        <v>0</v>
      </c>
    </row>
    <row r="1762" spans="1:13" ht="24" customHeight="1" outlineLevel="2" x14ac:dyDescent="0.2">
      <c r="A1762" s="69" t="s">
        <v>2748</v>
      </c>
      <c r="B1762" s="61">
        <v>4437</v>
      </c>
      <c r="C1762" s="61"/>
      <c r="D1762" s="27" t="s">
        <v>1885</v>
      </c>
      <c r="E1762" s="28" t="s">
        <v>35</v>
      </c>
      <c r="F1762" s="35">
        <v>365</v>
      </c>
      <c r="G1762" s="25">
        <f>F1762*0.98</f>
        <v>357.7</v>
      </c>
      <c r="H1762" s="25">
        <f>F1762*0.97</f>
        <v>354.05</v>
      </c>
      <c r="I1762" s="25">
        <f>F1762*0.96</f>
        <v>350.4</v>
      </c>
      <c r="J1762" s="25">
        <f>F1762*0.95</f>
        <v>346.75</v>
      </c>
      <c r="K1762" s="26" t="s">
        <v>32</v>
      </c>
      <c r="L1762" s="20"/>
      <c r="M1762" s="21">
        <f>L1762*F1762</f>
        <v>0</v>
      </c>
    </row>
    <row r="1763" spans="1:13" ht="24" customHeight="1" outlineLevel="2" x14ac:dyDescent="0.2">
      <c r="A1763" s="69" t="s">
        <v>2748</v>
      </c>
      <c r="B1763" s="61">
        <v>4436</v>
      </c>
      <c r="C1763" s="61"/>
      <c r="D1763" s="27" t="s">
        <v>1886</v>
      </c>
      <c r="E1763" s="28" t="s">
        <v>35</v>
      </c>
      <c r="F1763" s="35">
        <v>345</v>
      </c>
      <c r="G1763" s="25">
        <f>F1763*0.98</f>
        <v>338.09999999999997</v>
      </c>
      <c r="H1763" s="25">
        <f>F1763*0.97</f>
        <v>334.65</v>
      </c>
      <c r="I1763" s="25">
        <f>F1763*0.96</f>
        <v>331.2</v>
      </c>
      <c r="J1763" s="25">
        <f>F1763*0.95</f>
        <v>327.75</v>
      </c>
      <c r="K1763" s="26" t="s">
        <v>32</v>
      </c>
      <c r="L1763" s="20"/>
      <c r="M1763" s="21">
        <f>L1763*F1763</f>
        <v>0</v>
      </c>
    </row>
    <row r="1764" spans="1:13" ht="24" customHeight="1" outlineLevel="2" x14ac:dyDescent="0.2">
      <c r="A1764" s="69" t="s">
        <v>2748</v>
      </c>
      <c r="B1764" s="61">
        <v>4435</v>
      </c>
      <c r="C1764" s="61"/>
      <c r="D1764" s="27" t="s">
        <v>1887</v>
      </c>
      <c r="E1764" s="28" t="s">
        <v>35</v>
      </c>
      <c r="F1764" s="35">
        <v>335</v>
      </c>
      <c r="G1764" s="25">
        <f>F1764*0.98</f>
        <v>328.3</v>
      </c>
      <c r="H1764" s="25">
        <f>F1764*0.97</f>
        <v>324.95</v>
      </c>
      <c r="I1764" s="25">
        <f>F1764*0.96</f>
        <v>321.59999999999997</v>
      </c>
      <c r="J1764" s="25">
        <f>F1764*0.95</f>
        <v>318.25</v>
      </c>
      <c r="K1764" s="26" t="s">
        <v>32</v>
      </c>
      <c r="L1764" s="20"/>
      <c r="M1764" s="21">
        <f>L1764*F1764</f>
        <v>0</v>
      </c>
    </row>
    <row r="1765" spans="1:13" ht="24" customHeight="1" outlineLevel="2" x14ac:dyDescent="0.2">
      <c r="A1765" s="69" t="s">
        <v>2748</v>
      </c>
      <c r="B1765" s="61">
        <v>656</v>
      </c>
      <c r="C1765" s="61"/>
      <c r="D1765" s="27" t="s">
        <v>1888</v>
      </c>
      <c r="E1765" s="28" t="s">
        <v>151</v>
      </c>
      <c r="F1765" s="35">
        <v>32</v>
      </c>
      <c r="G1765" s="25">
        <f>F1765*0.98</f>
        <v>31.36</v>
      </c>
      <c r="H1765" s="25">
        <f>F1765*0.97</f>
        <v>31.04</v>
      </c>
      <c r="I1765" s="25">
        <f>F1765*0.96</f>
        <v>30.72</v>
      </c>
      <c r="J1765" s="25">
        <f>F1765*0.95</f>
        <v>30.4</v>
      </c>
      <c r="K1765" s="26" t="s">
        <v>32</v>
      </c>
      <c r="L1765" s="20"/>
      <c r="M1765" s="21">
        <f>L1765*F1765</f>
        <v>0</v>
      </c>
    </row>
    <row r="1766" spans="1:13" ht="24" customHeight="1" outlineLevel="2" x14ac:dyDescent="0.2">
      <c r="A1766" s="69" t="s">
        <v>2748</v>
      </c>
      <c r="B1766" s="61">
        <v>2282</v>
      </c>
      <c r="C1766" s="61"/>
      <c r="D1766" s="27" t="s">
        <v>1889</v>
      </c>
      <c r="E1766" s="28" t="s">
        <v>35</v>
      </c>
      <c r="F1766" s="35">
        <v>177</v>
      </c>
      <c r="G1766" s="25">
        <f>F1766*0.98</f>
        <v>173.46</v>
      </c>
      <c r="H1766" s="25">
        <f>F1766*0.97</f>
        <v>171.69</v>
      </c>
      <c r="I1766" s="25">
        <f>F1766*0.96</f>
        <v>169.92</v>
      </c>
      <c r="J1766" s="25">
        <f>F1766*0.95</f>
        <v>168.15</v>
      </c>
      <c r="K1766" s="26" t="s">
        <v>32</v>
      </c>
      <c r="L1766" s="20"/>
      <c r="M1766" s="21">
        <f>L1766*F1766</f>
        <v>0</v>
      </c>
    </row>
    <row r="1767" spans="1:13" ht="24" customHeight="1" outlineLevel="2" x14ac:dyDescent="0.2">
      <c r="A1767" s="69" t="s">
        <v>2748</v>
      </c>
      <c r="B1767" s="61">
        <v>2283</v>
      </c>
      <c r="C1767" s="61"/>
      <c r="D1767" s="27" t="s">
        <v>1890</v>
      </c>
      <c r="E1767" s="28" t="s">
        <v>35</v>
      </c>
      <c r="F1767" s="35">
        <v>177</v>
      </c>
      <c r="G1767" s="25">
        <f>F1767*0.98</f>
        <v>173.46</v>
      </c>
      <c r="H1767" s="25">
        <f>F1767*0.97</f>
        <v>171.69</v>
      </c>
      <c r="I1767" s="25">
        <f>F1767*0.96</f>
        <v>169.92</v>
      </c>
      <c r="J1767" s="25">
        <f>F1767*0.95</f>
        <v>168.15</v>
      </c>
      <c r="K1767" s="26" t="s">
        <v>32</v>
      </c>
      <c r="L1767" s="20"/>
      <c r="M1767" s="21">
        <f>L1767*F1767</f>
        <v>0</v>
      </c>
    </row>
    <row r="1768" spans="1:13" ht="24" customHeight="1" outlineLevel="2" x14ac:dyDescent="0.2">
      <c r="A1768" s="69" t="s">
        <v>2748</v>
      </c>
      <c r="B1768" s="61">
        <v>2284</v>
      </c>
      <c r="C1768" s="61"/>
      <c r="D1768" s="27" t="s">
        <v>1891</v>
      </c>
      <c r="E1768" s="28" t="s">
        <v>35</v>
      </c>
      <c r="F1768" s="35">
        <v>177</v>
      </c>
      <c r="G1768" s="25">
        <f>F1768*0.98</f>
        <v>173.46</v>
      </c>
      <c r="H1768" s="25">
        <f>F1768*0.97</f>
        <v>171.69</v>
      </c>
      <c r="I1768" s="25">
        <f>F1768*0.96</f>
        <v>169.92</v>
      </c>
      <c r="J1768" s="25">
        <f>F1768*0.95</f>
        <v>168.15</v>
      </c>
      <c r="K1768" s="26" t="s">
        <v>32</v>
      </c>
      <c r="L1768" s="20"/>
      <c r="M1768" s="21">
        <f>L1768*F1768</f>
        <v>0</v>
      </c>
    </row>
    <row r="1769" spans="1:13" ht="24" customHeight="1" outlineLevel="2" x14ac:dyDescent="0.2">
      <c r="A1769" s="69" t="s">
        <v>2748</v>
      </c>
      <c r="B1769" s="61">
        <v>2289</v>
      </c>
      <c r="C1769" s="61"/>
      <c r="D1769" s="27" t="s">
        <v>1892</v>
      </c>
      <c r="E1769" s="28" t="s">
        <v>35</v>
      </c>
      <c r="F1769" s="35">
        <v>177</v>
      </c>
      <c r="G1769" s="25">
        <f>F1769*0.98</f>
        <v>173.46</v>
      </c>
      <c r="H1769" s="25">
        <f>F1769*0.97</f>
        <v>171.69</v>
      </c>
      <c r="I1769" s="25">
        <f>F1769*0.96</f>
        <v>169.92</v>
      </c>
      <c r="J1769" s="25">
        <f>F1769*0.95</f>
        <v>168.15</v>
      </c>
      <c r="K1769" s="26" t="s">
        <v>32</v>
      </c>
      <c r="L1769" s="20"/>
      <c r="M1769" s="21">
        <f>L1769*F1769</f>
        <v>0</v>
      </c>
    </row>
    <row r="1770" spans="1:13" ht="24" customHeight="1" outlineLevel="2" x14ac:dyDescent="0.2">
      <c r="A1770" s="69" t="s">
        <v>2748</v>
      </c>
      <c r="B1770" s="61">
        <v>655</v>
      </c>
      <c r="C1770" s="61"/>
      <c r="D1770" s="27" t="s">
        <v>1893</v>
      </c>
      <c r="E1770" s="28" t="s">
        <v>35</v>
      </c>
      <c r="F1770" s="35">
        <v>360</v>
      </c>
      <c r="G1770" s="25">
        <f>F1770*0.98</f>
        <v>352.8</v>
      </c>
      <c r="H1770" s="25">
        <f>F1770*0.97</f>
        <v>349.2</v>
      </c>
      <c r="I1770" s="25">
        <f>F1770*0.96</f>
        <v>345.59999999999997</v>
      </c>
      <c r="J1770" s="25">
        <f>F1770*0.95</f>
        <v>342</v>
      </c>
      <c r="K1770" s="26" t="s">
        <v>32</v>
      </c>
      <c r="L1770" s="20"/>
      <c r="M1770" s="21">
        <f>L1770*F1770</f>
        <v>0</v>
      </c>
    </row>
    <row r="1771" spans="1:13" ht="24" customHeight="1" outlineLevel="2" x14ac:dyDescent="0.2">
      <c r="A1771" s="69" t="s">
        <v>2748</v>
      </c>
      <c r="B1771" s="61">
        <v>4521</v>
      </c>
      <c r="C1771" s="61"/>
      <c r="D1771" s="27" t="s">
        <v>1894</v>
      </c>
      <c r="E1771" s="28" t="s">
        <v>35</v>
      </c>
      <c r="F1771" s="29">
        <v>110.5</v>
      </c>
      <c r="G1771" s="25">
        <f>F1771*0.98</f>
        <v>108.28999999999999</v>
      </c>
      <c r="H1771" s="25">
        <f>F1771*0.97</f>
        <v>107.185</v>
      </c>
      <c r="I1771" s="25">
        <f>F1771*0.96</f>
        <v>106.08</v>
      </c>
      <c r="J1771" s="25">
        <f>F1771*0.95</f>
        <v>104.97499999999999</v>
      </c>
      <c r="K1771" s="26" t="s">
        <v>32</v>
      </c>
      <c r="L1771" s="20"/>
      <c r="M1771" s="21">
        <f>L1771*F1771</f>
        <v>0</v>
      </c>
    </row>
    <row r="1772" spans="1:13" ht="24" customHeight="1" outlineLevel="2" x14ac:dyDescent="0.2">
      <c r="A1772" s="69" t="s">
        <v>2748</v>
      </c>
      <c r="B1772" s="61">
        <v>650</v>
      </c>
      <c r="C1772" s="61"/>
      <c r="D1772" s="27" t="s">
        <v>1895</v>
      </c>
      <c r="E1772" s="28" t="s">
        <v>31</v>
      </c>
      <c r="F1772" s="35">
        <v>21</v>
      </c>
      <c r="G1772" s="25">
        <f>F1772*0.98</f>
        <v>20.58</v>
      </c>
      <c r="H1772" s="25">
        <f>F1772*0.97</f>
        <v>20.37</v>
      </c>
      <c r="I1772" s="25">
        <f>F1772*0.96</f>
        <v>20.16</v>
      </c>
      <c r="J1772" s="25">
        <f>F1772*0.95</f>
        <v>19.95</v>
      </c>
      <c r="K1772" s="26" t="s">
        <v>32</v>
      </c>
      <c r="L1772" s="20"/>
      <c r="M1772" s="21">
        <f>L1772*F1772</f>
        <v>0</v>
      </c>
    </row>
    <row r="1773" spans="1:13" ht="24" customHeight="1" outlineLevel="2" x14ac:dyDescent="0.2">
      <c r="A1773" s="69" t="s">
        <v>2748</v>
      </c>
      <c r="B1773" s="61">
        <v>651</v>
      </c>
      <c r="C1773" s="61"/>
      <c r="D1773" s="27" t="s">
        <v>1896</v>
      </c>
      <c r="E1773" s="28" t="s">
        <v>31</v>
      </c>
      <c r="F1773" s="29">
        <v>37.5</v>
      </c>
      <c r="G1773" s="25">
        <f>F1773*0.98</f>
        <v>36.75</v>
      </c>
      <c r="H1773" s="25">
        <f>F1773*0.97</f>
        <v>36.375</v>
      </c>
      <c r="I1773" s="25">
        <f>F1773*0.96</f>
        <v>36</v>
      </c>
      <c r="J1773" s="25">
        <f>F1773*0.95</f>
        <v>35.625</v>
      </c>
      <c r="K1773" s="26" t="s">
        <v>32</v>
      </c>
      <c r="L1773" s="20"/>
      <c r="M1773" s="21">
        <f>L1773*F1773</f>
        <v>0</v>
      </c>
    </row>
    <row r="1774" spans="1:13" ht="24" customHeight="1" outlineLevel="2" x14ac:dyDescent="0.2">
      <c r="A1774" s="69" t="s">
        <v>2748</v>
      </c>
      <c r="B1774" s="61">
        <v>652</v>
      </c>
      <c r="C1774" s="61"/>
      <c r="D1774" s="27" t="s">
        <v>1897</v>
      </c>
      <c r="E1774" s="28" t="s">
        <v>31</v>
      </c>
      <c r="F1774" s="35">
        <v>61</v>
      </c>
      <c r="G1774" s="25">
        <f>F1774*0.98</f>
        <v>59.78</v>
      </c>
      <c r="H1774" s="25">
        <f>F1774*0.97</f>
        <v>59.17</v>
      </c>
      <c r="I1774" s="25">
        <f>F1774*0.96</f>
        <v>58.559999999999995</v>
      </c>
      <c r="J1774" s="25">
        <f>F1774*0.95</f>
        <v>57.949999999999996</v>
      </c>
      <c r="K1774" s="26" t="s">
        <v>32</v>
      </c>
      <c r="L1774" s="20"/>
      <c r="M1774" s="21">
        <f>L1774*F1774</f>
        <v>0</v>
      </c>
    </row>
    <row r="1775" spans="1:13" ht="24" customHeight="1" outlineLevel="2" x14ac:dyDescent="0.2">
      <c r="A1775" s="69" t="s">
        <v>2748</v>
      </c>
      <c r="B1775" s="61">
        <v>4472</v>
      </c>
      <c r="C1775" s="61"/>
      <c r="D1775" s="27" t="s">
        <v>1898</v>
      </c>
      <c r="E1775" s="28" t="s">
        <v>31</v>
      </c>
      <c r="F1775" s="29">
        <v>14.5</v>
      </c>
      <c r="G1775" s="25">
        <f>F1775*0.98</f>
        <v>14.209999999999999</v>
      </c>
      <c r="H1775" s="25">
        <f>F1775*0.97</f>
        <v>14.065</v>
      </c>
      <c r="I1775" s="25">
        <f>F1775*0.96</f>
        <v>13.92</v>
      </c>
      <c r="J1775" s="25">
        <f>F1775*0.95</f>
        <v>13.774999999999999</v>
      </c>
      <c r="K1775" s="26" t="s">
        <v>32</v>
      </c>
      <c r="L1775" s="20"/>
      <c r="M1775" s="21">
        <f>L1775*F1775</f>
        <v>0</v>
      </c>
    </row>
    <row r="1776" spans="1:13" ht="24" customHeight="1" outlineLevel="2" x14ac:dyDescent="0.2">
      <c r="A1776" s="69" t="s">
        <v>2748</v>
      </c>
      <c r="B1776" s="61">
        <v>4473</v>
      </c>
      <c r="C1776" s="61"/>
      <c r="D1776" s="27" t="s">
        <v>1899</v>
      </c>
      <c r="E1776" s="28" t="s">
        <v>31</v>
      </c>
      <c r="F1776" s="35">
        <v>13</v>
      </c>
      <c r="G1776" s="25">
        <f>F1776*0.98</f>
        <v>12.74</v>
      </c>
      <c r="H1776" s="25">
        <f>F1776*0.97</f>
        <v>12.61</v>
      </c>
      <c r="I1776" s="25">
        <f>F1776*0.96</f>
        <v>12.48</v>
      </c>
      <c r="J1776" s="25">
        <f>F1776*0.95</f>
        <v>12.35</v>
      </c>
      <c r="K1776" s="26" t="s">
        <v>32</v>
      </c>
      <c r="L1776" s="20"/>
      <c r="M1776" s="21">
        <f>L1776*F1776</f>
        <v>0</v>
      </c>
    </row>
    <row r="1777" spans="1:13" ht="24" customHeight="1" outlineLevel="2" x14ac:dyDescent="0.2">
      <c r="A1777" s="69" t="s">
        <v>2748</v>
      </c>
      <c r="B1777" s="61">
        <v>4474</v>
      </c>
      <c r="C1777" s="61"/>
      <c r="D1777" s="27" t="s">
        <v>1900</v>
      </c>
      <c r="E1777" s="28" t="s">
        <v>31</v>
      </c>
      <c r="F1777" s="35">
        <v>25</v>
      </c>
      <c r="G1777" s="25">
        <f>F1777*0.98</f>
        <v>24.5</v>
      </c>
      <c r="H1777" s="25">
        <f>F1777*0.97</f>
        <v>24.25</v>
      </c>
      <c r="I1777" s="25">
        <f>F1777*0.96</f>
        <v>24</v>
      </c>
      <c r="J1777" s="25">
        <f>F1777*0.95</f>
        <v>23.75</v>
      </c>
      <c r="K1777" s="26" t="s">
        <v>32</v>
      </c>
      <c r="L1777" s="20"/>
      <c r="M1777" s="21">
        <f>L1777*F1777</f>
        <v>0</v>
      </c>
    </row>
    <row r="1778" spans="1:13" ht="24" customHeight="1" outlineLevel="2" x14ac:dyDescent="0.2">
      <c r="A1778" s="69" t="s">
        <v>2748</v>
      </c>
      <c r="B1778" s="61">
        <v>4485</v>
      </c>
      <c r="C1778" s="61"/>
      <c r="D1778" s="27" t="s">
        <v>1901</v>
      </c>
      <c r="E1778" s="28" t="s">
        <v>31</v>
      </c>
      <c r="F1778" s="35">
        <v>45</v>
      </c>
      <c r="G1778" s="25">
        <f>F1778*0.98</f>
        <v>44.1</v>
      </c>
      <c r="H1778" s="25">
        <f>F1778*0.97</f>
        <v>43.65</v>
      </c>
      <c r="I1778" s="25">
        <f>F1778*0.96</f>
        <v>43.199999999999996</v>
      </c>
      <c r="J1778" s="25">
        <f>F1778*0.95</f>
        <v>42.75</v>
      </c>
      <c r="K1778" s="26" t="s">
        <v>32</v>
      </c>
      <c r="L1778" s="20"/>
      <c r="M1778" s="21">
        <f>L1778*F1778</f>
        <v>0</v>
      </c>
    </row>
    <row r="1779" spans="1:13" ht="24" customHeight="1" outlineLevel="2" x14ac:dyDescent="0.2">
      <c r="A1779" s="69" t="s">
        <v>2748</v>
      </c>
      <c r="B1779" s="61">
        <v>4486</v>
      </c>
      <c r="C1779" s="61"/>
      <c r="D1779" s="27" t="s">
        <v>1902</v>
      </c>
      <c r="E1779" s="28" t="s">
        <v>31</v>
      </c>
      <c r="F1779" s="35">
        <v>115</v>
      </c>
      <c r="G1779" s="25">
        <f>F1779*0.98</f>
        <v>112.7</v>
      </c>
      <c r="H1779" s="25">
        <f>F1779*0.97</f>
        <v>111.55</v>
      </c>
      <c r="I1779" s="25">
        <f>F1779*0.96</f>
        <v>110.39999999999999</v>
      </c>
      <c r="J1779" s="25">
        <f>F1779*0.95</f>
        <v>109.25</v>
      </c>
      <c r="K1779" s="26" t="s">
        <v>32</v>
      </c>
      <c r="L1779" s="20"/>
      <c r="M1779" s="21">
        <f>L1779*F1779</f>
        <v>0</v>
      </c>
    </row>
    <row r="1780" spans="1:13" ht="24" customHeight="1" outlineLevel="2" x14ac:dyDescent="0.2">
      <c r="A1780" s="69" t="s">
        <v>2748</v>
      </c>
      <c r="B1780" s="61">
        <v>4487</v>
      </c>
      <c r="C1780" s="61"/>
      <c r="D1780" s="27" t="s">
        <v>1903</v>
      </c>
      <c r="E1780" s="28" t="s">
        <v>31</v>
      </c>
      <c r="F1780" s="35">
        <v>85</v>
      </c>
      <c r="G1780" s="25">
        <f>F1780*0.98</f>
        <v>83.3</v>
      </c>
      <c r="H1780" s="25">
        <f>F1780*0.97</f>
        <v>82.45</v>
      </c>
      <c r="I1780" s="25">
        <f>F1780*0.96</f>
        <v>81.599999999999994</v>
      </c>
      <c r="J1780" s="25">
        <f>F1780*0.95</f>
        <v>80.75</v>
      </c>
      <c r="K1780" s="26" t="s">
        <v>32</v>
      </c>
      <c r="L1780" s="20"/>
      <c r="M1780" s="21">
        <f>L1780*F1780</f>
        <v>0</v>
      </c>
    </row>
    <row r="1781" spans="1:13" ht="24" customHeight="1" outlineLevel="2" x14ac:dyDescent="0.2">
      <c r="A1781" s="69" t="s">
        <v>2748</v>
      </c>
      <c r="B1781" s="61">
        <v>4461</v>
      </c>
      <c r="C1781" s="61"/>
      <c r="D1781" s="27" t="s">
        <v>1904</v>
      </c>
      <c r="E1781" s="28" t="s">
        <v>31</v>
      </c>
      <c r="F1781" s="35">
        <v>25</v>
      </c>
      <c r="G1781" s="25">
        <f>F1781*0.98</f>
        <v>24.5</v>
      </c>
      <c r="H1781" s="25">
        <f>F1781*0.97</f>
        <v>24.25</v>
      </c>
      <c r="I1781" s="25">
        <f>F1781*0.96</f>
        <v>24</v>
      </c>
      <c r="J1781" s="25">
        <f>F1781*0.95</f>
        <v>23.75</v>
      </c>
      <c r="K1781" s="26" t="s">
        <v>32</v>
      </c>
      <c r="L1781" s="20"/>
      <c r="M1781" s="21">
        <f>L1781*F1781</f>
        <v>0</v>
      </c>
    </row>
    <row r="1782" spans="1:13" ht="24" customHeight="1" outlineLevel="2" x14ac:dyDescent="0.2">
      <c r="A1782" s="69" t="s">
        <v>2748</v>
      </c>
      <c r="B1782" s="61">
        <v>4460</v>
      </c>
      <c r="C1782" s="61"/>
      <c r="D1782" s="27" t="s">
        <v>1905</v>
      </c>
      <c r="E1782" s="28" t="s">
        <v>31</v>
      </c>
      <c r="F1782" s="35">
        <v>25</v>
      </c>
      <c r="G1782" s="25">
        <f>F1782*0.98</f>
        <v>24.5</v>
      </c>
      <c r="H1782" s="25">
        <f>F1782*0.97</f>
        <v>24.25</v>
      </c>
      <c r="I1782" s="25">
        <f>F1782*0.96</f>
        <v>24</v>
      </c>
      <c r="J1782" s="25">
        <f>F1782*0.95</f>
        <v>23.75</v>
      </c>
      <c r="K1782" s="26" t="s">
        <v>32</v>
      </c>
      <c r="L1782" s="20"/>
      <c r="M1782" s="21">
        <f>L1782*F1782</f>
        <v>0</v>
      </c>
    </row>
    <row r="1783" spans="1:13" ht="24" customHeight="1" outlineLevel="2" x14ac:dyDescent="0.2">
      <c r="A1783" s="69" t="s">
        <v>2748</v>
      </c>
      <c r="B1783" s="61">
        <v>4462</v>
      </c>
      <c r="C1783" s="61"/>
      <c r="D1783" s="27" t="s">
        <v>1906</v>
      </c>
      <c r="E1783" s="28" t="s">
        <v>31</v>
      </c>
      <c r="F1783" s="35">
        <v>25</v>
      </c>
      <c r="G1783" s="25">
        <f>F1783*0.98</f>
        <v>24.5</v>
      </c>
      <c r="H1783" s="25">
        <f>F1783*0.97</f>
        <v>24.25</v>
      </c>
      <c r="I1783" s="25">
        <f>F1783*0.96</f>
        <v>24</v>
      </c>
      <c r="J1783" s="25">
        <f>F1783*0.95</f>
        <v>23.75</v>
      </c>
      <c r="K1783" s="26" t="s">
        <v>32</v>
      </c>
      <c r="L1783" s="20"/>
      <c r="M1783" s="21">
        <f>L1783*F1783</f>
        <v>0</v>
      </c>
    </row>
    <row r="1784" spans="1:13" ht="24" customHeight="1" outlineLevel="2" x14ac:dyDescent="0.2">
      <c r="A1784" s="69" t="s">
        <v>2748</v>
      </c>
      <c r="B1784" s="61">
        <v>4463</v>
      </c>
      <c r="C1784" s="61"/>
      <c r="D1784" s="27" t="s">
        <v>1907</v>
      </c>
      <c r="E1784" s="28" t="s">
        <v>31</v>
      </c>
      <c r="F1784" s="35">
        <v>25</v>
      </c>
      <c r="G1784" s="25">
        <f>F1784*0.98</f>
        <v>24.5</v>
      </c>
      <c r="H1784" s="25">
        <f>F1784*0.97</f>
        <v>24.25</v>
      </c>
      <c r="I1784" s="25">
        <f>F1784*0.96</f>
        <v>24</v>
      </c>
      <c r="J1784" s="25">
        <f>F1784*0.95</f>
        <v>23.75</v>
      </c>
      <c r="K1784" s="26" t="s">
        <v>32</v>
      </c>
      <c r="L1784" s="20"/>
      <c r="M1784" s="21">
        <f>L1784*F1784</f>
        <v>0</v>
      </c>
    </row>
    <row r="1785" spans="1:13" ht="24" customHeight="1" outlineLevel="2" x14ac:dyDescent="0.2">
      <c r="A1785" s="69" t="s">
        <v>2748</v>
      </c>
      <c r="B1785" s="61">
        <v>4464</v>
      </c>
      <c r="C1785" s="61"/>
      <c r="D1785" s="27" t="s">
        <v>1908</v>
      </c>
      <c r="E1785" s="28" t="s">
        <v>31</v>
      </c>
      <c r="F1785" s="35">
        <v>25</v>
      </c>
      <c r="G1785" s="25">
        <f>F1785*0.98</f>
        <v>24.5</v>
      </c>
      <c r="H1785" s="25">
        <f>F1785*0.97</f>
        <v>24.25</v>
      </c>
      <c r="I1785" s="25">
        <f>F1785*0.96</f>
        <v>24</v>
      </c>
      <c r="J1785" s="25">
        <f>F1785*0.95</f>
        <v>23.75</v>
      </c>
      <c r="K1785" s="26" t="s">
        <v>32</v>
      </c>
      <c r="L1785" s="20"/>
      <c r="M1785" s="21">
        <f>L1785*F1785</f>
        <v>0</v>
      </c>
    </row>
    <row r="1786" spans="1:13" ht="24" customHeight="1" outlineLevel="2" x14ac:dyDescent="0.2">
      <c r="A1786" s="69" t="s">
        <v>2748</v>
      </c>
      <c r="B1786" s="61">
        <v>4465</v>
      </c>
      <c r="C1786" s="61"/>
      <c r="D1786" s="27" t="s">
        <v>1909</v>
      </c>
      <c r="E1786" s="28" t="s">
        <v>31</v>
      </c>
      <c r="F1786" s="35">
        <v>25</v>
      </c>
      <c r="G1786" s="25">
        <f>F1786*0.98</f>
        <v>24.5</v>
      </c>
      <c r="H1786" s="25">
        <f>F1786*0.97</f>
        <v>24.25</v>
      </c>
      <c r="I1786" s="25">
        <f>F1786*0.96</f>
        <v>24</v>
      </c>
      <c r="J1786" s="25">
        <f>F1786*0.95</f>
        <v>23.75</v>
      </c>
      <c r="K1786" s="26" t="s">
        <v>32</v>
      </c>
      <c r="L1786" s="20"/>
      <c r="M1786" s="21">
        <f>L1786*F1786</f>
        <v>0</v>
      </c>
    </row>
    <row r="1787" spans="1:13" ht="24" customHeight="1" outlineLevel="2" x14ac:dyDescent="0.2">
      <c r="A1787" s="69" t="s">
        <v>2748</v>
      </c>
      <c r="B1787" s="61">
        <v>4466</v>
      </c>
      <c r="C1787" s="61"/>
      <c r="D1787" s="27" t="s">
        <v>1910</v>
      </c>
      <c r="E1787" s="28" t="s">
        <v>31</v>
      </c>
      <c r="F1787" s="35">
        <v>25</v>
      </c>
      <c r="G1787" s="25">
        <f>F1787*0.98</f>
        <v>24.5</v>
      </c>
      <c r="H1787" s="25">
        <f>F1787*0.97</f>
        <v>24.25</v>
      </c>
      <c r="I1787" s="25">
        <f>F1787*0.96</f>
        <v>24</v>
      </c>
      <c r="J1787" s="25">
        <f>F1787*0.95</f>
        <v>23.75</v>
      </c>
      <c r="K1787" s="26" t="s">
        <v>32</v>
      </c>
      <c r="L1787" s="20"/>
      <c r="M1787" s="21">
        <f>L1787*F1787</f>
        <v>0</v>
      </c>
    </row>
    <row r="1788" spans="1:13" ht="24" customHeight="1" outlineLevel="2" x14ac:dyDescent="0.2">
      <c r="A1788" s="69" t="s">
        <v>2748</v>
      </c>
      <c r="B1788" s="61">
        <v>4467</v>
      </c>
      <c r="C1788" s="61"/>
      <c r="D1788" s="27" t="s">
        <v>1911</v>
      </c>
      <c r="E1788" s="28" t="s">
        <v>31</v>
      </c>
      <c r="F1788" s="35">
        <v>25</v>
      </c>
      <c r="G1788" s="25">
        <f>F1788*0.98</f>
        <v>24.5</v>
      </c>
      <c r="H1788" s="25">
        <f>F1788*0.97</f>
        <v>24.25</v>
      </c>
      <c r="I1788" s="25">
        <f>F1788*0.96</f>
        <v>24</v>
      </c>
      <c r="J1788" s="25">
        <f>F1788*0.95</f>
        <v>23.75</v>
      </c>
      <c r="K1788" s="26" t="s">
        <v>32</v>
      </c>
      <c r="L1788" s="20"/>
      <c r="M1788" s="21">
        <f>L1788*F1788</f>
        <v>0</v>
      </c>
    </row>
    <row r="1789" spans="1:13" ht="24" customHeight="1" outlineLevel="2" x14ac:dyDescent="0.2">
      <c r="A1789" s="69" t="s">
        <v>2748</v>
      </c>
      <c r="B1789" s="61">
        <v>4468</v>
      </c>
      <c r="C1789" s="61"/>
      <c r="D1789" s="27" t="s">
        <v>1912</v>
      </c>
      <c r="E1789" s="28" t="s">
        <v>31</v>
      </c>
      <c r="F1789" s="35">
        <v>25</v>
      </c>
      <c r="G1789" s="25">
        <f>F1789*0.98</f>
        <v>24.5</v>
      </c>
      <c r="H1789" s="25">
        <f>F1789*0.97</f>
        <v>24.25</v>
      </c>
      <c r="I1789" s="25">
        <f>F1789*0.96</f>
        <v>24</v>
      </c>
      <c r="J1789" s="25">
        <f>F1789*0.95</f>
        <v>23.75</v>
      </c>
      <c r="K1789" s="26" t="s">
        <v>32</v>
      </c>
      <c r="L1789" s="20"/>
      <c r="M1789" s="21">
        <f>L1789*F1789</f>
        <v>0</v>
      </c>
    </row>
    <row r="1790" spans="1:13" ht="24" customHeight="1" outlineLevel="2" x14ac:dyDescent="0.2">
      <c r="A1790" s="69" t="s">
        <v>2748</v>
      </c>
      <c r="B1790" s="61">
        <v>4469</v>
      </c>
      <c r="C1790" s="61"/>
      <c r="D1790" s="27" t="s">
        <v>1913</v>
      </c>
      <c r="E1790" s="28" t="s">
        <v>31</v>
      </c>
      <c r="F1790" s="35">
        <v>25</v>
      </c>
      <c r="G1790" s="25">
        <f>F1790*0.98</f>
        <v>24.5</v>
      </c>
      <c r="H1790" s="25">
        <f>F1790*0.97</f>
        <v>24.25</v>
      </c>
      <c r="I1790" s="25">
        <f>F1790*0.96</f>
        <v>24</v>
      </c>
      <c r="J1790" s="25">
        <f>F1790*0.95</f>
        <v>23.75</v>
      </c>
      <c r="K1790" s="26" t="s">
        <v>32</v>
      </c>
      <c r="L1790" s="20"/>
      <c r="M1790" s="21">
        <f>L1790*F1790</f>
        <v>0</v>
      </c>
    </row>
    <row r="1791" spans="1:13" ht="24" customHeight="1" outlineLevel="2" x14ac:dyDescent="0.2">
      <c r="A1791" s="69" t="s">
        <v>2748</v>
      </c>
      <c r="B1791" s="61">
        <v>4470</v>
      </c>
      <c r="C1791" s="61"/>
      <c r="D1791" s="27" t="s">
        <v>1914</v>
      </c>
      <c r="E1791" s="28" t="s">
        <v>31</v>
      </c>
      <c r="F1791" s="35">
        <v>35</v>
      </c>
      <c r="G1791" s="25">
        <f>F1791*0.98</f>
        <v>34.299999999999997</v>
      </c>
      <c r="H1791" s="25">
        <f>F1791*0.97</f>
        <v>33.949999999999996</v>
      </c>
      <c r="I1791" s="25">
        <f>F1791*0.96</f>
        <v>33.6</v>
      </c>
      <c r="J1791" s="25">
        <f>F1791*0.95</f>
        <v>33.25</v>
      </c>
      <c r="K1791" s="26" t="s">
        <v>32</v>
      </c>
      <c r="L1791" s="20"/>
      <c r="M1791" s="21">
        <f>L1791*F1791</f>
        <v>0</v>
      </c>
    </row>
    <row r="1792" spans="1:13" ht="24" customHeight="1" outlineLevel="2" x14ac:dyDescent="0.2">
      <c r="A1792" s="69" t="s">
        <v>2748</v>
      </c>
      <c r="B1792" s="61">
        <v>4471</v>
      </c>
      <c r="C1792" s="61"/>
      <c r="D1792" s="27" t="s">
        <v>1915</v>
      </c>
      <c r="E1792" s="28" t="s">
        <v>31</v>
      </c>
      <c r="F1792" s="35">
        <v>35</v>
      </c>
      <c r="G1792" s="25">
        <f>F1792*0.98</f>
        <v>34.299999999999997</v>
      </c>
      <c r="H1792" s="25">
        <f>F1792*0.97</f>
        <v>33.949999999999996</v>
      </c>
      <c r="I1792" s="25">
        <f>F1792*0.96</f>
        <v>33.6</v>
      </c>
      <c r="J1792" s="25">
        <f>F1792*0.95</f>
        <v>33.25</v>
      </c>
      <c r="K1792" s="26" t="s">
        <v>32</v>
      </c>
      <c r="L1792" s="20"/>
      <c r="M1792" s="21">
        <f>L1792*F1792</f>
        <v>0</v>
      </c>
    </row>
    <row r="1793" spans="1:13" ht="24" customHeight="1" outlineLevel="2" x14ac:dyDescent="0.2">
      <c r="A1793" s="69" t="s">
        <v>2748</v>
      </c>
      <c r="B1793" s="61">
        <v>4484</v>
      </c>
      <c r="C1793" s="61"/>
      <c r="D1793" s="27" t="s">
        <v>1916</v>
      </c>
      <c r="E1793" s="28" t="s">
        <v>31</v>
      </c>
      <c r="F1793" s="35">
        <v>33</v>
      </c>
      <c r="G1793" s="25">
        <f>F1793*0.98</f>
        <v>32.339999999999996</v>
      </c>
      <c r="H1793" s="25">
        <f>F1793*0.97</f>
        <v>32.01</v>
      </c>
      <c r="I1793" s="25">
        <f>F1793*0.96</f>
        <v>31.68</v>
      </c>
      <c r="J1793" s="25">
        <f>F1793*0.95</f>
        <v>31.349999999999998</v>
      </c>
      <c r="K1793" s="26" t="s">
        <v>32</v>
      </c>
      <c r="L1793" s="20"/>
      <c r="M1793" s="21">
        <f>L1793*F1793</f>
        <v>0</v>
      </c>
    </row>
    <row r="1794" spans="1:13" ht="24" customHeight="1" outlineLevel="2" x14ac:dyDescent="0.2">
      <c r="A1794" s="69" t="s">
        <v>2748</v>
      </c>
      <c r="B1794" s="61">
        <v>1842</v>
      </c>
      <c r="C1794" s="61"/>
      <c r="D1794" s="27" t="s">
        <v>1917</v>
      </c>
      <c r="E1794" s="28" t="s">
        <v>35</v>
      </c>
      <c r="F1794" s="35">
        <v>155</v>
      </c>
      <c r="G1794" s="25">
        <f>F1794*0.98</f>
        <v>151.9</v>
      </c>
      <c r="H1794" s="25">
        <f>F1794*0.97</f>
        <v>150.35</v>
      </c>
      <c r="I1794" s="25">
        <f>F1794*0.96</f>
        <v>148.79999999999998</v>
      </c>
      <c r="J1794" s="25">
        <f>F1794*0.95</f>
        <v>147.25</v>
      </c>
      <c r="K1794" s="26" t="s">
        <v>32</v>
      </c>
      <c r="L1794" s="20"/>
      <c r="M1794" s="21">
        <f>L1794*F1794</f>
        <v>0</v>
      </c>
    </row>
    <row r="1795" spans="1:13" ht="24" customHeight="1" outlineLevel="2" x14ac:dyDescent="0.2">
      <c r="A1795" s="69" t="s">
        <v>2748</v>
      </c>
      <c r="B1795" s="61">
        <v>1843</v>
      </c>
      <c r="C1795" s="61"/>
      <c r="D1795" s="27" t="s">
        <v>1918</v>
      </c>
      <c r="E1795" s="28" t="s">
        <v>31</v>
      </c>
      <c r="F1795" s="35">
        <v>177</v>
      </c>
      <c r="G1795" s="25">
        <f>F1795*0.98</f>
        <v>173.46</v>
      </c>
      <c r="H1795" s="25">
        <f>F1795*0.97</f>
        <v>171.69</v>
      </c>
      <c r="I1795" s="25">
        <f>F1795*0.96</f>
        <v>169.92</v>
      </c>
      <c r="J1795" s="25">
        <f>F1795*0.95</f>
        <v>168.15</v>
      </c>
      <c r="K1795" s="26" t="s">
        <v>32</v>
      </c>
      <c r="L1795" s="20"/>
      <c r="M1795" s="21">
        <f>L1795*F1795</f>
        <v>0</v>
      </c>
    </row>
    <row r="1796" spans="1:13" ht="12" customHeight="1" outlineLevel="1" x14ac:dyDescent="0.2">
      <c r="A1796" s="14"/>
      <c r="B1796" s="16"/>
      <c r="C1796" s="15"/>
      <c r="D1796" s="17" t="s">
        <v>1919</v>
      </c>
      <c r="E1796" s="11"/>
      <c r="F1796" s="11"/>
      <c r="G1796" s="18"/>
      <c r="H1796" s="18"/>
      <c r="I1796" s="18"/>
      <c r="J1796" s="18"/>
      <c r="K1796" s="19"/>
      <c r="L1796" s="20"/>
      <c r="M1796" s="21"/>
    </row>
    <row r="1797" spans="1:13" ht="24" customHeight="1" outlineLevel="2" x14ac:dyDescent="0.2">
      <c r="A1797" s="69" t="s">
        <v>2748</v>
      </c>
      <c r="B1797" s="61">
        <v>1654</v>
      </c>
      <c r="C1797" s="61"/>
      <c r="D1797" s="27" t="s">
        <v>1920</v>
      </c>
      <c r="E1797" s="28" t="s">
        <v>31</v>
      </c>
      <c r="F1797" s="29">
        <v>230.5</v>
      </c>
      <c r="G1797" s="25">
        <f>F1797*0.98</f>
        <v>225.89</v>
      </c>
      <c r="H1797" s="25">
        <f>F1797*0.97</f>
        <v>223.58500000000001</v>
      </c>
      <c r="I1797" s="25">
        <f>F1797*0.96</f>
        <v>221.28</v>
      </c>
      <c r="J1797" s="25">
        <f>F1797*0.95</f>
        <v>218.97499999999999</v>
      </c>
      <c r="K1797" s="26" t="s">
        <v>32</v>
      </c>
      <c r="L1797" s="20"/>
      <c r="M1797" s="21">
        <f>L1797*F1797</f>
        <v>0</v>
      </c>
    </row>
    <row r="1798" spans="1:13" ht="24" customHeight="1" outlineLevel="2" x14ac:dyDescent="0.2">
      <c r="A1798" s="69" t="s">
        <v>2748</v>
      </c>
      <c r="B1798" s="61">
        <v>808</v>
      </c>
      <c r="C1798" s="61"/>
      <c r="D1798" s="27" t="s">
        <v>1921</v>
      </c>
      <c r="E1798" s="28" t="s">
        <v>31</v>
      </c>
      <c r="F1798" s="35">
        <v>12</v>
      </c>
      <c r="G1798" s="25">
        <f>F1798*0.98</f>
        <v>11.76</v>
      </c>
      <c r="H1798" s="25">
        <f>F1798*0.97</f>
        <v>11.64</v>
      </c>
      <c r="I1798" s="25">
        <f>F1798*0.96</f>
        <v>11.52</v>
      </c>
      <c r="J1798" s="25">
        <f>F1798*0.95</f>
        <v>11.399999999999999</v>
      </c>
      <c r="K1798" s="26" t="s">
        <v>152</v>
      </c>
      <c r="L1798" s="20"/>
      <c r="M1798" s="21">
        <f>L1798*F1798</f>
        <v>0</v>
      </c>
    </row>
    <row r="1799" spans="1:13" ht="24" customHeight="1" outlineLevel="2" x14ac:dyDescent="0.2">
      <c r="A1799" s="69" t="s">
        <v>2748</v>
      </c>
      <c r="B1799" s="61">
        <v>810</v>
      </c>
      <c r="C1799" s="61"/>
      <c r="D1799" s="27" t="s">
        <v>1922</v>
      </c>
      <c r="E1799" s="28" t="s">
        <v>31</v>
      </c>
      <c r="F1799" s="35">
        <v>18</v>
      </c>
      <c r="G1799" s="25">
        <f>F1799*0.98</f>
        <v>17.64</v>
      </c>
      <c r="H1799" s="25">
        <f>F1799*0.97</f>
        <v>17.46</v>
      </c>
      <c r="I1799" s="25">
        <f>F1799*0.96</f>
        <v>17.28</v>
      </c>
      <c r="J1799" s="25">
        <f>F1799*0.95</f>
        <v>17.099999999999998</v>
      </c>
      <c r="K1799" s="26" t="s">
        <v>152</v>
      </c>
      <c r="L1799" s="20"/>
      <c r="M1799" s="21">
        <f>L1799*F1799</f>
        <v>0</v>
      </c>
    </row>
    <row r="1800" spans="1:13" ht="24" customHeight="1" outlineLevel="2" x14ac:dyDescent="0.2">
      <c r="A1800" s="69" t="s">
        <v>2748</v>
      </c>
      <c r="B1800" s="61">
        <v>811</v>
      </c>
      <c r="C1800" s="61"/>
      <c r="D1800" s="27" t="s">
        <v>1923</v>
      </c>
      <c r="E1800" s="28" t="s">
        <v>31</v>
      </c>
      <c r="F1800" s="35">
        <v>15</v>
      </c>
      <c r="G1800" s="25">
        <f>F1800*0.98</f>
        <v>14.7</v>
      </c>
      <c r="H1800" s="25">
        <f>F1800*0.97</f>
        <v>14.549999999999999</v>
      </c>
      <c r="I1800" s="25">
        <f>F1800*0.96</f>
        <v>14.399999999999999</v>
      </c>
      <c r="J1800" s="25">
        <f>F1800*0.95</f>
        <v>14.25</v>
      </c>
      <c r="K1800" s="26" t="s">
        <v>152</v>
      </c>
      <c r="L1800" s="20"/>
      <c r="M1800" s="21">
        <f>L1800*F1800</f>
        <v>0</v>
      </c>
    </row>
    <row r="1801" spans="1:13" ht="24" customHeight="1" outlineLevel="2" x14ac:dyDescent="0.2">
      <c r="A1801" s="69" t="s">
        <v>2748</v>
      </c>
      <c r="B1801" s="61">
        <v>812</v>
      </c>
      <c r="C1801" s="61"/>
      <c r="D1801" s="27" t="s">
        <v>1924</v>
      </c>
      <c r="E1801" s="28" t="s">
        <v>31</v>
      </c>
      <c r="F1801" s="35">
        <v>14</v>
      </c>
      <c r="G1801" s="25">
        <f>F1801*0.98</f>
        <v>13.719999999999999</v>
      </c>
      <c r="H1801" s="25">
        <f>F1801*0.97</f>
        <v>13.58</v>
      </c>
      <c r="I1801" s="25">
        <f>F1801*0.96</f>
        <v>13.44</v>
      </c>
      <c r="J1801" s="25">
        <f>F1801*0.95</f>
        <v>13.299999999999999</v>
      </c>
      <c r="K1801" s="26" t="s">
        <v>152</v>
      </c>
      <c r="L1801" s="20"/>
      <c r="M1801" s="21">
        <f>L1801*F1801</f>
        <v>0</v>
      </c>
    </row>
    <row r="1802" spans="1:13" ht="24" customHeight="1" outlineLevel="2" x14ac:dyDescent="0.2">
      <c r="A1802" s="69" t="s">
        <v>2748</v>
      </c>
      <c r="B1802" s="61">
        <v>813</v>
      </c>
      <c r="C1802" s="61"/>
      <c r="D1802" s="27" t="s">
        <v>1925</v>
      </c>
      <c r="E1802" s="28" t="s">
        <v>151</v>
      </c>
      <c r="F1802" s="35">
        <v>13</v>
      </c>
      <c r="G1802" s="25">
        <f>F1802*0.98</f>
        <v>12.74</v>
      </c>
      <c r="H1802" s="25">
        <f>F1802*0.97</f>
        <v>12.61</v>
      </c>
      <c r="I1802" s="25">
        <f>F1802*0.96</f>
        <v>12.48</v>
      </c>
      <c r="J1802" s="25">
        <f>F1802*0.95</f>
        <v>12.35</v>
      </c>
      <c r="K1802" s="26" t="s">
        <v>152</v>
      </c>
      <c r="L1802" s="20"/>
      <c r="M1802" s="21">
        <f>L1802*F1802</f>
        <v>0</v>
      </c>
    </row>
    <row r="1803" spans="1:13" ht="24" customHeight="1" outlineLevel="2" x14ac:dyDescent="0.2">
      <c r="A1803" s="69" t="s">
        <v>2748</v>
      </c>
      <c r="B1803" s="61">
        <v>3959</v>
      </c>
      <c r="C1803" s="61"/>
      <c r="D1803" s="27" t="s">
        <v>1926</v>
      </c>
      <c r="E1803" s="28" t="s">
        <v>35</v>
      </c>
      <c r="F1803" s="35">
        <v>76</v>
      </c>
      <c r="G1803" s="25">
        <f>F1803*0.98</f>
        <v>74.48</v>
      </c>
      <c r="H1803" s="25">
        <f>F1803*0.97</f>
        <v>73.72</v>
      </c>
      <c r="I1803" s="25">
        <f>F1803*0.96</f>
        <v>72.959999999999994</v>
      </c>
      <c r="J1803" s="25">
        <f>F1803*0.95</f>
        <v>72.2</v>
      </c>
      <c r="K1803" s="26" t="s">
        <v>32</v>
      </c>
      <c r="L1803" s="20"/>
      <c r="M1803" s="21">
        <f>L1803*F1803</f>
        <v>0</v>
      </c>
    </row>
    <row r="1804" spans="1:13" ht="24" customHeight="1" outlineLevel="2" x14ac:dyDescent="0.2">
      <c r="A1804" s="69" t="s">
        <v>2748</v>
      </c>
      <c r="B1804" s="61">
        <v>3958</v>
      </c>
      <c r="C1804" s="61"/>
      <c r="D1804" s="27" t="s">
        <v>1927</v>
      </c>
      <c r="E1804" s="28" t="s">
        <v>35</v>
      </c>
      <c r="F1804" s="35">
        <v>47</v>
      </c>
      <c r="G1804" s="25">
        <f>F1804*0.98</f>
        <v>46.06</v>
      </c>
      <c r="H1804" s="25">
        <f>F1804*0.97</f>
        <v>45.589999999999996</v>
      </c>
      <c r="I1804" s="25">
        <f>F1804*0.96</f>
        <v>45.12</v>
      </c>
      <c r="J1804" s="25">
        <f>F1804*0.95</f>
        <v>44.65</v>
      </c>
      <c r="K1804" s="26" t="s">
        <v>32</v>
      </c>
      <c r="L1804" s="20"/>
      <c r="M1804" s="21">
        <f>L1804*F1804</f>
        <v>0</v>
      </c>
    </row>
    <row r="1805" spans="1:13" ht="24" customHeight="1" outlineLevel="2" x14ac:dyDescent="0.2">
      <c r="A1805" s="69" t="s">
        <v>2748</v>
      </c>
      <c r="B1805" s="61">
        <v>4482</v>
      </c>
      <c r="C1805" s="61"/>
      <c r="D1805" s="27" t="s">
        <v>1928</v>
      </c>
      <c r="E1805" s="28" t="s">
        <v>31</v>
      </c>
      <c r="F1805" s="29">
        <v>13.5</v>
      </c>
      <c r="G1805" s="25">
        <f>F1805*0.98</f>
        <v>13.23</v>
      </c>
      <c r="H1805" s="25">
        <f>F1805*0.97</f>
        <v>13.094999999999999</v>
      </c>
      <c r="I1805" s="25">
        <f>F1805*0.96</f>
        <v>12.959999999999999</v>
      </c>
      <c r="J1805" s="25">
        <f>F1805*0.95</f>
        <v>12.824999999999999</v>
      </c>
      <c r="K1805" s="26" t="s">
        <v>32</v>
      </c>
      <c r="L1805" s="20"/>
      <c r="M1805" s="21">
        <f>L1805*F1805</f>
        <v>0</v>
      </c>
    </row>
    <row r="1806" spans="1:13" ht="24" customHeight="1" outlineLevel="2" x14ac:dyDescent="0.2">
      <c r="A1806" s="69" t="s">
        <v>2748</v>
      </c>
      <c r="B1806" s="61">
        <v>2277</v>
      </c>
      <c r="C1806" s="61"/>
      <c r="D1806" s="27" t="s">
        <v>1929</v>
      </c>
      <c r="E1806" s="28" t="s">
        <v>35</v>
      </c>
      <c r="F1806" s="35">
        <v>214</v>
      </c>
      <c r="G1806" s="25">
        <f>F1806*0.98</f>
        <v>209.72</v>
      </c>
      <c r="H1806" s="25">
        <f>F1806*0.97</f>
        <v>207.57999999999998</v>
      </c>
      <c r="I1806" s="25">
        <f>F1806*0.96</f>
        <v>205.44</v>
      </c>
      <c r="J1806" s="25">
        <f>F1806*0.95</f>
        <v>203.29999999999998</v>
      </c>
      <c r="K1806" s="26" t="s">
        <v>32</v>
      </c>
      <c r="L1806" s="20"/>
      <c r="M1806" s="21">
        <f>L1806*F1806</f>
        <v>0</v>
      </c>
    </row>
    <row r="1807" spans="1:13" ht="24" customHeight="1" outlineLevel="2" x14ac:dyDescent="0.2">
      <c r="A1807" s="69" t="s">
        <v>2748</v>
      </c>
      <c r="B1807" s="61">
        <v>4478</v>
      </c>
      <c r="C1807" s="61"/>
      <c r="D1807" s="27" t="s">
        <v>1930</v>
      </c>
      <c r="E1807" s="28" t="s">
        <v>31</v>
      </c>
      <c r="F1807" s="35">
        <v>45</v>
      </c>
      <c r="G1807" s="25">
        <f>F1807*0.98</f>
        <v>44.1</v>
      </c>
      <c r="H1807" s="25">
        <f>F1807*0.97</f>
        <v>43.65</v>
      </c>
      <c r="I1807" s="25">
        <f>F1807*0.96</f>
        <v>43.199999999999996</v>
      </c>
      <c r="J1807" s="25">
        <f>F1807*0.95</f>
        <v>42.75</v>
      </c>
      <c r="K1807" s="26" t="s">
        <v>32</v>
      </c>
      <c r="L1807" s="20"/>
      <c r="M1807" s="21">
        <f>L1807*F1807</f>
        <v>0</v>
      </c>
    </row>
    <row r="1808" spans="1:13" ht="24" customHeight="1" outlineLevel="2" x14ac:dyDescent="0.2">
      <c r="A1808" s="69" t="s">
        <v>2748</v>
      </c>
      <c r="B1808" s="61">
        <v>4480</v>
      </c>
      <c r="C1808" s="61"/>
      <c r="D1808" s="27" t="s">
        <v>1931</v>
      </c>
      <c r="E1808" s="28" t="s">
        <v>31</v>
      </c>
      <c r="F1808" s="35">
        <v>50</v>
      </c>
      <c r="G1808" s="25">
        <f>F1808*0.98</f>
        <v>49</v>
      </c>
      <c r="H1808" s="25">
        <f>F1808*0.97</f>
        <v>48.5</v>
      </c>
      <c r="I1808" s="25">
        <f>F1808*0.96</f>
        <v>48</v>
      </c>
      <c r="J1808" s="25">
        <f>F1808*0.95</f>
        <v>47.5</v>
      </c>
      <c r="K1808" s="26" t="s">
        <v>32</v>
      </c>
      <c r="L1808" s="20"/>
      <c r="M1808" s="21">
        <f>L1808*F1808</f>
        <v>0</v>
      </c>
    </row>
    <row r="1809" spans="1:13" ht="24" customHeight="1" outlineLevel="2" x14ac:dyDescent="0.2">
      <c r="A1809" s="69" t="s">
        <v>2748</v>
      </c>
      <c r="B1809" s="61">
        <v>4479</v>
      </c>
      <c r="C1809" s="61"/>
      <c r="D1809" s="27" t="s">
        <v>1932</v>
      </c>
      <c r="E1809" s="28" t="s">
        <v>31</v>
      </c>
      <c r="F1809" s="35">
        <v>45</v>
      </c>
      <c r="G1809" s="25">
        <f>F1809*0.98</f>
        <v>44.1</v>
      </c>
      <c r="H1809" s="25">
        <f>F1809*0.97</f>
        <v>43.65</v>
      </c>
      <c r="I1809" s="25">
        <f>F1809*0.96</f>
        <v>43.199999999999996</v>
      </c>
      <c r="J1809" s="25">
        <f>F1809*0.95</f>
        <v>42.75</v>
      </c>
      <c r="K1809" s="26" t="s">
        <v>32</v>
      </c>
      <c r="L1809" s="20"/>
      <c r="M1809" s="21">
        <f>L1809*F1809</f>
        <v>0</v>
      </c>
    </row>
    <row r="1810" spans="1:13" ht="24" customHeight="1" outlineLevel="2" x14ac:dyDescent="0.2">
      <c r="A1810" s="69" t="s">
        <v>2748</v>
      </c>
      <c r="B1810" s="61">
        <v>4488</v>
      </c>
      <c r="C1810" s="61"/>
      <c r="D1810" s="27" t="s">
        <v>1933</v>
      </c>
      <c r="E1810" s="28" t="s">
        <v>35</v>
      </c>
      <c r="F1810" s="35">
        <v>77</v>
      </c>
      <c r="G1810" s="25">
        <f>F1810*0.98</f>
        <v>75.459999999999994</v>
      </c>
      <c r="H1810" s="25">
        <f>F1810*0.97</f>
        <v>74.69</v>
      </c>
      <c r="I1810" s="25">
        <f>F1810*0.96</f>
        <v>73.92</v>
      </c>
      <c r="J1810" s="25">
        <f>F1810*0.95</f>
        <v>73.149999999999991</v>
      </c>
      <c r="K1810" s="26" t="s">
        <v>32</v>
      </c>
      <c r="L1810" s="20"/>
      <c r="M1810" s="21">
        <f>L1810*F1810</f>
        <v>0</v>
      </c>
    </row>
    <row r="1811" spans="1:13" ht="24" customHeight="1" outlineLevel="2" x14ac:dyDescent="0.2">
      <c r="A1811" s="69" t="s">
        <v>2748</v>
      </c>
      <c r="B1811" s="61">
        <v>4489</v>
      </c>
      <c r="C1811" s="61"/>
      <c r="D1811" s="27" t="s">
        <v>1934</v>
      </c>
      <c r="E1811" s="28" t="s">
        <v>31</v>
      </c>
      <c r="F1811" s="35">
        <v>115</v>
      </c>
      <c r="G1811" s="25">
        <f>F1811*0.98</f>
        <v>112.7</v>
      </c>
      <c r="H1811" s="25">
        <f>F1811*0.97</f>
        <v>111.55</v>
      </c>
      <c r="I1811" s="25">
        <f>F1811*0.96</f>
        <v>110.39999999999999</v>
      </c>
      <c r="J1811" s="25">
        <f>F1811*0.95</f>
        <v>109.25</v>
      </c>
      <c r="K1811" s="26" t="s">
        <v>32</v>
      </c>
      <c r="L1811" s="20"/>
      <c r="M1811" s="21">
        <f>L1811*F1811</f>
        <v>0</v>
      </c>
    </row>
    <row r="1812" spans="1:13" ht="24" customHeight="1" outlineLevel="2" x14ac:dyDescent="0.2">
      <c r="A1812" s="69" t="s">
        <v>2748</v>
      </c>
      <c r="B1812" s="61">
        <v>4490</v>
      </c>
      <c r="C1812" s="61"/>
      <c r="D1812" s="27" t="s">
        <v>1935</v>
      </c>
      <c r="E1812" s="28" t="s">
        <v>31</v>
      </c>
      <c r="F1812" s="35">
        <v>85</v>
      </c>
      <c r="G1812" s="25">
        <f>F1812*0.98</f>
        <v>83.3</v>
      </c>
      <c r="H1812" s="25">
        <f>F1812*0.97</f>
        <v>82.45</v>
      </c>
      <c r="I1812" s="25">
        <f>F1812*0.96</f>
        <v>81.599999999999994</v>
      </c>
      <c r="J1812" s="25">
        <f>F1812*0.95</f>
        <v>80.75</v>
      </c>
      <c r="K1812" s="26" t="s">
        <v>32</v>
      </c>
      <c r="L1812" s="20"/>
      <c r="M1812" s="21">
        <f>L1812*F1812</f>
        <v>0</v>
      </c>
    </row>
    <row r="1813" spans="1:13" ht="24" customHeight="1" outlineLevel="2" x14ac:dyDescent="0.2">
      <c r="A1813" s="69" t="s">
        <v>2748</v>
      </c>
      <c r="B1813" s="61">
        <v>4491</v>
      </c>
      <c r="C1813" s="61"/>
      <c r="D1813" s="27" t="s">
        <v>1936</v>
      </c>
      <c r="E1813" s="28" t="s">
        <v>31</v>
      </c>
      <c r="F1813" s="35">
        <v>105</v>
      </c>
      <c r="G1813" s="25">
        <f>F1813*0.98</f>
        <v>102.89999999999999</v>
      </c>
      <c r="H1813" s="25">
        <f>F1813*0.97</f>
        <v>101.85</v>
      </c>
      <c r="I1813" s="25">
        <f>F1813*0.96</f>
        <v>100.8</v>
      </c>
      <c r="J1813" s="25">
        <f>F1813*0.95</f>
        <v>99.75</v>
      </c>
      <c r="K1813" s="26" t="s">
        <v>32</v>
      </c>
      <c r="L1813" s="20"/>
      <c r="M1813" s="21">
        <f>L1813*F1813</f>
        <v>0</v>
      </c>
    </row>
    <row r="1814" spans="1:13" ht="24" customHeight="1" outlineLevel="2" x14ac:dyDescent="0.2">
      <c r="A1814" s="69" t="s">
        <v>2748</v>
      </c>
      <c r="B1814" s="61">
        <v>820</v>
      </c>
      <c r="C1814" s="61"/>
      <c r="D1814" s="27" t="s">
        <v>1937</v>
      </c>
      <c r="E1814" s="28" t="s">
        <v>35</v>
      </c>
      <c r="F1814" s="35">
        <v>16</v>
      </c>
      <c r="G1814" s="25">
        <f>F1814*0.98</f>
        <v>15.68</v>
      </c>
      <c r="H1814" s="25">
        <f>F1814*0.97</f>
        <v>15.52</v>
      </c>
      <c r="I1814" s="25">
        <f>F1814*0.96</f>
        <v>15.36</v>
      </c>
      <c r="J1814" s="25">
        <f>F1814*0.95</f>
        <v>15.2</v>
      </c>
      <c r="K1814" s="26" t="s">
        <v>152</v>
      </c>
      <c r="L1814" s="20"/>
      <c r="M1814" s="21">
        <f>L1814*F1814</f>
        <v>0</v>
      </c>
    </row>
    <row r="1815" spans="1:13" ht="24" customHeight="1" outlineLevel="2" x14ac:dyDescent="0.2">
      <c r="A1815" s="69" t="s">
        <v>2748</v>
      </c>
      <c r="B1815" s="61">
        <v>824</v>
      </c>
      <c r="C1815" s="61"/>
      <c r="D1815" s="27" t="s">
        <v>1938</v>
      </c>
      <c r="E1815" s="28" t="s">
        <v>31</v>
      </c>
      <c r="F1815" s="35">
        <v>19</v>
      </c>
      <c r="G1815" s="25">
        <f>F1815*0.98</f>
        <v>18.62</v>
      </c>
      <c r="H1815" s="25">
        <f>F1815*0.97</f>
        <v>18.43</v>
      </c>
      <c r="I1815" s="25">
        <f>F1815*0.96</f>
        <v>18.239999999999998</v>
      </c>
      <c r="J1815" s="25">
        <f>F1815*0.95</f>
        <v>18.05</v>
      </c>
      <c r="K1815" s="26" t="s">
        <v>152</v>
      </c>
      <c r="L1815" s="20"/>
      <c r="M1815" s="21">
        <f>L1815*F1815</f>
        <v>0</v>
      </c>
    </row>
    <row r="1816" spans="1:13" ht="36" customHeight="1" outlineLevel="2" x14ac:dyDescent="0.2">
      <c r="A1816" s="69" t="s">
        <v>2748</v>
      </c>
      <c r="B1816" s="61">
        <v>4493</v>
      </c>
      <c r="C1816" s="61"/>
      <c r="D1816" s="27" t="s">
        <v>1939</v>
      </c>
      <c r="E1816" s="28" t="s">
        <v>31</v>
      </c>
      <c r="F1816" s="35">
        <v>99</v>
      </c>
      <c r="G1816" s="25">
        <f>F1816*0.98</f>
        <v>97.02</v>
      </c>
      <c r="H1816" s="25">
        <f>F1816*0.97</f>
        <v>96.03</v>
      </c>
      <c r="I1816" s="25">
        <f>F1816*0.96</f>
        <v>95.039999999999992</v>
      </c>
      <c r="J1816" s="25">
        <f>F1816*0.95</f>
        <v>94.05</v>
      </c>
      <c r="K1816" s="26" t="s">
        <v>32</v>
      </c>
      <c r="L1816" s="20"/>
      <c r="M1816" s="21">
        <f>L1816*F1816</f>
        <v>0</v>
      </c>
    </row>
    <row r="1817" spans="1:13" ht="24" customHeight="1" outlineLevel="2" x14ac:dyDescent="0.2">
      <c r="A1817" s="69" t="s">
        <v>2748</v>
      </c>
      <c r="B1817" s="61">
        <v>3960</v>
      </c>
      <c r="C1817" s="61"/>
      <c r="D1817" s="27" t="s">
        <v>1940</v>
      </c>
      <c r="E1817" s="28" t="s">
        <v>31</v>
      </c>
      <c r="F1817" s="35">
        <v>53</v>
      </c>
      <c r="G1817" s="25">
        <f>F1817*0.98</f>
        <v>51.94</v>
      </c>
      <c r="H1817" s="25">
        <f>F1817*0.97</f>
        <v>51.41</v>
      </c>
      <c r="I1817" s="25">
        <f>F1817*0.96</f>
        <v>50.879999999999995</v>
      </c>
      <c r="J1817" s="25">
        <f>F1817*0.95</f>
        <v>50.349999999999994</v>
      </c>
      <c r="K1817" s="26" t="s">
        <v>32</v>
      </c>
      <c r="L1817" s="20"/>
      <c r="M1817" s="21">
        <f>L1817*F1817</f>
        <v>0</v>
      </c>
    </row>
    <row r="1818" spans="1:13" ht="24" customHeight="1" outlineLevel="2" x14ac:dyDescent="0.2">
      <c r="A1818" s="69" t="s">
        <v>2748</v>
      </c>
      <c r="B1818" s="61">
        <v>4494</v>
      </c>
      <c r="C1818" s="61"/>
      <c r="D1818" s="27" t="s">
        <v>1941</v>
      </c>
      <c r="E1818" s="28" t="s">
        <v>35</v>
      </c>
      <c r="F1818" s="29">
        <v>199.5</v>
      </c>
      <c r="G1818" s="25">
        <f>F1818*0.98</f>
        <v>195.51</v>
      </c>
      <c r="H1818" s="25">
        <f>F1818*0.97</f>
        <v>193.51499999999999</v>
      </c>
      <c r="I1818" s="25">
        <f>F1818*0.96</f>
        <v>191.51999999999998</v>
      </c>
      <c r="J1818" s="25">
        <f>F1818*0.95</f>
        <v>189.52499999999998</v>
      </c>
      <c r="K1818" s="26" t="s">
        <v>32</v>
      </c>
      <c r="L1818" s="20"/>
      <c r="M1818" s="21">
        <f>L1818*F1818</f>
        <v>0</v>
      </c>
    </row>
    <row r="1819" spans="1:13" ht="24" customHeight="1" outlineLevel="2" x14ac:dyDescent="0.2">
      <c r="A1819" s="69" t="s">
        <v>2748</v>
      </c>
      <c r="B1819" s="61">
        <v>831</v>
      </c>
      <c r="C1819" s="61"/>
      <c r="D1819" s="27" t="s">
        <v>1942</v>
      </c>
      <c r="E1819" s="28" t="s">
        <v>31</v>
      </c>
      <c r="F1819" s="35">
        <v>95</v>
      </c>
      <c r="G1819" s="25">
        <f>F1819*0.98</f>
        <v>93.1</v>
      </c>
      <c r="H1819" s="25">
        <f>F1819*0.97</f>
        <v>92.149999999999991</v>
      </c>
      <c r="I1819" s="25">
        <f>F1819*0.96</f>
        <v>91.2</v>
      </c>
      <c r="J1819" s="25">
        <f>F1819*0.95</f>
        <v>90.25</v>
      </c>
      <c r="K1819" s="26" t="s">
        <v>32</v>
      </c>
      <c r="L1819" s="20"/>
      <c r="M1819" s="21">
        <f>L1819*F1819</f>
        <v>0</v>
      </c>
    </row>
    <row r="1820" spans="1:13" ht="24" customHeight="1" outlineLevel="2" x14ac:dyDescent="0.2">
      <c r="A1820" s="69" t="s">
        <v>2748</v>
      </c>
      <c r="B1820" s="61">
        <v>1662</v>
      </c>
      <c r="C1820" s="61"/>
      <c r="D1820" s="27" t="s">
        <v>1943</v>
      </c>
      <c r="E1820" s="28" t="s">
        <v>31</v>
      </c>
      <c r="F1820" s="35">
        <v>18</v>
      </c>
      <c r="G1820" s="25">
        <f>F1820*0.98</f>
        <v>17.64</v>
      </c>
      <c r="H1820" s="25">
        <f>F1820*0.97</f>
        <v>17.46</v>
      </c>
      <c r="I1820" s="25">
        <f>F1820*0.96</f>
        <v>17.28</v>
      </c>
      <c r="J1820" s="25">
        <f>F1820*0.95</f>
        <v>17.099999999999998</v>
      </c>
      <c r="K1820" s="26" t="s">
        <v>152</v>
      </c>
      <c r="L1820" s="20"/>
      <c r="M1820" s="21">
        <f>L1820*F1820</f>
        <v>0</v>
      </c>
    </row>
    <row r="1821" spans="1:13" ht="24" customHeight="1" outlineLevel="2" x14ac:dyDescent="0.2">
      <c r="A1821" s="69" t="s">
        <v>2748</v>
      </c>
      <c r="B1821" s="61">
        <v>827</v>
      </c>
      <c r="C1821" s="61"/>
      <c r="D1821" s="27" t="s">
        <v>1944</v>
      </c>
      <c r="E1821" s="28" t="s">
        <v>31</v>
      </c>
      <c r="F1821" s="35">
        <v>13</v>
      </c>
      <c r="G1821" s="25">
        <f>F1821*0.98</f>
        <v>12.74</v>
      </c>
      <c r="H1821" s="25">
        <f>F1821*0.97</f>
        <v>12.61</v>
      </c>
      <c r="I1821" s="25">
        <f>F1821*0.96</f>
        <v>12.48</v>
      </c>
      <c r="J1821" s="25">
        <f>F1821*0.95</f>
        <v>12.35</v>
      </c>
      <c r="K1821" s="26" t="s">
        <v>152</v>
      </c>
      <c r="L1821" s="20"/>
      <c r="M1821" s="21">
        <f>L1821*F1821</f>
        <v>0</v>
      </c>
    </row>
    <row r="1822" spans="1:13" ht="24" customHeight="1" outlineLevel="2" x14ac:dyDescent="0.2">
      <c r="A1822" s="69" t="s">
        <v>2748</v>
      </c>
      <c r="B1822" s="61">
        <v>4483</v>
      </c>
      <c r="C1822" s="61"/>
      <c r="D1822" s="27" t="s">
        <v>1945</v>
      </c>
      <c r="E1822" s="28" t="s">
        <v>31</v>
      </c>
      <c r="F1822" s="35">
        <v>35</v>
      </c>
      <c r="G1822" s="25">
        <f>F1822*0.98</f>
        <v>34.299999999999997</v>
      </c>
      <c r="H1822" s="25">
        <f>F1822*0.97</f>
        <v>33.949999999999996</v>
      </c>
      <c r="I1822" s="25">
        <f>F1822*0.96</f>
        <v>33.6</v>
      </c>
      <c r="J1822" s="25">
        <f>F1822*0.95</f>
        <v>33.25</v>
      </c>
      <c r="K1822" s="26" t="s">
        <v>32</v>
      </c>
      <c r="L1822" s="20"/>
      <c r="M1822" s="21">
        <f>L1822*F1822</f>
        <v>0</v>
      </c>
    </row>
    <row r="1823" spans="1:13" ht="24" customHeight="1" outlineLevel="2" x14ac:dyDescent="0.2">
      <c r="A1823" s="69" t="s">
        <v>2748</v>
      </c>
      <c r="B1823" s="61">
        <v>828</v>
      </c>
      <c r="C1823" s="61"/>
      <c r="D1823" s="27" t="s">
        <v>1946</v>
      </c>
      <c r="E1823" s="28" t="s">
        <v>31</v>
      </c>
      <c r="F1823" s="35">
        <v>25</v>
      </c>
      <c r="G1823" s="25">
        <f>F1823*0.98</f>
        <v>24.5</v>
      </c>
      <c r="H1823" s="25">
        <f>F1823*0.97</f>
        <v>24.25</v>
      </c>
      <c r="I1823" s="25">
        <f>F1823*0.96</f>
        <v>24</v>
      </c>
      <c r="J1823" s="25">
        <f>F1823*0.95</f>
        <v>23.75</v>
      </c>
      <c r="K1823" s="26" t="s">
        <v>152</v>
      </c>
      <c r="L1823" s="20"/>
      <c r="M1823" s="21">
        <f>L1823*F1823</f>
        <v>0</v>
      </c>
    </row>
    <row r="1824" spans="1:13" ht="24" customHeight="1" outlineLevel="2" x14ac:dyDescent="0.2">
      <c r="A1824" s="69" t="s">
        <v>2748</v>
      </c>
      <c r="B1824" s="61">
        <v>4481</v>
      </c>
      <c r="C1824" s="61"/>
      <c r="D1824" s="27" t="s">
        <v>1947</v>
      </c>
      <c r="E1824" s="28" t="s">
        <v>31</v>
      </c>
      <c r="F1824" s="35">
        <v>15</v>
      </c>
      <c r="G1824" s="25">
        <f>F1824*0.98</f>
        <v>14.7</v>
      </c>
      <c r="H1824" s="25">
        <f>F1824*0.97</f>
        <v>14.549999999999999</v>
      </c>
      <c r="I1824" s="25">
        <f>F1824*0.96</f>
        <v>14.399999999999999</v>
      </c>
      <c r="J1824" s="25">
        <f>F1824*0.95</f>
        <v>14.25</v>
      </c>
      <c r="K1824" s="26" t="s">
        <v>32</v>
      </c>
      <c r="L1824" s="20"/>
      <c r="M1824" s="21">
        <f>L1824*F1824</f>
        <v>0</v>
      </c>
    </row>
    <row r="1825" spans="1:13" ht="24" customHeight="1" outlineLevel="2" x14ac:dyDescent="0.2">
      <c r="A1825" s="69" t="s">
        <v>2748</v>
      </c>
      <c r="B1825" s="61">
        <v>4495</v>
      </c>
      <c r="C1825" s="61"/>
      <c r="D1825" s="27" t="s">
        <v>1948</v>
      </c>
      <c r="E1825" s="28" t="s">
        <v>35</v>
      </c>
      <c r="F1825" s="35">
        <v>35</v>
      </c>
      <c r="G1825" s="25">
        <f>F1825*0.98</f>
        <v>34.299999999999997</v>
      </c>
      <c r="H1825" s="25">
        <f>F1825*0.97</f>
        <v>33.949999999999996</v>
      </c>
      <c r="I1825" s="25">
        <f>F1825*0.96</f>
        <v>33.6</v>
      </c>
      <c r="J1825" s="25">
        <f>F1825*0.95</f>
        <v>33.25</v>
      </c>
      <c r="K1825" s="26" t="s">
        <v>32</v>
      </c>
      <c r="L1825" s="20"/>
      <c r="M1825" s="21">
        <f>L1825*F1825</f>
        <v>0</v>
      </c>
    </row>
    <row r="1826" spans="1:13" ht="24" customHeight="1" outlineLevel="2" x14ac:dyDescent="0.2">
      <c r="A1826" s="69" t="s">
        <v>2748</v>
      </c>
      <c r="B1826" s="61">
        <v>816</v>
      </c>
      <c r="C1826" s="61"/>
      <c r="D1826" s="27" t="s">
        <v>1949</v>
      </c>
      <c r="E1826" s="28" t="s">
        <v>151</v>
      </c>
      <c r="F1826" s="31">
        <v>8.1199999999999992</v>
      </c>
      <c r="G1826" s="25">
        <f>F1826*0.98</f>
        <v>7.9575999999999993</v>
      </c>
      <c r="H1826" s="25">
        <f>F1826*0.97</f>
        <v>7.8763999999999994</v>
      </c>
      <c r="I1826" s="25">
        <f>F1826*0.96</f>
        <v>7.7951999999999986</v>
      </c>
      <c r="J1826" s="25">
        <f>F1826*0.95</f>
        <v>7.7139999999999986</v>
      </c>
      <c r="K1826" s="26" t="s">
        <v>152</v>
      </c>
      <c r="L1826" s="20"/>
      <c r="M1826" s="21">
        <f>L1826*F1826</f>
        <v>0</v>
      </c>
    </row>
    <row r="1827" spans="1:13" ht="24" customHeight="1" outlineLevel="2" x14ac:dyDescent="0.2">
      <c r="A1827" s="69" t="s">
        <v>2748</v>
      </c>
      <c r="B1827" s="61">
        <v>815</v>
      </c>
      <c r="C1827" s="61"/>
      <c r="D1827" s="27" t="s">
        <v>1950</v>
      </c>
      <c r="E1827" s="28" t="s">
        <v>151</v>
      </c>
      <c r="F1827" s="31">
        <v>8.7200000000000006</v>
      </c>
      <c r="G1827" s="25">
        <f>F1827*0.98</f>
        <v>8.5456000000000003</v>
      </c>
      <c r="H1827" s="25">
        <f>F1827*0.97</f>
        <v>8.458400000000001</v>
      </c>
      <c r="I1827" s="25">
        <f>F1827*0.96</f>
        <v>8.3712</v>
      </c>
      <c r="J1827" s="25">
        <f>F1827*0.95</f>
        <v>8.2840000000000007</v>
      </c>
      <c r="K1827" s="26" t="s">
        <v>152</v>
      </c>
      <c r="L1827" s="20"/>
      <c r="M1827" s="21">
        <f>L1827*F1827</f>
        <v>0</v>
      </c>
    </row>
    <row r="1828" spans="1:13" ht="24" customHeight="1" outlineLevel="2" x14ac:dyDescent="0.2">
      <c r="A1828" s="69" t="s">
        <v>2748</v>
      </c>
      <c r="B1828" s="60">
        <v>4149</v>
      </c>
      <c r="C1828" s="60"/>
      <c r="D1828" s="22" t="s">
        <v>1951</v>
      </c>
      <c r="E1828" s="23" t="s">
        <v>35</v>
      </c>
      <c r="F1828" s="24">
        <v>10.5</v>
      </c>
      <c r="G1828" s="25">
        <f>F1828*0.98</f>
        <v>10.29</v>
      </c>
      <c r="H1828" s="25">
        <f>F1828*0.97</f>
        <v>10.185</v>
      </c>
      <c r="I1828" s="25">
        <f>F1828*0.96</f>
        <v>10.08</v>
      </c>
      <c r="J1828" s="25">
        <f>F1828*0.95</f>
        <v>9.9749999999999996</v>
      </c>
      <c r="K1828" s="26" t="s">
        <v>32</v>
      </c>
      <c r="L1828" s="20"/>
      <c r="M1828" s="21">
        <f>L1828*F1828</f>
        <v>0</v>
      </c>
    </row>
    <row r="1829" spans="1:13" ht="24" customHeight="1" outlineLevel="2" x14ac:dyDescent="0.2">
      <c r="A1829" s="14"/>
      <c r="B1829" s="62">
        <v>4618</v>
      </c>
      <c r="C1829" s="62"/>
      <c r="D1829" s="32" t="s">
        <v>1952</v>
      </c>
      <c r="E1829" s="33" t="s">
        <v>31</v>
      </c>
      <c r="F1829" s="38">
        <v>36.5</v>
      </c>
      <c r="G1829" s="25">
        <f>F1829*0.98</f>
        <v>35.769999999999996</v>
      </c>
      <c r="H1829" s="25">
        <f>F1829*0.97</f>
        <v>35.405000000000001</v>
      </c>
      <c r="I1829" s="25">
        <f>F1829*0.96</f>
        <v>35.04</v>
      </c>
      <c r="J1829" s="25">
        <f>F1829*0.95</f>
        <v>34.674999999999997</v>
      </c>
      <c r="K1829" s="26" t="s">
        <v>32</v>
      </c>
      <c r="L1829" s="20"/>
      <c r="M1829" s="21">
        <f>L1829*F1829</f>
        <v>0</v>
      </c>
    </row>
    <row r="1830" spans="1:13" ht="24" customHeight="1" outlineLevel="2" x14ac:dyDescent="0.2">
      <c r="A1830" s="69" t="s">
        <v>2748</v>
      </c>
      <c r="B1830" s="61">
        <v>1845</v>
      </c>
      <c r="C1830" s="61"/>
      <c r="D1830" s="27" t="s">
        <v>1953</v>
      </c>
      <c r="E1830" s="28" t="s">
        <v>31</v>
      </c>
      <c r="F1830" s="35">
        <v>30</v>
      </c>
      <c r="G1830" s="25">
        <f>F1830*0.98</f>
        <v>29.4</v>
      </c>
      <c r="H1830" s="25">
        <f>F1830*0.97</f>
        <v>29.099999999999998</v>
      </c>
      <c r="I1830" s="25">
        <f>F1830*0.96</f>
        <v>28.799999999999997</v>
      </c>
      <c r="J1830" s="25">
        <f>F1830*0.95</f>
        <v>28.5</v>
      </c>
      <c r="K1830" s="26" t="s">
        <v>152</v>
      </c>
      <c r="L1830" s="20"/>
      <c r="M1830" s="21">
        <f>L1830*F1830</f>
        <v>0</v>
      </c>
    </row>
    <row r="1831" spans="1:13" ht="24" customHeight="1" outlineLevel="2" x14ac:dyDescent="0.2">
      <c r="A1831" s="69" t="s">
        <v>2748</v>
      </c>
      <c r="B1831" s="61">
        <v>4441</v>
      </c>
      <c r="C1831" s="61"/>
      <c r="D1831" s="27" t="s">
        <v>1954</v>
      </c>
      <c r="E1831" s="28" t="s">
        <v>31</v>
      </c>
      <c r="F1831" s="35">
        <v>22</v>
      </c>
      <c r="G1831" s="25">
        <f>F1831*0.98</f>
        <v>21.56</v>
      </c>
      <c r="H1831" s="25">
        <f>F1831*0.97</f>
        <v>21.34</v>
      </c>
      <c r="I1831" s="25">
        <f>F1831*0.96</f>
        <v>21.119999999999997</v>
      </c>
      <c r="J1831" s="25">
        <f>F1831*0.95</f>
        <v>20.9</v>
      </c>
      <c r="K1831" s="26" t="s">
        <v>32</v>
      </c>
      <c r="L1831" s="20"/>
      <c r="M1831" s="21">
        <f>L1831*F1831</f>
        <v>0</v>
      </c>
    </row>
    <row r="1832" spans="1:13" ht="24" customHeight="1" outlineLevel="2" x14ac:dyDescent="0.2">
      <c r="A1832" s="69" t="s">
        <v>2748</v>
      </c>
      <c r="B1832" s="61">
        <v>2274</v>
      </c>
      <c r="C1832" s="61"/>
      <c r="D1832" s="27" t="s">
        <v>1955</v>
      </c>
      <c r="E1832" s="28" t="s">
        <v>151</v>
      </c>
      <c r="F1832" s="35">
        <v>14</v>
      </c>
      <c r="G1832" s="25">
        <f>F1832*0.98</f>
        <v>13.719999999999999</v>
      </c>
      <c r="H1832" s="25">
        <f>F1832*0.97</f>
        <v>13.58</v>
      </c>
      <c r="I1832" s="25">
        <f>F1832*0.96</f>
        <v>13.44</v>
      </c>
      <c r="J1832" s="25">
        <f>F1832*0.95</f>
        <v>13.299999999999999</v>
      </c>
      <c r="K1832" s="26" t="s">
        <v>152</v>
      </c>
      <c r="L1832" s="20"/>
      <c r="M1832" s="21">
        <f>L1832*F1832</f>
        <v>0</v>
      </c>
    </row>
    <row r="1833" spans="1:13" ht="24" customHeight="1" outlineLevel="2" x14ac:dyDescent="0.2">
      <c r="A1833" s="69" t="s">
        <v>2748</v>
      </c>
      <c r="B1833" s="61">
        <v>829</v>
      </c>
      <c r="C1833" s="61"/>
      <c r="D1833" s="27" t="s">
        <v>1956</v>
      </c>
      <c r="E1833" s="28" t="s">
        <v>35</v>
      </c>
      <c r="F1833" s="35">
        <v>48</v>
      </c>
      <c r="G1833" s="25">
        <f>F1833*0.98</f>
        <v>47.04</v>
      </c>
      <c r="H1833" s="25">
        <f>F1833*0.97</f>
        <v>46.56</v>
      </c>
      <c r="I1833" s="25">
        <f>F1833*0.96</f>
        <v>46.08</v>
      </c>
      <c r="J1833" s="25">
        <f>F1833*0.95</f>
        <v>45.599999999999994</v>
      </c>
      <c r="K1833" s="26" t="s">
        <v>152</v>
      </c>
      <c r="L1833" s="20"/>
      <c r="M1833" s="21">
        <f>L1833*F1833</f>
        <v>0</v>
      </c>
    </row>
    <row r="1834" spans="1:13" ht="12" customHeight="1" outlineLevel="1" x14ac:dyDescent="0.2">
      <c r="A1834" s="14"/>
      <c r="B1834" s="16"/>
      <c r="C1834" s="15"/>
      <c r="D1834" s="17" t="s">
        <v>1957</v>
      </c>
      <c r="E1834" s="11"/>
      <c r="F1834" s="11"/>
      <c r="G1834" s="18"/>
      <c r="H1834" s="18"/>
      <c r="I1834" s="18"/>
      <c r="J1834" s="18"/>
      <c r="K1834" s="19"/>
      <c r="L1834" s="20"/>
      <c r="M1834" s="21"/>
    </row>
    <row r="1835" spans="1:13" ht="24" customHeight="1" outlineLevel="2" x14ac:dyDescent="0.2">
      <c r="A1835" s="69" t="s">
        <v>2748</v>
      </c>
      <c r="B1835" s="61">
        <v>1122</v>
      </c>
      <c r="C1835" s="61"/>
      <c r="D1835" s="27" t="s">
        <v>1958</v>
      </c>
      <c r="E1835" s="28" t="s">
        <v>151</v>
      </c>
      <c r="F1835" s="29">
        <v>17.5</v>
      </c>
      <c r="G1835" s="25">
        <f>F1835*0.98</f>
        <v>17.149999999999999</v>
      </c>
      <c r="H1835" s="25">
        <f>F1835*0.97</f>
        <v>16.974999999999998</v>
      </c>
      <c r="I1835" s="25">
        <f>F1835*0.96</f>
        <v>16.8</v>
      </c>
      <c r="J1835" s="25">
        <f>F1835*0.95</f>
        <v>16.625</v>
      </c>
      <c r="K1835" s="26" t="s">
        <v>32</v>
      </c>
      <c r="L1835" s="20"/>
      <c r="M1835" s="21">
        <f>L1835*F1835</f>
        <v>0</v>
      </c>
    </row>
    <row r="1836" spans="1:13" ht="24" customHeight="1" outlineLevel="2" x14ac:dyDescent="0.2">
      <c r="A1836" s="69" t="s">
        <v>2748</v>
      </c>
      <c r="B1836" s="61">
        <v>3101</v>
      </c>
      <c r="C1836" s="61"/>
      <c r="D1836" s="27" t="s">
        <v>1959</v>
      </c>
      <c r="E1836" s="28" t="s">
        <v>31</v>
      </c>
      <c r="F1836" s="35">
        <v>10</v>
      </c>
      <c r="G1836" s="25">
        <f>F1836*0.98</f>
        <v>9.8000000000000007</v>
      </c>
      <c r="H1836" s="25">
        <f>F1836*0.97</f>
        <v>9.6999999999999993</v>
      </c>
      <c r="I1836" s="25">
        <f>F1836*0.96</f>
        <v>9.6</v>
      </c>
      <c r="J1836" s="25">
        <f>F1836*0.95</f>
        <v>9.5</v>
      </c>
      <c r="K1836" s="26" t="s">
        <v>32</v>
      </c>
      <c r="L1836" s="20"/>
      <c r="M1836" s="21">
        <f>L1836*F1836</f>
        <v>0</v>
      </c>
    </row>
    <row r="1837" spans="1:13" ht="24" customHeight="1" outlineLevel="2" x14ac:dyDescent="0.2">
      <c r="A1837" s="69" t="s">
        <v>2748</v>
      </c>
      <c r="B1837" s="61">
        <v>1645</v>
      </c>
      <c r="C1837" s="61"/>
      <c r="D1837" s="27" t="s">
        <v>1960</v>
      </c>
      <c r="E1837" s="28" t="s">
        <v>31</v>
      </c>
      <c r="F1837" s="29">
        <v>12.5</v>
      </c>
      <c r="G1837" s="25">
        <f>F1837*0.98</f>
        <v>12.25</v>
      </c>
      <c r="H1837" s="25">
        <f>F1837*0.97</f>
        <v>12.125</v>
      </c>
      <c r="I1837" s="25">
        <f>F1837*0.96</f>
        <v>12</v>
      </c>
      <c r="J1837" s="25">
        <f>F1837*0.95</f>
        <v>11.875</v>
      </c>
      <c r="K1837" s="26" t="s">
        <v>32</v>
      </c>
      <c r="L1837" s="20"/>
      <c r="M1837" s="21">
        <f>L1837*F1837</f>
        <v>0</v>
      </c>
    </row>
    <row r="1838" spans="1:13" ht="24" customHeight="1" outlineLevel="2" x14ac:dyDescent="0.2">
      <c r="A1838" s="69" t="s">
        <v>2748</v>
      </c>
      <c r="B1838" s="61">
        <v>2271</v>
      </c>
      <c r="C1838" s="61"/>
      <c r="D1838" s="27" t="s">
        <v>1961</v>
      </c>
      <c r="E1838" s="28" t="s">
        <v>151</v>
      </c>
      <c r="F1838" s="29">
        <v>14.5</v>
      </c>
      <c r="G1838" s="25">
        <f>F1838*0.98</f>
        <v>14.209999999999999</v>
      </c>
      <c r="H1838" s="25">
        <f>F1838*0.97</f>
        <v>14.065</v>
      </c>
      <c r="I1838" s="25">
        <f>F1838*0.96</f>
        <v>13.92</v>
      </c>
      <c r="J1838" s="25">
        <f>F1838*0.95</f>
        <v>13.774999999999999</v>
      </c>
      <c r="K1838" s="26" t="s">
        <v>32</v>
      </c>
      <c r="L1838" s="20"/>
      <c r="M1838" s="21">
        <f>L1838*F1838</f>
        <v>0</v>
      </c>
    </row>
    <row r="1839" spans="1:13" ht="24" customHeight="1" outlineLevel="2" x14ac:dyDescent="0.2">
      <c r="A1839" s="69" t="s">
        <v>2748</v>
      </c>
      <c r="B1839" s="61">
        <v>1647</v>
      </c>
      <c r="C1839" s="61"/>
      <c r="D1839" s="27" t="s">
        <v>1962</v>
      </c>
      <c r="E1839" s="28" t="s">
        <v>31</v>
      </c>
      <c r="F1839" s="35">
        <v>18</v>
      </c>
      <c r="G1839" s="25">
        <f>F1839*0.98</f>
        <v>17.64</v>
      </c>
      <c r="H1839" s="25">
        <f>F1839*0.97</f>
        <v>17.46</v>
      </c>
      <c r="I1839" s="25">
        <f>F1839*0.96</f>
        <v>17.28</v>
      </c>
      <c r="J1839" s="25">
        <f>F1839*0.95</f>
        <v>17.099999999999998</v>
      </c>
      <c r="K1839" s="26" t="s">
        <v>32</v>
      </c>
      <c r="L1839" s="20"/>
      <c r="M1839" s="21">
        <f>L1839*F1839</f>
        <v>0</v>
      </c>
    </row>
    <row r="1840" spans="1:13" ht="24" customHeight="1" outlineLevel="2" x14ac:dyDescent="0.2">
      <c r="A1840" s="69" t="s">
        <v>2748</v>
      </c>
      <c r="B1840" s="61">
        <v>1648</v>
      </c>
      <c r="C1840" s="61"/>
      <c r="D1840" s="27" t="s">
        <v>1963</v>
      </c>
      <c r="E1840" s="28" t="s">
        <v>31</v>
      </c>
      <c r="F1840" s="35">
        <v>18</v>
      </c>
      <c r="G1840" s="25">
        <f>F1840*0.98</f>
        <v>17.64</v>
      </c>
      <c r="H1840" s="25">
        <f>F1840*0.97</f>
        <v>17.46</v>
      </c>
      <c r="I1840" s="25">
        <f>F1840*0.96</f>
        <v>17.28</v>
      </c>
      <c r="J1840" s="25">
        <f>F1840*0.95</f>
        <v>17.099999999999998</v>
      </c>
      <c r="K1840" s="26" t="s">
        <v>32</v>
      </c>
      <c r="L1840" s="20"/>
      <c r="M1840" s="21">
        <f>L1840*F1840</f>
        <v>0</v>
      </c>
    </row>
    <row r="1841" spans="1:13" ht="24" customHeight="1" outlineLevel="2" x14ac:dyDescent="0.2">
      <c r="A1841" s="69" t="s">
        <v>2748</v>
      </c>
      <c r="B1841" s="61">
        <v>2272</v>
      </c>
      <c r="C1841" s="61"/>
      <c r="D1841" s="27" t="s">
        <v>1964</v>
      </c>
      <c r="E1841" s="28" t="s">
        <v>31</v>
      </c>
      <c r="F1841" s="29">
        <v>16.5</v>
      </c>
      <c r="G1841" s="25">
        <f>F1841*0.98</f>
        <v>16.169999999999998</v>
      </c>
      <c r="H1841" s="25">
        <f>F1841*0.97</f>
        <v>16.004999999999999</v>
      </c>
      <c r="I1841" s="25">
        <f>F1841*0.96</f>
        <v>15.84</v>
      </c>
      <c r="J1841" s="25">
        <f>F1841*0.95</f>
        <v>15.674999999999999</v>
      </c>
      <c r="K1841" s="26" t="s">
        <v>32</v>
      </c>
      <c r="L1841" s="20"/>
      <c r="M1841" s="21">
        <f>L1841*F1841</f>
        <v>0</v>
      </c>
    </row>
    <row r="1842" spans="1:13" ht="24" customHeight="1" outlineLevel="2" x14ac:dyDescent="0.2">
      <c r="A1842" s="69" t="s">
        <v>2748</v>
      </c>
      <c r="B1842" s="61">
        <v>1649</v>
      </c>
      <c r="C1842" s="61"/>
      <c r="D1842" s="27" t="s">
        <v>1965</v>
      </c>
      <c r="E1842" s="28" t="s">
        <v>31</v>
      </c>
      <c r="F1842" s="35">
        <v>15</v>
      </c>
      <c r="G1842" s="25">
        <f>F1842*0.98</f>
        <v>14.7</v>
      </c>
      <c r="H1842" s="25">
        <f>F1842*0.97</f>
        <v>14.549999999999999</v>
      </c>
      <c r="I1842" s="25">
        <f>F1842*0.96</f>
        <v>14.399999999999999</v>
      </c>
      <c r="J1842" s="25">
        <f>F1842*0.95</f>
        <v>14.25</v>
      </c>
      <c r="K1842" s="26" t="s">
        <v>32</v>
      </c>
      <c r="L1842" s="20"/>
      <c r="M1842" s="21">
        <f>L1842*F1842</f>
        <v>0</v>
      </c>
    </row>
    <row r="1843" spans="1:13" ht="24" customHeight="1" outlineLevel="2" x14ac:dyDescent="0.2">
      <c r="A1843" s="69" t="s">
        <v>2748</v>
      </c>
      <c r="B1843" s="61">
        <v>1847</v>
      </c>
      <c r="C1843" s="61"/>
      <c r="D1843" s="27" t="s">
        <v>1966</v>
      </c>
      <c r="E1843" s="28" t="s">
        <v>31</v>
      </c>
      <c r="F1843" s="35">
        <v>13</v>
      </c>
      <c r="G1843" s="25">
        <f>F1843*0.98</f>
        <v>12.74</v>
      </c>
      <c r="H1843" s="25">
        <f>F1843*0.97</f>
        <v>12.61</v>
      </c>
      <c r="I1843" s="25">
        <f>F1843*0.96</f>
        <v>12.48</v>
      </c>
      <c r="J1843" s="25">
        <f>F1843*0.95</f>
        <v>12.35</v>
      </c>
      <c r="K1843" s="26" t="s">
        <v>32</v>
      </c>
      <c r="L1843" s="20"/>
      <c r="M1843" s="21">
        <f>L1843*F1843</f>
        <v>0</v>
      </c>
    </row>
    <row r="1844" spans="1:13" ht="24" customHeight="1" outlineLevel="2" x14ac:dyDescent="0.2">
      <c r="A1844" s="69" t="s">
        <v>2748</v>
      </c>
      <c r="B1844" s="61">
        <v>4442</v>
      </c>
      <c r="C1844" s="61"/>
      <c r="D1844" s="27" t="s">
        <v>1967</v>
      </c>
      <c r="E1844" s="28" t="s">
        <v>31</v>
      </c>
      <c r="F1844" s="29">
        <v>22.5</v>
      </c>
      <c r="G1844" s="25">
        <f>F1844*0.98</f>
        <v>22.05</v>
      </c>
      <c r="H1844" s="25">
        <f>F1844*0.97</f>
        <v>21.824999999999999</v>
      </c>
      <c r="I1844" s="25">
        <f>F1844*0.96</f>
        <v>21.599999999999998</v>
      </c>
      <c r="J1844" s="25">
        <f>F1844*0.95</f>
        <v>21.375</v>
      </c>
      <c r="K1844" s="26" t="s">
        <v>32</v>
      </c>
      <c r="L1844" s="20"/>
      <c r="M1844" s="21">
        <f>L1844*F1844</f>
        <v>0</v>
      </c>
    </row>
    <row r="1845" spans="1:13" ht="24" customHeight="1" outlineLevel="2" x14ac:dyDescent="0.2">
      <c r="A1845" s="69" t="s">
        <v>2748</v>
      </c>
      <c r="B1845" s="61">
        <v>1125</v>
      </c>
      <c r="C1845" s="61"/>
      <c r="D1845" s="27" t="s">
        <v>1968</v>
      </c>
      <c r="E1845" s="28" t="s">
        <v>35</v>
      </c>
      <c r="F1845" s="35">
        <v>20</v>
      </c>
      <c r="G1845" s="25">
        <f>F1845*0.98</f>
        <v>19.600000000000001</v>
      </c>
      <c r="H1845" s="25">
        <f>F1845*0.97</f>
        <v>19.399999999999999</v>
      </c>
      <c r="I1845" s="25">
        <f>F1845*0.96</f>
        <v>19.2</v>
      </c>
      <c r="J1845" s="25">
        <f>F1845*0.95</f>
        <v>19</v>
      </c>
      <c r="K1845" s="26" t="s">
        <v>32</v>
      </c>
      <c r="L1845" s="20"/>
      <c r="M1845" s="21">
        <f>L1845*F1845</f>
        <v>0</v>
      </c>
    </row>
    <row r="1846" spans="1:13" ht="24" customHeight="1" outlineLevel="2" x14ac:dyDescent="0.2">
      <c r="A1846" s="69" t="s">
        <v>2748</v>
      </c>
      <c r="B1846" s="61">
        <v>1126</v>
      </c>
      <c r="C1846" s="61"/>
      <c r="D1846" s="27" t="s">
        <v>1969</v>
      </c>
      <c r="E1846" s="28" t="s">
        <v>35</v>
      </c>
      <c r="F1846" s="29">
        <v>20.5</v>
      </c>
      <c r="G1846" s="25">
        <f>F1846*0.98</f>
        <v>20.09</v>
      </c>
      <c r="H1846" s="25">
        <f>F1846*0.97</f>
        <v>19.884999999999998</v>
      </c>
      <c r="I1846" s="25">
        <f>F1846*0.96</f>
        <v>19.68</v>
      </c>
      <c r="J1846" s="25">
        <f>F1846*0.95</f>
        <v>19.474999999999998</v>
      </c>
      <c r="K1846" s="26" t="s">
        <v>32</v>
      </c>
      <c r="L1846" s="20"/>
      <c r="M1846" s="21">
        <f>L1846*F1846</f>
        <v>0</v>
      </c>
    </row>
    <row r="1847" spans="1:13" ht="36" customHeight="1" outlineLevel="2" x14ac:dyDescent="0.2">
      <c r="A1847" s="69" t="s">
        <v>2748</v>
      </c>
      <c r="B1847" s="61">
        <v>4443</v>
      </c>
      <c r="C1847" s="61"/>
      <c r="D1847" s="27" t="s">
        <v>1970</v>
      </c>
      <c r="E1847" s="28" t="s">
        <v>31</v>
      </c>
      <c r="F1847" s="35">
        <v>158</v>
      </c>
      <c r="G1847" s="25">
        <f>F1847*0.98</f>
        <v>154.84</v>
      </c>
      <c r="H1847" s="25">
        <f>F1847*0.97</f>
        <v>153.26</v>
      </c>
      <c r="I1847" s="25">
        <f>F1847*0.96</f>
        <v>151.68</v>
      </c>
      <c r="J1847" s="25">
        <f>F1847*0.95</f>
        <v>150.1</v>
      </c>
      <c r="K1847" s="26" t="s">
        <v>32</v>
      </c>
      <c r="L1847" s="20"/>
      <c r="M1847" s="21">
        <f>L1847*F1847</f>
        <v>0</v>
      </c>
    </row>
    <row r="1848" spans="1:13" ht="36" customHeight="1" outlineLevel="2" x14ac:dyDescent="0.2">
      <c r="A1848" s="69" t="s">
        <v>2748</v>
      </c>
      <c r="B1848" s="61">
        <v>4445</v>
      </c>
      <c r="C1848" s="61"/>
      <c r="D1848" s="27" t="s">
        <v>1971</v>
      </c>
      <c r="E1848" s="28" t="s">
        <v>31</v>
      </c>
      <c r="F1848" s="35">
        <v>258</v>
      </c>
      <c r="G1848" s="25">
        <f>F1848*0.98</f>
        <v>252.84</v>
      </c>
      <c r="H1848" s="25">
        <f>F1848*0.97</f>
        <v>250.26</v>
      </c>
      <c r="I1848" s="25">
        <f>F1848*0.96</f>
        <v>247.67999999999998</v>
      </c>
      <c r="J1848" s="25">
        <f>F1848*0.95</f>
        <v>245.1</v>
      </c>
      <c r="K1848" s="26" t="s">
        <v>32</v>
      </c>
      <c r="L1848" s="20"/>
      <c r="M1848" s="21">
        <f>L1848*F1848</f>
        <v>0</v>
      </c>
    </row>
    <row r="1849" spans="1:13" ht="36" customHeight="1" outlineLevel="2" x14ac:dyDescent="0.2">
      <c r="A1849" s="69" t="s">
        <v>2748</v>
      </c>
      <c r="B1849" s="61">
        <v>4447</v>
      </c>
      <c r="C1849" s="61"/>
      <c r="D1849" s="27" t="s">
        <v>1972</v>
      </c>
      <c r="E1849" s="28" t="s">
        <v>31</v>
      </c>
      <c r="F1849" s="29">
        <v>189.5</v>
      </c>
      <c r="G1849" s="25">
        <f>F1849*0.98</f>
        <v>185.71</v>
      </c>
      <c r="H1849" s="25">
        <f>F1849*0.97</f>
        <v>183.815</v>
      </c>
      <c r="I1849" s="25">
        <f>F1849*0.96</f>
        <v>181.92</v>
      </c>
      <c r="J1849" s="25">
        <f>F1849*0.95</f>
        <v>180.02500000000001</v>
      </c>
      <c r="K1849" s="26" t="s">
        <v>32</v>
      </c>
      <c r="L1849" s="20"/>
      <c r="M1849" s="21">
        <f>L1849*F1849</f>
        <v>0</v>
      </c>
    </row>
    <row r="1850" spans="1:13" ht="36" customHeight="1" outlineLevel="2" x14ac:dyDescent="0.2">
      <c r="A1850" s="69" t="s">
        <v>2748</v>
      </c>
      <c r="B1850" s="61">
        <v>4448</v>
      </c>
      <c r="C1850" s="61"/>
      <c r="D1850" s="27" t="s">
        <v>1973</v>
      </c>
      <c r="E1850" s="28" t="s">
        <v>31</v>
      </c>
      <c r="F1850" s="29">
        <v>177.5</v>
      </c>
      <c r="G1850" s="25">
        <f>F1850*0.98</f>
        <v>173.95</v>
      </c>
      <c r="H1850" s="25">
        <f>F1850*0.97</f>
        <v>172.17499999999998</v>
      </c>
      <c r="I1850" s="25">
        <f>F1850*0.96</f>
        <v>170.4</v>
      </c>
      <c r="J1850" s="25">
        <f>F1850*0.95</f>
        <v>168.625</v>
      </c>
      <c r="K1850" s="26" t="s">
        <v>32</v>
      </c>
      <c r="L1850" s="20"/>
      <c r="M1850" s="21">
        <f>L1850*F1850</f>
        <v>0</v>
      </c>
    </row>
    <row r="1851" spans="1:13" ht="36" customHeight="1" outlineLevel="2" x14ac:dyDescent="0.2">
      <c r="A1851" s="69" t="s">
        <v>2748</v>
      </c>
      <c r="B1851" s="61">
        <v>4449</v>
      </c>
      <c r="C1851" s="61"/>
      <c r="D1851" s="27" t="s">
        <v>1974</v>
      </c>
      <c r="E1851" s="28" t="s">
        <v>31</v>
      </c>
      <c r="F1851" s="29">
        <v>199.5</v>
      </c>
      <c r="G1851" s="25">
        <f>F1851*0.98</f>
        <v>195.51</v>
      </c>
      <c r="H1851" s="25">
        <f>F1851*0.97</f>
        <v>193.51499999999999</v>
      </c>
      <c r="I1851" s="25">
        <f>F1851*0.96</f>
        <v>191.51999999999998</v>
      </c>
      <c r="J1851" s="25">
        <f>F1851*0.95</f>
        <v>189.52499999999998</v>
      </c>
      <c r="K1851" s="26" t="s">
        <v>32</v>
      </c>
      <c r="L1851" s="20"/>
      <c r="M1851" s="21">
        <f>L1851*F1851</f>
        <v>0</v>
      </c>
    </row>
    <row r="1852" spans="1:13" ht="36" customHeight="1" outlineLevel="2" x14ac:dyDescent="0.2">
      <c r="A1852" s="69" t="s">
        <v>2748</v>
      </c>
      <c r="B1852" s="61">
        <v>4444</v>
      </c>
      <c r="C1852" s="61"/>
      <c r="D1852" s="27" t="s">
        <v>1975</v>
      </c>
      <c r="E1852" s="28" t="s">
        <v>31</v>
      </c>
      <c r="F1852" s="35">
        <v>158</v>
      </c>
      <c r="G1852" s="25">
        <f>F1852*0.98</f>
        <v>154.84</v>
      </c>
      <c r="H1852" s="25">
        <f>F1852*0.97</f>
        <v>153.26</v>
      </c>
      <c r="I1852" s="25">
        <f>F1852*0.96</f>
        <v>151.68</v>
      </c>
      <c r="J1852" s="25">
        <f>F1852*0.95</f>
        <v>150.1</v>
      </c>
      <c r="K1852" s="26" t="s">
        <v>32</v>
      </c>
      <c r="L1852" s="20"/>
      <c r="M1852" s="21">
        <f>L1852*F1852</f>
        <v>0</v>
      </c>
    </row>
    <row r="1853" spans="1:13" ht="24" customHeight="1" outlineLevel="2" x14ac:dyDescent="0.2">
      <c r="A1853" s="69" t="s">
        <v>2748</v>
      </c>
      <c r="B1853" s="61">
        <v>4450</v>
      </c>
      <c r="C1853" s="61"/>
      <c r="D1853" s="27" t="s">
        <v>1976</v>
      </c>
      <c r="E1853" s="28" t="s">
        <v>31</v>
      </c>
      <c r="F1853" s="35">
        <v>115</v>
      </c>
      <c r="G1853" s="25">
        <f>F1853*0.98</f>
        <v>112.7</v>
      </c>
      <c r="H1853" s="25">
        <f>F1853*0.97</f>
        <v>111.55</v>
      </c>
      <c r="I1853" s="25">
        <f>F1853*0.96</f>
        <v>110.39999999999999</v>
      </c>
      <c r="J1853" s="25">
        <f>F1853*0.95</f>
        <v>109.25</v>
      </c>
      <c r="K1853" s="26" t="s">
        <v>32</v>
      </c>
      <c r="L1853" s="20"/>
      <c r="M1853" s="21">
        <f>L1853*F1853</f>
        <v>0</v>
      </c>
    </row>
    <row r="1854" spans="1:13" ht="24" customHeight="1" outlineLevel="2" x14ac:dyDescent="0.2">
      <c r="A1854" s="69" t="s">
        <v>2748</v>
      </c>
      <c r="B1854" s="61">
        <v>4451</v>
      </c>
      <c r="C1854" s="61"/>
      <c r="D1854" s="27" t="s">
        <v>1977</v>
      </c>
      <c r="E1854" s="28" t="s">
        <v>31</v>
      </c>
      <c r="F1854" s="35">
        <v>425</v>
      </c>
      <c r="G1854" s="25">
        <f>F1854*0.98</f>
        <v>416.5</v>
      </c>
      <c r="H1854" s="25">
        <f>F1854*0.97</f>
        <v>412.25</v>
      </c>
      <c r="I1854" s="25">
        <f>F1854*0.96</f>
        <v>408</v>
      </c>
      <c r="J1854" s="25">
        <f>F1854*0.95</f>
        <v>403.75</v>
      </c>
      <c r="K1854" s="26" t="s">
        <v>32</v>
      </c>
      <c r="L1854" s="20"/>
      <c r="M1854" s="21">
        <f>L1854*F1854</f>
        <v>0</v>
      </c>
    </row>
    <row r="1855" spans="1:13" ht="48" customHeight="1" outlineLevel="2" x14ac:dyDescent="0.2">
      <c r="A1855" s="69" t="s">
        <v>2748</v>
      </c>
      <c r="B1855" s="61">
        <v>4456</v>
      </c>
      <c r="C1855" s="61"/>
      <c r="D1855" s="27" t="s">
        <v>1978</v>
      </c>
      <c r="E1855" s="28" t="s">
        <v>31</v>
      </c>
      <c r="F1855" s="35">
        <v>20</v>
      </c>
      <c r="G1855" s="25">
        <f>F1855*0.98</f>
        <v>19.600000000000001</v>
      </c>
      <c r="H1855" s="25">
        <f>F1855*0.97</f>
        <v>19.399999999999999</v>
      </c>
      <c r="I1855" s="25">
        <f>F1855*0.96</f>
        <v>19.2</v>
      </c>
      <c r="J1855" s="25">
        <f>F1855*0.95</f>
        <v>19</v>
      </c>
      <c r="K1855" s="26" t="s">
        <v>32</v>
      </c>
      <c r="L1855" s="20"/>
      <c r="M1855" s="21">
        <f>L1855*F1855</f>
        <v>0</v>
      </c>
    </row>
    <row r="1856" spans="1:13" ht="24" customHeight="1" outlineLevel="2" x14ac:dyDescent="0.2">
      <c r="A1856" s="69" t="s">
        <v>2748</v>
      </c>
      <c r="B1856" s="61">
        <v>4454</v>
      </c>
      <c r="C1856" s="61"/>
      <c r="D1856" s="27" t="s">
        <v>1979</v>
      </c>
      <c r="E1856" s="28" t="s">
        <v>31</v>
      </c>
      <c r="F1856" s="35">
        <v>22</v>
      </c>
      <c r="G1856" s="25">
        <f>F1856*0.98</f>
        <v>21.56</v>
      </c>
      <c r="H1856" s="25">
        <f>F1856*0.97</f>
        <v>21.34</v>
      </c>
      <c r="I1856" s="25">
        <f>F1856*0.96</f>
        <v>21.119999999999997</v>
      </c>
      <c r="J1856" s="25">
        <f>F1856*0.95</f>
        <v>20.9</v>
      </c>
      <c r="K1856" s="26" t="s">
        <v>32</v>
      </c>
      <c r="L1856" s="20"/>
      <c r="M1856" s="21">
        <f>L1856*F1856</f>
        <v>0</v>
      </c>
    </row>
    <row r="1857" spans="1:13" ht="24" customHeight="1" outlineLevel="2" x14ac:dyDescent="0.2">
      <c r="A1857" s="69" t="s">
        <v>2748</v>
      </c>
      <c r="B1857" s="61">
        <v>4452</v>
      </c>
      <c r="C1857" s="61"/>
      <c r="D1857" s="27" t="s">
        <v>1980</v>
      </c>
      <c r="E1857" s="28" t="s">
        <v>31</v>
      </c>
      <c r="F1857" s="35">
        <v>90</v>
      </c>
      <c r="G1857" s="25">
        <f>F1857*0.98</f>
        <v>88.2</v>
      </c>
      <c r="H1857" s="25">
        <f>F1857*0.97</f>
        <v>87.3</v>
      </c>
      <c r="I1857" s="25">
        <f>F1857*0.96</f>
        <v>86.399999999999991</v>
      </c>
      <c r="J1857" s="25">
        <f>F1857*0.95</f>
        <v>85.5</v>
      </c>
      <c r="K1857" s="26" t="s">
        <v>32</v>
      </c>
      <c r="L1857" s="20"/>
      <c r="M1857" s="21">
        <f>L1857*F1857</f>
        <v>0</v>
      </c>
    </row>
    <row r="1858" spans="1:13" ht="36" customHeight="1" outlineLevel="2" x14ac:dyDescent="0.2">
      <c r="A1858" s="69" t="s">
        <v>2748</v>
      </c>
      <c r="B1858" s="61">
        <v>4455</v>
      </c>
      <c r="C1858" s="61"/>
      <c r="D1858" s="27" t="s">
        <v>1981</v>
      </c>
      <c r="E1858" s="28" t="s">
        <v>35</v>
      </c>
      <c r="F1858" s="35">
        <v>45</v>
      </c>
      <c r="G1858" s="25">
        <f>F1858*0.98</f>
        <v>44.1</v>
      </c>
      <c r="H1858" s="25">
        <f>F1858*0.97</f>
        <v>43.65</v>
      </c>
      <c r="I1858" s="25">
        <f>F1858*0.96</f>
        <v>43.199999999999996</v>
      </c>
      <c r="J1858" s="25">
        <f>F1858*0.95</f>
        <v>42.75</v>
      </c>
      <c r="K1858" s="26" t="s">
        <v>32</v>
      </c>
      <c r="L1858" s="20"/>
      <c r="M1858" s="21">
        <f>L1858*F1858</f>
        <v>0</v>
      </c>
    </row>
    <row r="1859" spans="1:13" ht="36" customHeight="1" outlineLevel="2" x14ac:dyDescent="0.2">
      <c r="A1859" s="69" t="s">
        <v>2748</v>
      </c>
      <c r="B1859" s="61">
        <v>4458</v>
      </c>
      <c r="C1859" s="61"/>
      <c r="D1859" s="27" t="s">
        <v>1982</v>
      </c>
      <c r="E1859" s="28" t="s">
        <v>35</v>
      </c>
      <c r="F1859" s="35">
        <v>20</v>
      </c>
      <c r="G1859" s="25">
        <f>F1859*0.98</f>
        <v>19.600000000000001</v>
      </c>
      <c r="H1859" s="25">
        <f>F1859*0.97</f>
        <v>19.399999999999999</v>
      </c>
      <c r="I1859" s="25">
        <f>F1859*0.96</f>
        <v>19.2</v>
      </c>
      <c r="J1859" s="25">
        <f>F1859*0.95</f>
        <v>19</v>
      </c>
      <c r="K1859" s="26" t="s">
        <v>32</v>
      </c>
      <c r="L1859" s="20"/>
      <c r="M1859" s="21">
        <f>L1859*F1859</f>
        <v>0</v>
      </c>
    </row>
    <row r="1860" spans="1:13" ht="24" customHeight="1" outlineLevel="2" x14ac:dyDescent="0.2">
      <c r="A1860" s="69" t="s">
        <v>2748</v>
      </c>
      <c r="B1860" s="61">
        <v>1652</v>
      </c>
      <c r="C1860" s="61"/>
      <c r="D1860" s="27" t="s">
        <v>1983</v>
      </c>
      <c r="E1860" s="28" t="s">
        <v>31</v>
      </c>
      <c r="F1860" s="35">
        <v>13</v>
      </c>
      <c r="G1860" s="25">
        <f>F1860*0.98</f>
        <v>12.74</v>
      </c>
      <c r="H1860" s="25">
        <f>F1860*0.97</f>
        <v>12.61</v>
      </c>
      <c r="I1860" s="25">
        <f>F1860*0.96</f>
        <v>12.48</v>
      </c>
      <c r="J1860" s="25">
        <f>F1860*0.95</f>
        <v>12.35</v>
      </c>
      <c r="K1860" s="26" t="s">
        <v>32</v>
      </c>
      <c r="L1860" s="20"/>
      <c r="M1860" s="21">
        <f>L1860*F1860</f>
        <v>0</v>
      </c>
    </row>
    <row r="1861" spans="1:13" ht="24" customHeight="1" outlineLevel="2" x14ac:dyDescent="0.2">
      <c r="A1861" s="69" t="s">
        <v>2748</v>
      </c>
      <c r="B1861" s="61">
        <v>1650</v>
      </c>
      <c r="C1861" s="61"/>
      <c r="D1861" s="27" t="s">
        <v>1984</v>
      </c>
      <c r="E1861" s="28" t="s">
        <v>31</v>
      </c>
      <c r="F1861" s="29">
        <v>12.5</v>
      </c>
      <c r="G1861" s="25">
        <f>F1861*0.98</f>
        <v>12.25</v>
      </c>
      <c r="H1861" s="25">
        <f>F1861*0.97</f>
        <v>12.125</v>
      </c>
      <c r="I1861" s="25">
        <f>F1861*0.96</f>
        <v>12</v>
      </c>
      <c r="J1861" s="25">
        <f>F1861*0.95</f>
        <v>11.875</v>
      </c>
      <c r="K1861" s="26" t="s">
        <v>32</v>
      </c>
      <c r="L1861" s="20"/>
      <c r="M1861" s="21">
        <f>L1861*F1861</f>
        <v>0</v>
      </c>
    </row>
    <row r="1862" spans="1:13" ht="24" customHeight="1" outlineLevel="2" x14ac:dyDescent="0.2">
      <c r="A1862" s="69" t="s">
        <v>2748</v>
      </c>
      <c r="B1862" s="61">
        <v>1651</v>
      </c>
      <c r="C1862" s="61"/>
      <c r="D1862" s="27" t="s">
        <v>1985</v>
      </c>
      <c r="E1862" s="28" t="s">
        <v>31</v>
      </c>
      <c r="F1862" s="35">
        <v>12</v>
      </c>
      <c r="G1862" s="25">
        <f>F1862*0.98</f>
        <v>11.76</v>
      </c>
      <c r="H1862" s="25">
        <f>F1862*0.97</f>
        <v>11.64</v>
      </c>
      <c r="I1862" s="25">
        <f>F1862*0.96</f>
        <v>11.52</v>
      </c>
      <c r="J1862" s="25">
        <f>F1862*0.95</f>
        <v>11.399999999999999</v>
      </c>
      <c r="K1862" s="26" t="s">
        <v>32</v>
      </c>
      <c r="L1862" s="20"/>
      <c r="M1862" s="21">
        <f>L1862*F1862</f>
        <v>0</v>
      </c>
    </row>
    <row r="1863" spans="1:13" ht="24" customHeight="1" outlineLevel="2" x14ac:dyDescent="0.2">
      <c r="A1863" s="69" t="s">
        <v>2748</v>
      </c>
      <c r="B1863" s="61">
        <v>4492</v>
      </c>
      <c r="C1863" s="61"/>
      <c r="D1863" s="27" t="s">
        <v>1986</v>
      </c>
      <c r="E1863" s="28" t="s">
        <v>31</v>
      </c>
      <c r="F1863" s="35">
        <v>155</v>
      </c>
      <c r="G1863" s="25">
        <f>F1863*0.98</f>
        <v>151.9</v>
      </c>
      <c r="H1863" s="25">
        <f>F1863*0.97</f>
        <v>150.35</v>
      </c>
      <c r="I1863" s="25">
        <f>F1863*0.96</f>
        <v>148.79999999999998</v>
      </c>
      <c r="J1863" s="25">
        <f>F1863*0.95</f>
        <v>147.25</v>
      </c>
      <c r="K1863" s="26" t="s">
        <v>32</v>
      </c>
      <c r="L1863" s="20"/>
      <c r="M1863" s="21">
        <f>L1863*F1863</f>
        <v>0</v>
      </c>
    </row>
    <row r="1864" spans="1:13" ht="12" customHeight="1" x14ac:dyDescent="0.2">
      <c r="A1864" s="14"/>
      <c r="B1864" s="16"/>
      <c r="C1864" s="15"/>
      <c r="D1864" s="17" t="s">
        <v>1987</v>
      </c>
      <c r="E1864" s="11"/>
      <c r="F1864" s="11"/>
      <c r="G1864" s="18"/>
      <c r="H1864" s="18"/>
      <c r="I1864" s="18"/>
      <c r="J1864" s="18"/>
      <c r="K1864" s="19"/>
      <c r="L1864" s="20"/>
      <c r="M1864" s="21"/>
    </row>
    <row r="1865" spans="1:13" ht="24" customHeight="1" outlineLevel="1" x14ac:dyDescent="0.2">
      <c r="A1865" s="14"/>
      <c r="B1865" s="16"/>
      <c r="C1865" s="15"/>
      <c r="D1865" s="17" t="s">
        <v>1988</v>
      </c>
      <c r="E1865" s="11"/>
      <c r="F1865" s="11"/>
      <c r="G1865" s="18"/>
      <c r="H1865" s="18"/>
      <c r="I1865" s="18"/>
      <c r="J1865" s="18"/>
      <c r="K1865" s="19"/>
      <c r="L1865" s="20"/>
      <c r="M1865" s="21"/>
    </row>
    <row r="1866" spans="1:13" ht="36" customHeight="1" outlineLevel="2" x14ac:dyDescent="0.2">
      <c r="A1866" s="69" t="s">
        <v>2748</v>
      </c>
      <c r="B1866" s="61">
        <v>3818</v>
      </c>
      <c r="C1866" s="61"/>
      <c r="D1866" s="27" t="s">
        <v>1989</v>
      </c>
      <c r="E1866" s="28" t="s">
        <v>31</v>
      </c>
      <c r="F1866" s="35">
        <v>229</v>
      </c>
      <c r="G1866" s="25">
        <f>F1866*0.98</f>
        <v>224.42</v>
      </c>
      <c r="H1866" s="25">
        <f>F1866*0.97</f>
        <v>222.13</v>
      </c>
      <c r="I1866" s="25">
        <f>F1866*0.96</f>
        <v>219.84</v>
      </c>
      <c r="J1866" s="25">
        <f>F1866*0.95</f>
        <v>217.54999999999998</v>
      </c>
      <c r="K1866" s="26" t="s">
        <v>32</v>
      </c>
      <c r="L1866" s="20"/>
      <c r="M1866" s="21">
        <f>L1866*F1866</f>
        <v>0</v>
      </c>
    </row>
    <row r="1867" spans="1:13" ht="24" customHeight="1" outlineLevel="2" x14ac:dyDescent="0.2">
      <c r="A1867" s="69" t="s">
        <v>2748</v>
      </c>
      <c r="B1867" s="61">
        <v>3545</v>
      </c>
      <c r="C1867" s="61"/>
      <c r="D1867" s="27" t="s">
        <v>1990</v>
      </c>
      <c r="E1867" s="28" t="s">
        <v>35</v>
      </c>
      <c r="F1867" s="35">
        <v>899</v>
      </c>
      <c r="G1867" s="25">
        <f>F1867*0.98</f>
        <v>881.02</v>
      </c>
      <c r="H1867" s="25">
        <f>F1867*0.97</f>
        <v>872.03</v>
      </c>
      <c r="I1867" s="25">
        <f>F1867*0.96</f>
        <v>863.04</v>
      </c>
      <c r="J1867" s="25">
        <f>F1867*0.95</f>
        <v>854.05</v>
      </c>
      <c r="K1867" s="26" t="s">
        <v>32</v>
      </c>
      <c r="L1867" s="20"/>
      <c r="M1867" s="21">
        <f>L1867*F1867</f>
        <v>0</v>
      </c>
    </row>
    <row r="1868" spans="1:13" ht="24" customHeight="1" outlineLevel="2" x14ac:dyDescent="0.2">
      <c r="A1868" s="69" t="s">
        <v>2748</v>
      </c>
      <c r="B1868" s="61">
        <v>2709</v>
      </c>
      <c r="C1868" s="61"/>
      <c r="D1868" s="27" t="s">
        <v>1991</v>
      </c>
      <c r="E1868" s="28" t="s">
        <v>35</v>
      </c>
      <c r="F1868" s="35">
        <v>189</v>
      </c>
      <c r="G1868" s="25">
        <f>F1868*0.98</f>
        <v>185.22</v>
      </c>
      <c r="H1868" s="25">
        <f>F1868*0.97</f>
        <v>183.32999999999998</v>
      </c>
      <c r="I1868" s="25">
        <f>F1868*0.96</f>
        <v>181.44</v>
      </c>
      <c r="J1868" s="25">
        <f>F1868*0.95</f>
        <v>179.54999999999998</v>
      </c>
      <c r="K1868" s="26" t="s">
        <v>32</v>
      </c>
      <c r="L1868" s="20"/>
      <c r="M1868" s="21">
        <f>L1868*F1868</f>
        <v>0</v>
      </c>
    </row>
    <row r="1869" spans="1:13" ht="24" customHeight="1" outlineLevel="2" x14ac:dyDescent="0.2">
      <c r="A1869" s="69" t="s">
        <v>2748</v>
      </c>
      <c r="B1869" s="61">
        <v>2690</v>
      </c>
      <c r="C1869" s="61"/>
      <c r="D1869" s="27" t="s">
        <v>1992</v>
      </c>
      <c r="E1869" s="28" t="s">
        <v>35</v>
      </c>
      <c r="F1869" s="29">
        <v>12.1</v>
      </c>
      <c r="G1869" s="25">
        <f>F1869*0.98</f>
        <v>11.857999999999999</v>
      </c>
      <c r="H1869" s="25">
        <f>F1869*0.97</f>
        <v>11.737</v>
      </c>
      <c r="I1869" s="25">
        <f>F1869*0.96</f>
        <v>11.616</v>
      </c>
      <c r="J1869" s="25">
        <f>F1869*0.95</f>
        <v>11.494999999999999</v>
      </c>
      <c r="K1869" s="26" t="s">
        <v>828</v>
      </c>
      <c r="L1869" s="20"/>
      <c r="M1869" s="21">
        <f>L1869*F1869</f>
        <v>0</v>
      </c>
    </row>
    <row r="1870" spans="1:13" ht="24" customHeight="1" outlineLevel="2" x14ac:dyDescent="0.2">
      <c r="A1870" s="69" t="s">
        <v>2748</v>
      </c>
      <c r="B1870" s="61">
        <v>2691</v>
      </c>
      <c r="C1870" s="61"/>
      <c r="D1870" s="27" t="s">
        <v>1993</v>
      </c>
      <c r="E1870" s="28" t="s">
        <v>31</v>
      </c>
      <c r="F1870" s="29">
        <v>13.2</v>
      </c>
      <c r="G1870" s="25">
        <f>F1870*0.98</f>
        <v>12.936</v>
      </c>
      <c r="H1870" s="25">
        <f>F1870*0.97</f>
        <v>12.803999999999998</v>
      </c>
      <c r="I1870" s="25">
        <f>F1870*0.96</f>
        <v>12.671999999999999</v>
      </c>
      <c r="J1870" s="25">
        <f>F1870*0.95</f>
        <v>12.54</v>
      </c>
      <c r="K1870" s="26" t="s">
        <v>828</v>
      </c>
      <c r="L1870" s="20"/>
      <c r="M1870" s="21">
        <f>L1870*F1870</f>
        <v>0</v>
      </c>
    </row>
    <row r="1871" spans="1:13" ht="24" customHeight="1" outlineLevel="2" x14ac:dyDescent="0.2">
      <c r="A1871" s="69" t="s">
        <v>2748</v>
      </c>
      <c r="B1871" s="61">
        <v>2694</v>
      </c>
      <c r="C1871" s="61"/>
      <c r="D1871" s="27" t="s">
        <v>1994</v>
      </c>
      <c r="E1871" s="28" t="s">
        <v>31</v>
      </c>
      <c r="F1871" s="29">
        <v>13.2</v>
      </c>
      <c r="G1871" s="25">
        <f>F1871*0.98</f>
        <v>12.936</v>
      </c>
      <c r="H1871" s="25">
        <f>F1871*0.97</f>
        <v>12.803999999999998</v>
      </c>
      <c r="I1871" s="25">
        <f>F1871*0.96</f>
        <v>12.671999999999999</v>
      </c>
      <c r="J1871" s="25">
        <f>F1871*0.95</f>
        <v>12.54</v>
      </c>
      <c r="K1871" s="26" t="s">
        <v>828</v>
      </c>
      <c r="L1871" s="20"/>
      <c r="M1871" s="21">
        <f>L1871*F1871</f>
        <v>0</v>
      </c>
    </row>
    <row r="1872" spans="1:13" ht="24" customHeight="1" outlineLevel="2" x14ac:dyDescent="0.2">
      <c r="A1872" s="69" t="s">
        <v>2748</v>
      </c>
      <c r="B1872" s="61">
        <v>2695</v>
      </c>
      <c r="C1872" s="61"/>
      <c r="D1872" s="27" t="s">
        <v>1995</v>
      </c>
      <c r="E1872" s="28" t="s">
        <v>31</v>
      </c>
      <c r="F1872" s="35">
        <v>52</v>
      </c>
      <c r="G1872" s="25">
        <f>F1872*0.98</f>
        <v>50.96</v>
      </c>
      <c r="H1872" s="25">
        <f>F1872*0.97</f>
        <v>50.44</v>
      </c>
      <c r="I1872" s="25">
        <f>F1872*0.96</f>
        <v>49.92</v>
      </c>
      <c r="J1872" s="25">
        <f>F1872*0.95</f>
        <v>49.4</v>
      </c>
      <c r="K1872" s="26" t="s">
        <v>828</v>
      </c>
      <c r="L1872" s="20"/>
      <c r="M1872" s="21">
        <f>L1872*F1872</f>
        <v>0</v>
      </c>
    </row>
    <row r="1873" spans="1:13" ht="24" customHeight="1" outlineLevel="2" x14ac:dyDescent="0.2">
      <c r="A1873" s="69" t="s">
        <v>2748</v>
      </c>
      <c r="B1873" s="61">
        <v>2696</v>
      </c>
      <c r="C1873" s="61"/>
      <c r="D1873" s="27" t="s">
        <v>1996</v>
      </c>
      <c r="E1873" s="28" t="s">
        <v>31</v>
      </c>
      <c r="F1873" s="35">
        <v>40</v>
      </c>
      <c r="G1873" s="25">
        <f>F1873*0.98</f>
        <v>39.200000000000003</v>
      </c>
      <c r="H1873" s="25">
        <f>F1873*0.97</f>
        <v>38.799999999999997</v>
      </c>
      <c r="I1873" s="25">
        <f>F1873*0.96</f>
        <v>38.4</v>
      </c>
      <c r="J1873" s="25">
        <f>F1873*0.95</f>
        <v>38</v>
      </c>
      <c r="K1873" s="26" t="s">
        <v>828</v>
      </c>
      <c r="L1873" s="20"/>
      <c r="M1873" s="21">
        <f>L1873*F1873</f>
        <v>0</v>
      </c>
    </row>
    <row r="1874" spans="1:13" ht="36" customHeight="1" outlineLevel="2" x14ac:dyDescent="0.2">
      <c r="A1874" s="69" t="s">
        <v>2748</v>
      </c>
      <c r="B1874" s="61">
        <v>2697</v>
      </c>
      <c r="C1874" s="61"/>
      <c r="D1874" s="27" t="s">
        <v>1997</v>
      </c>
      <c r="E1874" s="28" t="s">
        <v>31</v>
      </c>
      <c r="F1874" s="35">
        <v>53</v>
      </c>
      <c r="G1874" s="25">
        <f>F1874*0.98</f>
        <v>51.94</v>
      </c>
      <c r="H1874" s="25">
        <f>F1874*0.97</f>
        <v>51.41</v>
      </c>
      <c r="I1874" s="25">
        <f>F1874*0.96</f>
        <v>50.879999999999995</v>
      </c>
      <c r="J1874" s="25">
        <f>F1874*0.95</f>
        <v>50.349999999999994</v>
      </c>
      <c r="K1874" s="26" t="s">
        <v>828</v>
      </c>
      <c r="L1874" s="20"/>
      <c r="M1874" s="21">
        <f>L1874*F1874</f>
        <v>0</v>
      </c>
    </row>
    <row r="1875" spans="1:13" ht="36" customHeight="1" outlineLevel="2" x14ac:dyDescent="0.2">
      <c r="A1875" s="69" t="s">
        <v>2748</v>
      </c>
      <c r="B1875" s="61">
        <v>2698</v>
      </c>
      <c r="C1875" s="61"/>
      <c r="D1875" s="27" t="s">
        <v>1998</v>
      </c>
      <c r="E1875" s="28" t="s">
        <v>31</v>
      </c>
      <c r="F1875" s="29">
        <v>12.1</v>
      </c>
      <c r="G1875" s="25">
        <f>F1875*0.98</f>
        <v>11.857999999999999</v>
      </c>
      <c r="H1875" s="25">
        <f>F1875*0.97</f>
        <v>11.737</v>
      </c>
      <c r="I1875" s="25">
        <f>F1875*0.96</f>
        <v>11.616</v>
      </c>
      <c r="J1875" s="25">
        <f>F1875*0.95</f>
        <v>11.494999999999999</v>
      </c>
      <c r="K1875" s="26" t="s">
        <v>828</v>
      </c>
      <c r="L1875" s="20"/>
      <c r="M1875" s="21">
        <f>L1875*F1875</f>
        <v>0</v>
      </c>
    </row>
    <row r="1876" spans="1:13" ht="24" customHeight="1" outlineLevel="2" x14ac:dyDescent="0.2">
      <c r="A1876" s="69" t="s">
        <v>2748</v>
      </c>
      <c r="B1876" s="61">
        <v>3768</v>
      </c>
      <c r="C1876" s="61"/>
      <c r="D1876" s="27" t="s">
        <v>1999</v>
      </c>
      <c r="E1876" s="28" t="s">
        <v>31</v>
      </c>
      <c r="F1876" s="29">
        <v>71.5</v>
      </c>
      <c r="G1876" s="25">
        <f>F1876*0.98</f>
        <v>70.069999999999993</v>
      </c>
      <c r="H1876" s="25">
        <f>F1876*0.97</f>
        <v>69.355000000000004</v>
      </c>
      <c r="I1876" s="25">
        <f>F1876*0.96</f>
        <v>68.64</v>
      </c>
      <c r="J1876" s="25">
        <f>F1876*0.95</f>
        <v>67.924999999999997</v>
      </c>
      <c r="K1876" s="26" t="s">
        <v>32</v>
      </c>
      <c r="L1876" s="20"/>
      <c r="M1876" s="21">
        <f>L1876*F1876</f>
        <v>0</v>
      </c>
    </row>
    <row r="1877" spans="1:13" ht="24" customHeight="1" outlineLevel="1" x14ac:dyDescent="0.2">
      <c r="A1877" s="14"/>
      <c r="B1877" s="16"/>
      <c r="C1877" s="15"/>
      <c r="D1877" s="17" t="s">
        <v>2000</v>
      </c>
      <c r="E1877" s="11"/>
      <c r="F1877" s="11"/>
      <c r="G1877" s="18"/>
      <c r="H1877" s="18"/>
      <c r="I1877" s="18"/>
      <c r="J1877" s="18"/>
      <c r="K1877" s="19"/>
      <c r="L1877" s="20"/>
      <c r="M1877" s="21"/>
    </row>
    <row r="1878" spans="1:13" ht="24" customHeight="1" outlineLevel="2" x14ac:dyDescent="0.2">
      <c r="A1878" s="69" t="s">
        <v>2748</v>
      </c>
      <c r="B1878" s="61">
        <v>2607</v>
      </c>
      <c r="C1878" s="61"/>
      <c r="D1878" s="27" t="s">
        <v>2001</v>
      </c>
      <c r="E1878" s="28" t="s">
        <v>31</v>
      </c>
      <c r="F1878" s="35">
        <v>45</v>
      </c>
      <c r="G1878" s="25">
        <f>F1878*0.98</f>
        <v>44.1</v>
      </c>
      <c r="H1878" s="25">
        <f>F1878*0.97</f>
        <v>43.65</v>
      </c>
      <c r="I1878" s="25">
        <f>F1878*0.96</f>
        <v>43.199999999999996</v>
      </c>
      <c r="J1878" s="25">
        <f>F1878*0.95</f>
        <v>42.75</v>
      </c>
      <c r="K1878" s="26" t="s">
        <v>2002</v>
      </c>
      <c r="L1878" s="20"/>
      <c r="M1878" s="21">
        <f>L1878*F1878</f>
        <v>0</v>
      </c>
    </row>
    <row r="1879" spans="1:13" ht="24" customHeight="1" outlineLevel="2" x14ac:dyDescent="0.2">
      <c r="A1879" s="69" t="s">
        <v>2748</v>
      </c>
      <c r="B1879" s="61">
        <v>2612</v>
      </c>
      <c r="C1879" s="61"/>
      <c r="D1879" s="27" t="s">
        <v>2003</v>
      </c>
      <c r="E1879" s="28" t="s">
        <v>31</v>
      </c>
      <c r="F1879" s="35">
        <v>119</v>
      </c>
      <c r="G1879" s="25">
        <f>F1879*0.98</f>
        <v>116.62</v>
      </c>
      <c r="H1879" s="25">
        <f>F1879*0.97</f>
        <v>115.42999999999999</v>
      </c>
      <c r="I1879" s="25">
        <f>F1879*0.96</f>
        <v>114.24</v>
      </c>
      <c r="J1879" s="25">
        <f>F1879*0.95</f>
        <v>113.05</v>
      </c>
      <c r="K1879" s="26" t="s">
        <v>2002</v>
      </c>
      <c r="L1879" s="20"/>
      <c r="M1879" s="21">
        <f>L1879*F1879</f>
        <v>0</v>
      </c>
    </row>
    <row r="1880" spans="1:13" ht="24" customHeight="1" outlineLevel="2" x14ac:dyDescent="0.2">
      <c r="A1880" s="69" t="s">
        <v>2748</v>
      </c>
      <c r="B1880" s="61">
        <v>4248</v>
      </c>
      <c r="C1880" s="61"/>
      <c r="D1880" s="27" t="s">
        <v>2004</v>
      </c>
      <c r="E1880" s="28" t="s">
        <v>151</v>
      </c>
      <c r="F1880" s="35">
        <v>38</v>
      </c>
      <c r="G1880" s="25">
        <f>F1880*0.98</f>
        <v>37.24</v>
      </c>
      <c r="H1880" s="25">
        <f>F1880*0.97</f>
        <v>36.86</v>
      </c>
      <c r="I1880" s="25">
        <f>F1880*0.96</f>
        <v>36.479999999999997</v>
      </c>
      <c r="J1880" s="25">
        <f>F1880*0.95</f>
        <v>36.1</v>
      </c>
      <c r="K1880" s="26" t="s">
        <v>880</v>
      </c>
      <c r="L1880" s="20"/>
      <c r="M1880" s="21">
        <f>L1880*F1880</f>
        <v>0</v>
      </c>
    </row>
    <row r="1881" spans="1:13" ht="24" customHeight="1" outlineLevel="2" x14ac:dyDescent="0.2">
      <c r="A1881" s="69" t="s">
        <v>2748</v>
      </c>
      <c r="B1881" s="61">
        <v>4205</v>
      </c>
      <c r="C1881" s="61"/>
      <c r="D1881" s="27" t="s">
        <v>2005</v>
      </c>
      <c r="E1881" s="28" t="s">
        <v>31</v>
      </c>
      <c r="F1881" s="35">
        <v>44</v>
      </c>
      <c r="G1881" s="25">
        <f>F1881*0.98</f>
        <v>43.12</v>
      </c>
      <c r="H1881" s="25">
        <f>F1881*0.97</f>
        <v>42.68</v>
      </c>
      <c r="I1881" s="25">
        <f>F1881*0.96</f>
        <v>42.239999999999995</v>
      </c>
      <c r="J1881" s="25">
        <f>F1881*0.95</f>
        <v>41.8</v>
      </c>
      <c r="K1881" s="26" t="s">
        <v>880</v>
      </c>
      <c r="L1881" s="20"/>
      <c r="M1881" s="21">
        <f>L1881*F1881</f>
        <v>0</v>
      </c>
    </row>
    <row r="1882" spans="1:13" ht="24" customHeight="1" outlineLevel="2" x14ac:dyDescent="0.2">
      <c r="A1882" s="69" t="s">
        <v>2748</v>
      </c>
      <c r="B1882" s="61">
        <v>2608</v>
      </c>
      <c r="C1882" s="61"/>
      <c r="D1882" s="27" t="s">
        <v>2006</v>
      </c>
      <c r="E1882" s="28" t="s">
        <v>35</v>
      </c>
      <c r="F1882" s="35">
        <v>79</v>
      </c>
      <c r="G1882" s="25">
        <f>F1882*0.98</f>
        <v>77.42</v>
      </c>
      <c r="H1882" s="25">
        <f>F1882*0.97</f>
        <v>76.63</v>
      </c>
      <c r="I1882" s="25">
        <f>F1882*0.96</f>
        <v>75.84</v>
      </c>
      <c r="J1882" s="25">
        <f>F1882*0.95</f>
        <v>75.05</v>
      </c>
      <c r="K1882" s="26" t="s">
        <v>2002</v>
      </c>
      <c r="L1882" s="20"/>
      <c r="M1882" s="21">
        <f>L1882*F1882</f>
        <v>0</v>
      </c>
    </row>
    <row r="1883" spans="1:13" ht="36" customHeight="1" outlineLevel="2" x14ac:dyDescent="0.2">
      <c r="A1883" s="69" t="s">
        <v>2748</v>
      </c>
      <c r="B1883" s="61">
        <v>2604</v>
      </c>
      <c r="C1883" s="61"/>
      <c r="D1883" s="27" t="s">
        <v>2007</v>
      </c>
      <c r="E1883" s="28" t="s">
        <v>35</v>
      </c>
      <c r="F1883" s="35">
        <v>109</v>
      </c>
      <c r="G1883" s="25">
        <f>F1883*0.98</f>
        <v>106.82</v>
      </c>
      <c r="H1883" s="25">
        <f>F1883*0.97</f>
        <v>105.73</v>
      </c>
      <c r="I1883" s="25">
        <f>F1883*0.96</f>
        <v>104.64</v>
      </c>
      <c r="J1883" s="25">
        <f>F1883*0.95</f>
        <v>103.55</v>
      </c>
      <c r="K1883" s="26" t="s">
        <v>2002</v>
      </c>
      <c r="L1883" s="20"/>
      <c r="M1883" s="21">
        <f>L1883*F1883</f>
        <v>0</v>
      </c>
    </row>
    <row r="1884" spans="1:13" ht="36" customHeight="1" outlineLevel="2" x14ac:dyDescent="0.2">
      <c r="A1884" s="69" t="s">
        <v>2748</v>
      </c>
      <c r="B1884" s="61">
        <v>2611</v>
      </c>
      <c r="C1884" s="61"/>
      <c r="D1884" s="27" t="s">
        <v>2008</v>
      </c>
      <c r="E1884" s="28" t="s">
        <v>35</v>
      </c>
      <c r="F1884" s="35">
        <v>79</v>
      </c>
      <c r="G1884" s="25">
        <f>F1884*0.98</f>
        <v>77.42</v>
      </c>
      <c r="H1884" s="25">
        <f>F1884*0.97</f>
        <v>76.63</v>
      </c>
      <c r="I1884" s="25">
        <f>F1884*0.96</f>
        <v>75.84</v>
      </c>
      <c r="J1884" s="25">
        <f>F1884*0.95</f>
        <v>75.05</v>
      </c>
      <c r="K1884" s="26" t="s">
        <v>2002</v>
      </c>
      <c r="L1884" s="20"/>
      <c r="M1884" s="21">
        <f>L1884*F1884</f>
        <v>0</v>
      </c>
    </row>
    <row r="1885" spans="1:13" ht="24" customHeight="1" outlineLevel="1" x14ac:dyDescent="0.2">
      <c r="A1885" s="14"/>
      <c r="B1885" s="16"/>
      <c r="C1885" s="15"/>
      <c r="D1885" s="17" t="s">
        <v>2009</v>
      </c>
      <c r="E1885" s="11"/>
      <c r="F1885" s="11"/>
      <c r="G1885" s="18"/>
      <c r="H1885" s="18"/>
      <c r="I1885" s="18"/>
      <c r="J1885" s="18"/>
      <c r="K1885" s="19"/>
      <c r="L1885" s="20"/>
      <c r="M1885" s="21"/>
    </row>
    <row r="1886" spans="1:13" ht="24" customHeight="1" outlineLevel="2" x14ac:dyDescent="0.2">
      <c r="A1886" s="69" t="s">
        <v>2748</v>
      </c>
      <c r="B1886" s="61">
        <v>2622</v>
      </c>
      <c r="C1886" s="61"/>
      <c r="D1886" s="27" t="s">
        <v>2010</v>
      </c>
      <c r="E1886" s="28" t="s">
        <v>31</v>
      </c>
      <c r="F1886" s="35">
        <v>85</v>
      </c>
      <c r="G1886" s="25">
        <f>F1886*0.98</f>
        <v>83.3</v>
      </c>
      <c r="H1886" s="25">
        <f>F1886*0.97</f>
        <v>82.45</v>
      </c>
      <c r="I1886" s="25">
        <f>F1886*0.96</f>
        <v>81.599999999999994</v>
      </c>
      <c r="J1886" s="25">
        <f>F1886*0.95</f>
        <v>80.75</v>
      </c>
      <c r="K1886" s="26" t="s">
        <v>2002</v>
      </c>
      <c r="L1886" s="20"/>
      <c r="M1886" s="21">
        <f>L1886*F1886</f>
        <v>0</v>
      </c>
    </row>
    <row r="1887" spans="1:13" ht="24" customHeight="1" outlineLevel="2" x14ac:dyDescent="0.2">
      <c r="A1887" s="69" t="s">
        <v>2748</v>
      </c>
      <c r="B1887" s="61">
        <v>2628</v>
      </c>
      <c r="C1887" s="61"/>
      <c r="D1887" s="27" t="s">
        <v>2011</v>
      </c>
      <c r="E1887" s="28" t="s">
        <v>31</v>
      </c>
      <c r="F1887" s="35">
        <v>116</v>
      </c>
      <c r="G1887" s="25">
        <f>F1887*0.98</f>
        <v>113.67999999999999</v>
      </c>
      <c r="H1887" s="25">
        <f>F1887*0.97</f>
        <v>112.52</v>
      </c>
      <c r="I1887" s="25">
        <f>F1887*0.96</f>
        <v>111.36</v>
      </c>
      <c r="J1887" s="25">
        <f>F1887*0.95</f>
        <v>110.19999999999999</v>
      </c>
      <c r="K1887" s="26" t="s">
        <v>2002</v>
      </c>
      <c r="L1887" s="20"/>
      <c r="M1887" s="21">
        <f>L1887*F1887</f>
        <v>0</v>
      </c>
    </row>
    <row r="1888" spans="1:13" ht="24" customHeight="1" outlineLevel="2" x14ac:dyDescent="0.2">
      <c r="A1888" s="69" t="s">
        <v>2748</v>
      </c>
      <c r="B1888" s="61">
        <v>2618</v>
      </c>
      <c r="C1888" s="61"/>
      <c r="D1888" s="27" t="s">
        <v>2012</v>
      </c>
      <c r="E1888" s="28" t="s">
        <v>35</v>
      </c>
      <c r="F1888" s="35">
        <v>88</v>
      </c>
      <c r="G1888" s="25">
        <f>F1888*0.98</f>
        <v>86.24</v>
      </c>
      <c r="H1888" s="25">
        <f>F1888*0.97</f>
        <v>85.36</v>
      </c>
      <c r="I1888" s="25">
        <f>F1888*0.96</f>
        <v>84.47999999999999</v>
      </c>
      <c r="J1888" s="25">
        <f>F1888*0.95</f>
        <v>83.6</v>
      </c>
      <c r="K1888" s="26" t="s">
        <v>2002</v>
      </c>
      <c r="L1888" s="20"/>
      <c r="M1888" s="21">
        <f>L1888*F1888</f>
        <v>0</v>
      </c>
    </row>
    <row r="1889" spans="1:13" ht="24" customHeight="1" outlineLevel="2" x14ac:dyDescent="0.2">
      <c r="A1889" s="69" t="s">
        <v>2748</v>
      </c>
      <c r="B1889" s="61">
        <v>2624</v>
      </c>
      <c r="C1889" s="61"/>
      <c r="D1889" s="27" t="s">
        <v>2013</v>
      </c>
      <c r="E1889" s="28" t="s">
        <v>31</v>
      </c>
      <c r="F1889" s="35">
        <v>139</v>
      </c>
      <c r="G1889" s="25">
        <f>F1889*0.98</f>
        <v>136.22</v>
      </c>
      <c r="H1889" s="25">
        <f>F1889*0.97</f>
        <v>134.82999999999998</v>
      </c>
      <c r="I1889" s="25">
        <f>F1889*0.96</f>
        <v>133.44</v>
      </c>
      <c r="J1889" s="25">
        <f>F1889*0.95</f>
        <v>132.04999999999998</v>
      </c>
      <c r="K1889" s="26" t="s">
        <v>2002</v>
      </c>
      <c r="L1889" s="20"/>
      <c r="M1889" s="21">
        <f>L1889*F1889</f>
        <v>0</v>
      </c>
    </row>
    <row r="1890" spans="1:13" ht="24" customHeight="1" outlineLevel="2" x14ac:dyDescent="0.2">
      <c r="A1890" s="69" t="s">
        <v>2748</v>
      </c>
      <c r="B1890" s="61">
        <v>2617</v>
      </c>
      <c r="C1890" s="61"/>
      <c r="D1890" s="27" t="s">
        <v>2014</v>
      </c>
      <c r="E1890" s="28" t="s">
        <v>35</v>
      </c>
      <c r="F1890" s="35">
        <v>53</v>
      </c>
      <c r="G1890" s="25">
        <f>F1890*0.98</f>
        <v>51.94</v>
      </c>
      <c r="H1890" s="25">
        <f>F1890*0.97</f>
        <v>51.41</v>
      </c>
      <c r="I1890" s="25">
        <f>F1890*0.96</f>
        <v>50.879999999999995</v>
      </c>
      <c r="J1890" s="25">
        <f>F1890*0.95</f>
        <v>50.349999999999994</v>
      </c>
      <c r="K1890" s="26" t="s">
        <v>2002</v>
      </c>
      <c r="L1890" s="20"/>
      <c r="M1890" s="21">
        <f>L1890*F1890</f>
        <v>0</v>
      </c>
    </row>
    <row r="1891" spans="1:13" ht="36" customHeight="1" outlineLevel="2" x14ac:dyDescent="0.2">
      <c r="A1891" s="69" t="s">
        <v>2748</v>
      </c>
      <c r="B1891" s="61">
        <v>2621</v>
      </c>
      <c r="C1891" s="61"/>
      <c r="D1891" s="27" t="s">
        <v>2015</v>
      </c>
      <c r="E1891" s="28" t="s">
        <v>35</v>
      </c>
      <c r="F1891" s="35">
        <v>69</v>
      </c>
      <c r="G1891" s="25">
        <f>F1891*0.98</f>
        <v>67.62</v>
      </c>
      <c r="H1891" s="25">
        <f>F1891*0.97</f>
        <v>66.929999999999993</v>
      </c>
      <c r="I1891" s="25">
        <f>F1891*0.96</f>
        <v>66.239999999999995</v>
      </c>
      <c r="J1891" s="25">
        <f>F1891*0.95</f>
        <v>65.55</v>
      </c>
      <c r="K1891" s="26" t="s">
        <v>2002</v>
      </c>
      <c r="L1891" s="20"/>
      <c r="M1891" s="21">
        <f>L1891*F1891</f>
        <v>0</v>
      </c>
    </row>
    <row r="1892" spans="1:13" ht="36" customHeight="1" outlineLevel="2" x14ac:dyDescent="0.2">
      <c r="A1892" s="69" t="s">
        <v>2748</v>
      </c>
      <c r="B1892" s="61">
        <v>2627</v>
      </c>
      <c r="C1892" s="61"/>
      <c r="D1892" s="27" t="s">
        <v>2016</v>
      </c>
      <c r="E1892" s="28" t="s">
        <v>35</v>
      </c>
      <c r="F1892" s="35">
        <v>115</v>
      </c>
      <c r="G1892" s="25">
        <f>F1892*0.98</f>
        <v>112.7</v>
      </c>
      <c r="H1892" s="25">
        <f>F1892*0.97</f>
        <v>111.55</v>
      </c>
      <c r="I1892" s="25">
        <f>F1892*0.96</f>
        <v>110.39999999999999</v>
      </c>
      <c r="J1892" s="25">
        <f>F1892*0.95</f>
        <v>109.25</v>
      </c>
      <c r="K1892" s="26" t="s">
        <v>2002</v>
      </c>
      <c r="L1892" s="20"/>
      <c r="M1892" s="21">
        <f>L1892*F1892</f>
        <v>0</v>
      </c>
    </row>
    <row r="1893" spans="1:13" ht="36" customHeight="1" outlineLevel="2" x14ac:dyDescent="0.2">
      <c r="A1893" s="69" t="s">
        <v>2748</v>
      </c>
      <c r="B1893" s="61">
        <v>2631</v>
      </c>
      <c r="C1893" s="61"/>
      <c r="D1893" s="27" t="s">
        <v>2017</v>
      </c>
      <c r="E1893" s="28" t="s">
        <v>35</v>
      </c>
      <c r="F1893" s="35">
        <v>109</v>
      </c>
      <c r="G1893" s="25">
        <f>F1893*0.98</f>
        <v>106.82</v>
      </c>
      <c r="H1893" s="25">
        <f>F1893*0.97</f>
        <v>105.73</v>
      </c>
      <c r="I1893" s="25">
        <f>F1893*0.96</f>
        <v>104.64</v>
      </c>
      <c r="J1893" s="25">
        <f>F1893*0.95</f>
        <v>103.55</v>
      </c>
      <c r="K1893" s="26" t="s">
        <v>2002</v>
      </c>
      <c r="L1893" s="20"/>
      <c r="M1893" s="21">
        <f>L1893*F1893</f>
        <v>0</v>
      </c>
    </row>
    <row r="1894" spans="1:13" ht="36" customHeight="1" outlineLevel="2" x14ac:dyDescent="0.2">
      <c r="A1894" s="69" t="s">
        <v>2748</v>
      </c>
      <c r="B1894" s="61">
        <v>2620</v>
      </c>
      <c r="C1894" s="61"/>
      <c r="D1894" s="27" t="s">
        <v>2018</v>
      </c>
      <c r="E1894" s="28" t="s">
        <v>35</v>
      </c>
      <c r="F1894" s="35">
        <v>53</v>
      </c>
      <c r="G1894" s="25">
        <f>F1894*0.98</f>
        <v>51.94</v>
      </c>
      <c r="H1894" s="25">
        <f>F1894*0.97</f>
        <v>51.41</v>
      </c>
      <c r="I1894" s="25">
        <f>F1894*0.96</f>
        <v>50.879999999999995</v>
      </c>
      <c r="J1894" s="25">
        <f>F1894*0.95</f>
        <v>50.349999999999994</v>
      </c>
      <c r="K1894" s="26" t="s">
        <v>2002</v>
      </c>
      <c r="L1894" s="20"/>
      <c r="M1894" s="21">
        <f>L1894*F1894</f>
        <v>0</v>
      </c>
    </row>
    <row r="1895" spans="1:13" ht="36" customHeight="1" outlineLevel="2" x14ac:dyDescent="0.2">
      <c r="A1895" s="69" t="s">
        <v>2748</v>
      </c>
      <c r="B1895" s="61">
        <v>2626</v>
      </c>
      <c r="C1895" s="61"/>
      <c r="D1895" s="27" t="s">
        <v>2019</v>
      </c>
      <c r="E1895" s="28" t="s">
        <v>35</v>
      </c>
      <c r="F1895" s="35">
        <v>99</v>
      </c>
      <c r="G1895" s="25">
        <f>F1895*0.98</f>
        <v>97.02</v>
      </c>
      <c r="H1895" s="25">
        <f>F1895*0.97</f>
        <v>96.03</v>
      </c>
      <c r="I1895" s="25">
        <f>F1895*0.96</f>
        <v>95.039999999999992</v>
      </c>
      <c r="J1895" s="25">
        <f>F1895*0.95</f>
        <v>94.05</v>
      </c>
      <c r="K1895" s="26" t="s">
        <v>2002</v>
      </c>
      <c r="L1895" s="20"/>
      <c r="M1895" s="21">
        <f>L1895*F1895</f>
        <v>0</v>
      </c>
    </row>
    <row r="1896" spans="1:13" ht="12" customHeight="1" x14ac:dyDescent="0.2">
      <c r="A1896" s="14"/>
      <c r="B1896" s="16"/>
      <c r="C1896" s="15"/>
      <c r="D1896" s="17" t="s">
        <v>2020</v>
      </c>
      <c r="E1896" s="11"/>
      <c r="F1896" s="11"/>
      <c r="G1896" s="18"/>
      <c r="H1896" s="18"/>
      <c r="I1896" s="18"/>
      <c r="J1896" s="18"/>
      <c r="K1896" s="19"/>
      <c r="L1896" s="20"/>
      <c r="M1896" s="21"/>
    </row>
    <row r="1897" spans="1:13" ht="12" customHeight="1" outlineLevel="1" x14ac:dyDescent="0.2">
      <c r="A1897" s="14"/>
      <c r="B1897" s="16"/>
      <c r="C1897" s="15"/>
      <c r="D1897" s="17" t="s">
        <v>2021</v>
      </c>
      <c r="E1897" s="11"/>
      <c r="F1897" s="11"/>
      <c r="G1897" s="18"/>
      <c r="H1897" s="18"/>
      <c r="I1897" s="18"/>
      <c r="J1897" s="18"/>
      <c r="K1897" s="19"/>
      <c r="L1897" s="20"/>
      <c r="M1897" s="21"/>
    </row>
    <row r="1898" spans="1:13" ht="24" customHeight="1" outlineLevel="2" x14ac:dyDescent="0.2">
      <c r="A1898" s="69" t="s">
        <v>2748</v>
      </c>
      <c r="B1898" s="61">
        <v>301</v>
      </c>
      <c r="C1898" s="61"/>
      <c r="D1898" s="27" t="s">
        <v>2022</v>
      </c>
      <c r="E1898" s="28" t="s">
        <v>31</v>
      </c>
      <c r="F1898" s="35">
        <v>132</v>
      </c>
      <c r="G1898" s="25">
        <f>F1898*0.98</f>
        <v>129.35999999999999</v>
      </c>
      <c r="H1898" s="25">
        <f>F1898*0.97</f>
        <v>128.04</v>
      </c>
      <c r="I1898" s="25">
        <f>F1898*0.96</f>
        <v>126.72</v>
      </c>
      <c r="J1898" s="25">
        <f>F1898*0.95</f>
        <v>125.39999999999999</v>
      </c>
      <c r="K1898" s="26" t="s">
        <v>32</v>
      </c>
      <c r="L1898" s="20"/>
      <c r="M1898" s="21">
        <f>L1898*F1898</f>
        <v>0</v>
      </c>
    </row>
    <row r="1899" spans="1:13" ht="24" customHeight="1" outlineLevel="2" x14ac:dyDescent="0.2">
      <c r="A1899" s="69" t="s">
        <v>2748</v>
      </c>
      <c r="B1899" s="61">
        <v>300</v>
      </c>
      <c r="C1899" s="61"/>
      <c r="D1899" s="27" t="s">
        <v>2023</v>
      </c>
      <c r="E1899" s="28" t="s">
        <v>35</v>
      </c>
      <c r="F1899" s="35">
        <v>132</v>
      </c>
      <c r="G1899" s="25">
        <f>F1899*0.98</f>
        <v>129.35999999999999</v>
      </c>
      <c r="H1899" s="25">
        <f>F1899*0.97</f>
        <v>128.04</v>
      </c>
      <c r="I1899" s="25">
        <f>F1899*0.96</f>
        <v>126.72</v>
      </c>
      <c r="J1899" s="25">
        <f>F1899*0.95</f>
        <v>125.39999999999999</v>
      </c>
      <c r="K1899" s="26" t="s">
        <v>32</v>
      </c>
      <c r="L1899" s="20"/>
      <c r="M1899" s="21">
        <f>L1899*F1899</f>
        <v>0</v>
      </c>
    </row>
    <row r="1900" spans="1:13" ht="24" customHeight="1" outlineLevel="2" x14ac:dyDescent="0.2">
      <c r="A1900" s="69" t="s">
        <v>2748</v>
      </c>
      <c r="B1900" s="61">
        <v>302</v>
      </c>
      <c r="C1900" s="61"/>
      <c r="D1900" s="27" t="s">
        <v>2024</v>
      </c>
      <c r="E1900" s="28" t="s">
        <v>35</v>
      </c>
      <c r="F1900" s="35">
        <v>154</v>
      </c>
      <c r="G1900" s="25">
        <f>F1900*0.98</f>
        <v>150.91999999999999</v>
      </c>
      <c r="H1900" s="25">
        <f>F1900*0.97</f>
        <v>149.38</v>
      </c>
      <c r="I1900" s="25">
        <f>F1900*0.96</f>
        <v>147.84</v>
      </c>
      <c r="J1900" s="25">
        <f>F1900*0.95</f>
        <v>146.29999999999998</v>
      </c>
      <c r="K1900" s="26" t="s">
        <v>32</v>
      </c>
      <c r="L1900" s="20"/>
      <c r="M1900" s="21">
        <f>L1900*F1900</f>
        <v>0</v>
      </c>
    </row>
    <row r="1901" spans="1:13" ht="12" customHeight="1" outlineLevel="1" x14ac:dyDescent="0.2">
      <c r="A1901" s="14"/>
      <c r="B1901" s="16"/>
      <c r="C1901" s="15"/>
      <c r="D1901" s="17" t="s">
        <v>2025</v>
      </c>
      <c r="E1901" s="11"/>
      <c r="F1901" s="11"/>
      <c r="G1901" s="18"/>
      <c r="H1901" s="18"/>
      <c r="I1901" s="18"/>
      <c r="J1901" s="18"/>
      <c r="K1901" s="19"/>
      <c r="L1901" s="20"/>
      <c r="M1901" s="21"/>
    </row>
    <row r="1902" spans="1:13" ht="24" customHeight="1" outlineLevel="2" x14ac:dyDescent="0.2">
      <c r="A1902" s="69" t="s">
        <v>2748</v>
      </c>
      <c r="B1902" s="61">
        <v>307</v>
      </c>
      <c r="C1902" s="61"/>
      <c r="D1902" s="27" t="s">
        <v>2026</v>
      </c>
      <c r="E1902" s="28" t="s">
        <v>31</v>
      </c>
      <c r="F1902" s="29">
        <v>218.9</v>
      </c>
      <c r="G1902" s="25">
        <f>F1902*0.98</f>
        <v>214.52199999999999</v>
      </c>
      <c r="H1902" s="25">
        <f>F1902*0.97</f>
        <v>212.333</v>
      </c>
      <c r="I1902" s="25">
        <f>F1902*0.96</f>
        <v>210.14400000000001</v>
      </c>
      <c r="J1902" s="25">
        <f>F1902*0.95</f>
        <v>207.95499999999998</v>
      </c>
      <c r="K1902" s="26" t="s">
        <v>32</v>
      </c>
      <c r="L1902" s="20"/>
      <c r="M1902" s="21">
        <f>L1902*F1902</f>
        <v>0</v>
      </c>
    </row>
    <row r="1903" spans="1:13" ht="24" customHeight="1" outlineLevel="2" x14ac:dyDescent="0.2">
      <c r="A1903" s="69" t="s">
        <v>2748</v>
      </c>
      <c r="B1903" s="61">
        <v>308</v>
      </c>
      <c r="C1903" s="61"/>
      <c r="D1903" s="27" t="s">
        <v>2027</v>
      </c>
      <c r="E1903" s="28" t="s">
        <v>31</v>
      </c>
      <c r="F1903" s="29">
        <v>251.9</v>
      </c>
      <c r="G1903" s="25">
        <f>F1903*0.98</f>
        <v>246.86199999999999</v>
      </c>
      <c r="H1903" s="25">
        <f>F1903*0.97</f>
        <v>244.34299999999999</v>
      </c>
      <c r="I1903" s="25">
        <f>F1903*0.96</f>
        <v>241.82399999999998</v>
      </c>
      <c r="J1903" s="25">
        <f>F1903*0.95</f>
        <v>239.30500000000001</v>
      </c>
      <c r="K1903" s="26" t="s">
        <v>32</v>
      </c>
      <c r="L1903" s="20"/>
      <c r="M1903" s="21">
        <f>L1903*F1903</f>
        <v>0</v>
      </c>
    </row>
    <row r="1904" spans="1:13" ht="24" customHeight="1" outlineLevel="2" x14ac:dyDescent="0.2">
      <c r="A1904" s="69" t="s">
        <v>2748</v>
      </c>
      <c r="B1904" s="61">
        <v>311</v>
      </c>
      <c r="C1904" s="61"/>
      <c r="D1904" s="27" t="s">
        <v>2028</v>
      </c>
      <c r="E1904" s="28" t="s">
        <v>35</v>
      </c>
      <c r="F1904" s="29">
        <v>104.5</v>
      </c>
      <c r="G1904" s="25">
        <f>F1904*0.98</f>
        <v>102.41</v>
      </c>
      <c r="H1904" s="25">
        <f>F1904*0.97</f>
        <v>101.36499999999999</v>
      </c>
      <c r="I1904" s="25">
        <f>F1904*0.96</f>
        <v>100.32</v>
      </c>
      <c r="J1904" s="25">
        <f>F1904*0.95</f>
        <v>99.274999999999991</v>
      </c>
      <c r="K1904" s="26" t="s">
        <v>32</v>
      </c>
      <c r="L1904" s="20"/>
      <c r="M1904" s="21">
        <f>L1904*F1904</f>
        <v>0</v>
      </c>
    </row>
    <row r="1905" spans="1:13" ht="12" customHeight="1" x14ac:dyDescent="0.2">
      <c r="A1905" s="14"/>
      <c r="B1905" s="16"/>
      <c r="C1905" s="15"/>
      <c r="D1905" s="17" t="s">
        <v>2029</v>
      </c>
      <c r="E1905" s="11"/>
      <c r="F1905" s="11"/>
      <c r="G1905" s="18"/>
      <c r="H1905" s="18"/>
      <c r="I1905" s="18"/>
      <c r="J1905" s="18"/>
      <c r="K1905" s="19"/>
      <c r="L1905" s="20"/>
      <c r="M1905" s="21"/>
    </row>
    <row r="1906" spans="1:13" ht="24" customHeight="1" outlineLevel="1" x14ac:dyDescent="0.2">
      <c r="A1906" s="69" t="s">
        <v>2748</v>
      </c>
      <c r="B1906" s="60">
        <v>963</v>
      </c>
      <c r="C1906" s="60"/>
      <c r="D1906" s="22" t="s">
        <v>2030</v>
      </c>
      <c r="E1906" s="23" t="s">
        <v>151</v>
      </c>
      <c r="F1906" s="24">
        <v>2.2000000000000002</v>
      </c>
      <c r="G1906" s="25">
        <f>F1906*0.98</f>
        <v>2.1560000000000001</v>
      </c>
      <c r="H1906" s="25">
        <f>F1906*0.97</f>
        <v>2.1339999999999999</v>
      </c>
      <c r="I1906" s="25">
        <f>F1906*0.96</f>
        <v>2.1120000000000001</v>
      </c>
      <c r="J1906" s="25">
        <f>F1906*0.95</f>
        <v>2.09</v>
      </c>
      <c r="K1906" s="26" t="s">
        <v>828</v>
      </c>
      <c r="L1906" s="20"/>
      <c r="M1906" s="21">
        <f>L1906*F1906</f>
        <v>0</v>
      </c>
    </row>
    <row r="1907" spans="1:13" ht="24" customHeight="1" outlineLevel="1" x14ac:dyDescent="0.2">
      <c r="A1907" s="69" t="s">
        <v>2748</v>
      </c>
      <c r="B1907" s="61">
        <v>1958</v>
      </c>
      <c r="C1907" s="61"/>
      <c r="D1907" s="27" t="s">
        <v>2031</v>
      </c>
      <c r="E1907" s="28" t="s">
        <v>35</v>
      </c>
      <c r="F1907" s="35">
        <v>76</v>
      </c>
      <c r="G1907" s="25">
        <f>F1907*0.98</f>
        <v>74.48</v>
      </c>
      <c r="H1907" s="25">
        <f>F1907*0.97</f>
        <v>73.72</v>
      </c>
      <c r="I1907" s="25">
        <f>F1907*0.96</f>
        <v>72.959999999999994</v>
      </c>
      <c r="J1907" s="25">
        <f>F1907*0.95</f>
        <v>72.2</v>
      </c>
      <c r="K1907" s="26" t="s">
        <v>32</v>
      </c>
      <c r="L1907" s="20"/>
      <c r="M1907" s="21">
        <f>L1907*F1907</f>
        <v>0</v>
      </c>
    </row>
    <row r="1908" spans="1:13" ht="24" customHeight="1" outlineLevel="1" x14ac:dyDescent="0.2">
      <c r="A1908" s="69" t="s">
        <v>2748</v>
      </c>
      <c r="B1908" s="61">
        <v>964</v>
      </c>
      <c r="C1908" s="61"/>
      <c r="D1908" s="27" t="s">
        <v>2032</v>
      </c>
      <c r="E1908" s="28" t="s">
        <v>151</v>
      </c>
      <c r="F1908" s="29">
        <v>10.5</v>
      </c>
      <c r="G1908" s="25">
        <f>F1908*0.98</f>
        <v>10.29</v>
      </c>
      <c r="H1908" s="25">
        <f>F1908*0.97</f>
        <v>10.185</v>
      </c>
      <c r="I1908" s="25">
        <f>F1908*0.96</f>
        <v>10.08</v>
      </c>
      <c r="J1908" s="25">
        <f>F1908*0.95</f>
        <v>9.9749999999999996</v>
      </c>
      <c r="K1908" s="26" t="s">
        <v>32</v>
      </c>
      <c r="L1908" s="20"/>
      <c r="M1908" s="21">
        <f>L1908*F1908</f>
        <v>0</v>
      </c>
    </row>
    <row r="1909" spans="1:13" ht="24" customHeight="1" outlineLevel="1" x14ac:dyDescent="0.2">
      <c r="A1909" s="69" t="s">
        <v>2748</v>
      </c>
      <c r="B1909" s="61">
        <v>984</v>
      </c>
      <c r="C1909" s="61"/>
      <c r="D1909" s="27" t="s">
        <v>2033</v>
      </c>
      <c r="E1909" s="28" t="s">
        <v>151</v>
      </c>
      <c r="F1909" s="35">
        <v>6</v>
      </c>
      <c r="G1909" s="25">
        <f>F1909*0.98</f>
        <v>5.88</v>
      </c>
      <c r="H1909" s="25">
        <f>F1909*0.97</f>
        <v>5.82</v>
      </c>
      <c r="I1909" s="25">
        <f>F1909*0.96</f>
        <v>5.76</v>
      </c>
      <c r="J1909" s="25">
        <f>F1909*0.95</f>
        <v>5.6999999999999993</v>
      </c>
      <c r="K1909" s="26" t="s">
        <v>828</v>
      </c>
      <c r="L1909" s="20"/>
      <c r="M1909" s="21">
        <f>L1909*F1909</f>
        <v>0</v>
      </c>
    </row>
    <row r="1910" spans="1:13" ht="24" customHeight="1" outlineLevel="1" x14ac:dyDescent="0.2">
      <c r="A1910" s="69" t="s">
        <v>2748</v>
      </c>
      <c r="B1910" s="61">
        <v>970</v>
      </c>
      <c r="C1910" s="61"/>
      <c r="D1910" s="27" t="s">
        <v>2034</v>
      </c>
      <c r="E1910" s="28" t="s">
        <v>35</v>
      </c>
      <c r="F1910" s="29">
        <v>170.1</v>
      </c>
      <c r="G1910" s="25">
        <f>F1910*0.98</f>
        <v>166.69799999999998</v>
      </c>
      <c r="H1910" s="25">
        <f>F1910*0.97</f>
        <v>164.99699999999999</v>
      </c>
      <c r="I1910" s="25">
        <f>F1910*0.96</f>
        <v>163.29599999999999</v>
      </c>
      <c r="J1910" s="25">
        <f>F1910*0.95</f>
        <v>161.595</v>
      </c>
      <c r="K1910" s="26" t="s">
        <v>32</v>
      </c>
      <c r="L1910" s="20"/>
      <c r="M1910" s="21">
        <f>L1910*F1910</f>
        <v>0</v>
      </c>
    </row>
    <row r="1911" spans="1:13" ht="24" customHeight="1" outlineLevel="1" x14ac:dyDescent="0.2">
      <c r="A1911" s="69" t="s">
        <v>2748</v>
      </c>
      <c r="B1911" s="61">
        <v>3650</v>
      </c>
      <c r="C1911" s="61"/>
      <c r="D1911" s="27" t="s">
        <v>2035</v>
      </c>
      <c r="E1911" s="28" t="s">
        <v>31</v>
      </c>
      <c r="F1911" s="35">
        <v>113</v>
      </c>
      <c r="G1911" s="25">
        <f>F1911*0.98</f>
        <v>110.74</v>
      </c>
      <c r="H1911" s="25">
        <f>F1911*0.97</f>
        <v>109.61</v>
      </c>
      <c r="I1911" s="25">
        <f>F1911*0.96</f>
        <v>108.47999999999999</v>
      </c>
      <c r="J1911" s="25">
        <f>F1911*0.95</f>
        <v>107.35</v>
      </c>
      <c r="K1911" s="26" t="s">
        <v>32</v>
      </c>
      <c r="L1911" s="20"/>
      <c r="M1911" s="21">
        <f>L1911*F1911</f>
        <v>0</v>
      </c>
    </row>
    <row r="1912" spans="1:13" ht="24" customHeight="1" outlineLevel="1" x14ac:dyDescent="0.2">
      <c r="A1912" s="69" t="s">
        <v>2748</v>
      </c>
      <c r="B1912" s="61">
        <v>973</v>
      </c>
      <c r="C1912" s="61"/>
      <c r="D1912" s="27" t="s">
        <v>2036</v>
      </c>
      <c r="E1912" s="28" t="s">
        <v>35</v>
      </c>
      <c r="F1912" s="31">
        <v>49.05</v>
      </c>
      <c r="G1912" s="25">
        <f>F1912*0.98</f>
        <v>48.068999999999996</v>
      </c>
      <c r="H1912" s="25">
        <f>F1912*0.97</f>
        <v>47.578499999999998</v>
      </c>
      <c r="I1912" s="25">
        <f>F1912*0.96</f>
        <v>47.087999999999994</v>
      </c>
      <c r="J1912" s="25">
        <f>F1912*0.95</f>
        <v>46.597499999999997</v>
      </c>
      <c r="K1912" s="26" t="s">
        <v>32</v>
      </c>
      <c r="L1912" s="20"/>
      <c r="M1912" s="21">
        <f>L1912*F1912</f>
        <v>0</v>
      </c>
    </row>
    <row r="1913" spans="1:13" ht="24" customHeight="1" outlineLevel="1" x14ac:dyDescent="0.2">
      <c r="A1913" s="69" t="s">
        <v>2748</v>
      </c>
      <c r="B1913" s="61">
        <v>974</v>
      </c>
      <c r="C1913" s="61"/>
      <c r="D1913" s="27" t="s">
        <v>2037</v>
      </c>
      <c r="E1913" s="28" t="s">
        <v>151</v>
      </c>
      <c r="F1913" s="29">
        <v>1.2</v>
      </c>
      <c r="G1913" s="25">
        <f>F1913*0.98</f>
        <v>1.1759999999999999</v>
      </c>
      <c r="H1913" s="25">
        <f>F1913*0.97</f>
        <v>1.1639999999999999</v>
      </c>
      <c r="I1913" s="25">
        <f>F1913*0.96</f>
        <v>1.1519999999999999</v>
      </c>
      <c r="J1913" s="25">
        <f>F1913*0.95</f>
        <v>1.1399999999999999</v>
      </c>
      <c r="K1913" s="26" t="s">
        <v>828</v>
      </c>
      <c r="L1913" s="20"/>
      <c r="M1913" s="21">
        <f>L1913*F1913</f>
        <v>0</v>
      </c>
    </row>
    <row r="1914" spans="1:13" ht="24" customHeight="1" outlineLevel="1" x14ac:dyDescent="0.2">
      <c r="A1914" s="69" t="s">
        <v>2748</v>
      </c>
      <c r="B1914" s="61">
        <v>977</v>
      </c>
      <c r="C1914" s="61"/>
      <c r="D1914" s="27" t="s">
        <v>2038</v>
      </c>
      <c r="E1914" s="28" t="s">
        <v>31</v>
      </c>
      <c r="F1914" s="35">
        <v>16</v>
      </c>
      <c r="G1914" s="25">
        <f>F1914*0.98</f>
        <v>15.68</v>
      </c>
      <c r="H1914" s="25">
        <f>F1914*0.97</f>
        <v>15.52</v>
      </c>
      <c r="I1914" s="25">
        <f>F1914*0.96</f>
        <v>15.36</v>
      </c>
      <c r="J1914" s="25">
        <f>F1914*0.95</f>
        <v>15.2</v>
      </c>
      <c r="K1914" s="26" t="s">
        <v>152</v>
      </c>
      <c r="L1914" s="20"/>
      <c r="M1914" s="21">
        <f>L1914*F1914</f>
        <v>0</v>
      </c>
    </row>
    <row r="1915" spans="1:13" ht="12" customHeight="1" x14ac:dyDescent="0.2">
      <c r="A1915" s="14"/>
      <c r="B1915" s="16"/>
      <c r="C1915" s="15"/>
      <c r="D1915" s="17" t="s">
        <v>2039</v>
      </c>
      <c r="E1915" s="11"/>
      <c r="F1915" s="11"/>
      <c r="G1915" s="18"/>
      <c r="H1915" s="18"/>
      <c r="I1915" s="18"/>
      <c r="J1915" s="18"/>
      <c r="K1915" s="19"/>
      <c r="L1915" s="20"/>
      <c r="M1915" s="21"/>
    </row>
    <row r="1916" spans="1:13" ht="24" customHeight="1" outlineLevel="1" x14ac:dyDescent="0.2">
      <c r="A1916" s="14"/>
      <c r="B1916" s="16"/>
      <c r="C1916" s="15"/>
      <c r="D1916" s="17" t="s">
        <v>2040</v>
      </c>
      <c r="E1916" s="11"/>
      <c r="F1916" s="11"/>
      <c r="G1916" s="18"/>
      <c r="H1916" s="18"/>
      <c r="I1916" s="18"/>
      <c r="J1916" s="18"/>
      <c r="K1916" s="19"/>
      <c r="L1916" s="20"/>
      <c r="M1916" s="21"/>
    </row>
    <row r="1917" spans="1:13" ht="24" customHeight="1" outlineLevel="2" x14ac:dyDescent="0.2">
      <c r="A1917" s="69" t="s">
        <v>2748</v>
      </c>
      <c r="B1917" s="61">
        <v>4547</v>
      </c>
      <c r="C1917" s="61"/>
      <c r="D1917" s="27" t="s">
        <v>2041</v>
      </c>
      <c r="E1917" s="28" t="s">
        <v>31</v>
      </c>
      <c r="F1917" s="29">
        <v>51.5</v>
      </c>
      <c r="G1917" s="25">
        <f>F1917*0.98</f>
        <v>50.47</v>
      </c>
      <c r="H1917" s="25">
        <f>F1917*0.97</f>
        <v>49.954999999999998</v>
      </c>
      <c r="I1917" s="25">
        <f>F1917*0.96</f>
        <v>49.44</v>
      </c>
      <c r="J1917" s="25">
        <f>F1917*0.95</f>
        <v>48.924999999999997</v>
      </c>
      <c r="K1917" s="26" t="s">
        <v>880</v>
      </c>
      <c r="L1917" s="20"/>
      <c r="M1917" s="21">
        <f>L1917*F1917</f>
        <v>0</v>
      </c>
    </row>
    <row r="1918" spans="1:13" ht="24" customHeight="1" outlineLevel="2" x14ac:dyDescent="0.2">
      <c r="A1918" s="69" t="s">
        <v>2748</v>
      </c>
      <c r="B1918" s="61">
        <v>4548</v>
      </c>
      <c r="C1918" s="61"/>
      <c r="D1918" s="27" t="s">
        <v>2042</v>
      </c>
      <c r="E1918" s="28" t="s">
        <v>31</v>
      </c>
      <c r="F1918" s="35">
        <v>88</v>
      </c>
      <c r="G1918" s="25">
        <f>F1918*0.98</f>
        <v>86.24</v>
      </c>
      <c r="H1918" s="25">
        <f>F1918*0.97</f>
        <v>85.36</v>
      </c>
      <c r="I1918" s="25">
        <f>F1918*0.96</f>
        <v>84.47999999999999</v>
      </c>
      <c r="J1918" s="25">
        <f>F1918*0.95</f>
        <v>83.6</v>
      </c>
      <c r="K1918" s="26" t="s">
        <v>880</v>
      </c>
      <c r="L1918" s="20"/>
      <c r="M1918" s="21">
        <f>L1918*F1918</f>
        <v>0</v>
      </c>
    </row>
    <row r="1919" spans="1:13" ht="24" customHeight="1" outlineLevel="2" x14ac:dyDescent="0.2">
      <c r="A1919" s="69" t="s">
        <v>2748</v>
      </c>
      <c r="B1919" s="61">
        <v>4544</v>
      </c>
      <c r="C1919" s="61"/>
      <c r="D1919" s="27" t="s">
        <v>2043</v>
      </c>
      <c r="E1919" s="28" t="s">
        <v>31</v>
      </c>
      <c r="F1919" s="35">
        <v>11</v>
      </c>
      <c r="G1919" s="25">
        <f>F1919*0.98</f>
        <v>10.78</v>
      </c>
      <c r="H1919" s="25">
        <f>F1919*0.97</f>
        <v>10.67</v>
      </c>
      <c r="I1919" s="25">
        <f>F1919*0.96</f>
        <v>10.559999999999999</v>
      </c>
      <c r="J1919" s="25">
        <f>F1919*0.95</f>
        <v>10.45</v>
      </c>
      <c r="K1919" s="26" t="s">
        <v>880</v>
      </c>
      <c r="L1919" s="20"/>
      <c r="M1919" s="21">
        <f>L1919*F1919</f>
        <v>0</v>
      </c>
    </row>
    <row r="1920" spans="1:13" ht="24" customHeight="1" outlineLevel="2" x14ac:dyDescent="0.2">
      <c r="A1920" s="69" t="s">
        <v>2748</v>
      </c>
      <c r="B1920" s="61">
        <v>4546</v>
      </c>
      <c r="C1920" s="61"/>
      <c r="D1920" s="27" t="s">
        <v>2044</v>
      </c>
      <c r="E1920" s="28" t="s">
        <v>151</v>
      </c>
      <c r="F1920" s="35">
        <v>15</v>
      </c>
      <c r="G1920" s="25">
        <f>F1920*0.98</f>
        <v>14.7</v>
      </c>
      <c r="H1920" s="25">
        <f>F1920*0.97</f>
        <v>14.549999999999999</v>
      </c>
      <c r="I1920" s="25">
        <f>F1920*0.96</f>
        <v>14.399999999999999</v>
      </c>
      <c r="J1920" s="25">
        <f>F1920*0.95</f>
        <v>14.25</v>
      </c>
      <c r="K1920" s="26" t="s">
        <v>880</v>
      </c>
      <c r="L1920" s="20"/>
      <c r="M1920" s="21">
        <f>L1920*F1920</f>
        <v>0</v>
      </c>
    </row>
    <row r="1921" spans="1:13" ht="24" customHeight="1" outlineLevel="2" x14ac:dyDescent="0.2">
      <c r="A1921" s="69" t="s">
        <v>2748</v>
      </c>
      <c r="B1921" s="61">
        <v>4545</v>
      </c>
      <c r="C1921" s="61"/>
      <c r="D1921" s="27" t="s">
        <v>2045</v>
      </c>
      <c r="E1921" s="28" t="s">
        <v>31</v>
      </c>
      <c r="F1921" s="35">
        <v>23</v>
      </c>
      <c r="G1921" s="25">
        <f>F1921*0.98</f>
        <v>22.54</v>
      </c>
      <c r="H1921" s="25">
        <f>F1921*0.97</f>
        <v>22.31</v>
      </c>
      <c r="I1921" s="25">
        <f>F1921*0.96</f>
        <v>22.08</v>
      </c>
      <c r="J1921" s="25">
        <f>F1921*0.95</f>
        <v>21.849999999999998</v>
      </c>
      <c r="K1921" s="26" t="s">
        <v>880</v>
      </c>
      <c r="L1921" s="20"/>
      <c r="M1921" s="21">
        <f>L1921*F1921</f>
        <v>0</v>
      </c>
    </row>
    <row r="1922" spans="1:13" ht="12" customHeight="1" outlineLevel="1" x14ac:dyDescent="0.2">
      <c r="A1922" s="14"/>
      <c r="B1922" s="16"/>
      <c r="C1922" s="15"/>
      <c r="D1922" s="17" t="s">
        <v>2046</v>
      </c>
      <c r="E1922" s="11"/>
      <c r="F1922" s="11"/>
      <c r="G1922" s="18"/>
      <c r="H1922" s="18"/>
      <c r="I1922" s="18"/>
      <c r="J1922" s="18"/>
      <c r="K1922" s="19"/>
      <c r="L1922" s="20"/>
      <c r="M1922" s="21"/>
    </row>
    <row r="1923" spans="1:13" ht="24" customHeight="1" outlineLevel="2" x14ac:dyDescent="0.2">
      <c r="A1923" s="69" t="s">
        <v>2748</v>
      </c>
      <c r="B1923" s="61">
        <v>4533</v>
      </c>
      <c r="C1923" s="61"/>
      <c r="D1923" s="27" t="s">
        <v>2047</v>
      </c>
      <c r="E1923" s="28" t="s">
        <v>31</v>
      </c>
      <c r="F1923" s="35">
        <v>4</v>
      </c>
      <c r="G1923" s="25">
        <f>F1923*0.98</f>
        <v>3.92</v>
      </c>
      <c r="H1923" s="25">
        <f>F1923*0.97</f>
        <v>3.88</v>
      </c>
      <c r="I1923" s="25">
        <f>F1923*0.96</f>
        <v>3.84</v>
      </c>
      <c r="J1923" s="25">
        <f>F1923*0.95</f>
        <v>3.8</v>
      </c>
      <c r="K1923" s="26" t="s">
        <v>880</v>
      </c>
      <c r="L1923" s="20"/>
      <c r="M1923" s="21">
        <f>L1923*F1923</f>
        <v>0</v>
      </c>
    </row>
    <row r="1924" spans="1:13" ht="24" customHeight="1" outlineLevel="2" x14ac:dyDescent="0.2">
      <c r="A1924" s="69" t="s">
        <v>2748</v>
      </c>
      <c r="B1924" s="61">
        <v>4532</v>
      </c>
      <c r="C1924" s="61"/>
      <c r="D1924" s="27" t="s">
        <v>2048</v>
      </c>
      <c r="E1924" s="28" t="s">
        <v>31</v>
      </c>
      <c r="F1924" s="35">
        <v>4</v>
      </c>
      <c r="G1924" s="25">
        <f>F1924*0.98</f>
        <v>3.92</v>
      </c>
      <c r="H1924" s="25">
        <f>F1924*0.97</f>
        <v>3.88</v>
      </c>
      <c r="I1924" s="25">
        <f>F1924*0.96</f>
        <v>3.84</v>
      </c>
      <c r="J1924" s="25">
        <f>F1924*0.95</f>
        <v>3.8</v>
      </c>
      <c r="K1924" s="26" t="s">
        <v>880</v>
      </c>
      <c r="L1924" s="20"/>
      <c r="M1924" s="21">
        <f>L1924*F1924</f>
        <v>0</v>
      </c>
    </row>
    <row r="1925" spans="1:13" ht="24" customHeight="1" outlineLevel="2" x14ac:dyDescent="0.2">
      <c r="A1925" s="69" t="s">
        <v>2748</v>
      </c>
      <c r="B1925" s="61">
        <v>4535</v>
      </c>
      <c r="C1925" s="61"/>
      <c r="D1925" s="27" t="s">
        <v>2049</v>
      </c>
      <c r="E1925" s="28" t="s">
        <v>31</v>
      </c>
      <c r="F1925" s="35">
        <v>5</v>
      </c>
      <c r="G1925" s="25">
        <f>F1925*0.98</f>
        <v>4.9000000000000004</v>
      </c>
      <c r="H1925" s="25">
        <f>F1925*0.97</f>
        <v>4.8499999999999996</v>
      </c>
      <c r="I1925" s="25">
        <f>F1925*0.96</f>
        <v>4.8</v>
      </c>
      <c r="J1925" s="25">
        <f>F1925*0.95</f>
        <v>4.75</v>
      </c>
      <c r="K1925" s="26" t="s">
        <v>880</v>
      </c>
      <c r="L1925" s="20"/>
      <c r="M1925" s="21">
        <f>L1925*F1925</f>
        <v>0</v>
      </c>
    </row>
    <row r="1926" spans="1:13" ht="24" customHeight="1" outlineLevel="2" x14ac:dyDescent="0.2">
      <c r="A1926" s="69" t="s">
        <v>2748</v>
      </c>
      <c r="B1926" s="61">
        <v>4534</v>
      </c>
      <c r="C1926" s="61"/>
      <c r="D1926" s="27" t="s">
        <v>2050</v>
      </c>
      <c r="E1926" s="28" t="s">
        <v>31</v>
      </c>
      <c r="F1926" s="29">
        <v>4.5</v>
      </c>
      <c r="G1926" s="25">
        <f>F1926*0.98</f>
        <v>4.41</v>
      </c>
      <c r="H1926" s="25">
        <f>F1926*0.97</f>
        <v>4.3650000000000002</v>
      </c>
      <c r="I1926" s="25">
        <f>F1926*0.96</f>
        <v>4.32</v>
      </c>
      <c r="J1926" s="25">
        <f>F1926*0.95</f>
        <v>4.2749999999999995</v>
      </c>
      <c r="K1926" s="26" t="s">
        <v>880</v>
      </c>
      <c r="L1926" s="20"/>
      <c r="M1926" s="21">
        <f>L1926*F1926</f>
        <v>0</v>
      </c>
    </row>
    <row r="1927" spans="1:13" ht="24" customHeight="1" outlineLevel="2" x14ac:dyDescent="0.2">
      <c r="A1927" s="69" t="s">
        <v>2748</v>
      </c>
      <c r="B1927" s="61">
        <v>4537</v>
      </c>
      <c r="C1927" s="61"/>
      <c r="D1927" s="27" t="s">
        <v>2051</v>
      </c>
      <c r="E1927" s="28" t="s">
        <v>31</v>
      </c>
      <c r="F1927" s="29">
        <v>6.5</v>
      </c>
      <c r="G1927" s="25">
        <f>F1927*0.98</f>
        <v>6.37</v>
      </c>
      <c r="H1927" s="25">
        <f>F1927*0.97</f>
        <v>6.3049999999999997</v>
      </c>
      <c r="I1927" s="25">
        <f>F1927*0.96</f>
        <v>6.24</v>
      </c>
      <c r="J1927" s="25">
        <f>F1927*0.95</f>
        <v>6.1749999999999998</v>
      </c>
      <c r="K1927" s="26" t="s">
        <v>880</v>
      </c>
      <c r="L1927" s="20"/>
      <c r="M1927" s="21">
        <f>L1927*F1927</f>
        <v>0</v>
      </c>
    </row>
    <row r="1928" spans="1:13" ht="24" customHeight="1" outlineLevel="2" x14ac:dyDescent="0.2">
      <c r="A1928" s="69" t="s">
        <v>2748</v>
      </c>
      <c r="B1928" s="61">
        <v>4536</v>
      </c>
      <c r="C1928" s="61"/>
      <c r="D1928" s="27" t="s">
        <v>2052</v>
      </c>
      <c r="E1928" s="28" t="s">
        <v>31</v>
      </c>
      <c r="F1928" s="35">
        <v>6</v>
      </c>
      <c r="G1928" s="25">
        <f>F1928*0.98</f>
        <v>5.88</v>
      </c>
      <c r="H1928" s="25">
        <f>F1928*0.97</f>
        <v>5.82</v>
      </c>
      <c r="I1928" s="25">
        <f>F1928*0.96</f>
        <v>5.76</v>
      </c>
      <c r="J1928" s="25">
        <f>F1928*0.95</f>
        <v>5.6999999999999993</v>
      </c>
      <c r="K1928" s="26" t="s">
        <v>880</v>
      </c>
      <c r="L1928" s="20"/>
      <c r="M1928" s="21">
        <f>L1928*F1928</f>
        <v>0</v>
      </c>
    </row>
    <row r="1929" spans="1:13" ht="24" customHeight="1" outlineLevel="2" x14ac:dyDescent="0.2">
      <c r="A1929" s="69" t="s">
        <v>2748</v>
      </c>
      <c r="B1929" s="61">
        <v>4539</v>
      </c>
      <c r="C1929" s="61"/>
      <c r="D1929" s="27" t="s">
        <v>2053</v>
      </c>
      <c r="E1929" s="28" t="s">
        <v>31</v>
      </c>
      <c r="F1929" s="29">
        <v>7.5</v>
      </c>
      <c r="G1929" s="25">
        <f>F1929*0.98</f>
        <v>7.35</v>
      </c>
      <c r="H1929" s="25">
        <f>F1929*0.97</f>
        <v>7.2749999999999995</v>
      </c>
      <c r="I1929" s="25">
        <f>F1929*0.96</f>
        <v>7.1999999999999993</v>
      </c>
      <c r="J1929" s="25">
        <f>F1929*0.95</f>
        <v>7.125</v>
      </c>
      <c r="K1929" s="26" t="s">
        <v>880</v>
      </c>
      <c r="L1929" s="20"/>
      <c r="M1929" s="21">
        <f>L1929*F1929</f>
        <v>0</v>
      </c>
    </row>
    <row r="1930" spans="1:13" ht="24" customHeight="1" outlineLevel="2" x14ac:dyDescent="0.2">
      <c r="A1930" s="69" t="s">
        <v>2748</v>
      </c>
      <c r="B1930" s="61">
        <v>4538</v>
      </c>
      <c r="C1930" s="61"/>
      <c r="D1930" s="27" t="s">
        <v>2054</v>
      </c>
      <c r="E1930" s="28" t="s">
        <v>31</v>
      </c>
      <c r="F1930" s="35">
        <v>7</v>
      </c>
      <c r="G1930" s="25">
        <f>F1930*0.98</f>
        <v>6.8599999999999994</v>
      </c>
      <c r="H1930" s="25">
        <f>F1930*0.97</f>
        <v>6.79</v>
      </c>
      <c r="I1930" s="25">
        <f>F1930*0.96</f>
        <v>6.72</v>
      </c>
      <c r="J1930" s="25">
        <f>F1930*0.95</f>
        <v>6.6499999999999995</v>
      </c>
      <c r="K1930" s="26" t="s">
        <v>880</v>
      </c>
      <c r="L1930" s="20"/>
      <c r="M1930" s="21">
        <f>L1930*F1930</f>
        <v>0</v>
      </c>
    </row>
    <row r="1931" spans="1:13" ht="24" customHeight="1" outlineLevel="2" x14ac:dyDescent="0.2">
      <c r="A1931" s="69" t="s">
        <v>2748</v>
      </c>
      <c r="B1931" s="61">
        <v>785</v>
      </c>
      <c r="C1931" s="61"/>
      <c r="D1931" s="27" t="s">
        <v>2055</v>
      </c>
      <c r="E1931" s="28" t="s">
        <v>151</v>
      </c>
      <c r="F1931" s="29">
        <v>11.9</v>
      </c>
      <c r="G1931" s="25">
        <f>F1931*0.98</f>
        <v>11.662000000000001</v>
      </c>
      <c r="H1931" s="25">
        <f>F1931*0.97</f>
        <v>11.542999999999999</v>
      </c>
      <c r="I1931" s="25">
        <f>F1931*0.96</f>
        <v>11.423999999999999</v>
      </c>
      <c r="J1931" s="25">
        <f>F1931*0.95</f>
        <v>11.305</v>
      </c>
      <c r="K1931" s="26" t="s">
        <v>880</v>
      </c>
      <c r="L1931" s="20"/>
      <c r="M1931" s="21">
        <f>L1931*F1931</f>
        <v>0</v>
      </c>
    </row>
    <row r="1932" spans="1:13" ht="24" customHeight="1" outlineLevel="2" x14ac:dyDescent="0.2">
      <c r="A1932" s="69" t="s">
        <v>2748</v>
      </c>
      <c r="B1932" s="61">
        <v>768</v>
      </c>
      <c r="C1932" s="61"/>
      <c r="D1932" s="27" t="s">
        <v>2056</v>
      </c>
      <c r="E1932" s="28" t="s">
        <v>31</v>
      </c>
      <c r="F1932" s="35">
        <v>36</v>
      </c>
      <c r="G1932" s="25">
        <f>F1932*0.98</f>
        <v>35.28</v>
      </c>
      <c r="H1932" s="25">
        <f>F1932*0.97</f>
        <v>34.92</v>
      </c>
      <c r="I1932" s="25">
        <f>F1932*0.96</f>
        <v>34.56</v>
      </c>
      <c r="J1932" s="25">
        <f>F1932*0.95</f>
        <v>34.199999999999996</v>
      </c>
      <c r="K1932" s="26" t="s">
        <v>880</v>
      </c>
      <c r="L1932" s="20"/>
      <c r="M1932" s="21">
        <f>L1932*F1932</f>
        <v>0</v>
      </c>
    </row>
    <row r="1933" spans="1:13" ht="24" customHeight="1" outlineLevel="2" x14ac:dyDescent="0.2">
      <c r="A1933" s="69" t="s">
        <v>2748</v>
      </c>
      <c r="B1933" s="61">
        <v>767</v>
      </c>
      <c r="C1933" s="61"/>
      <c r="D1933" s="27" t="s">
        <v>2057</v>
      </c>
      <c r="E1933" s="28" t="s">
        <v>31</v>
      </c>
      <c r="F1933" s="31">
        <v>23.98</v>
      </c>
      <c r="G1933" s="25">
        <f>F1933*0.98</f>
        <v>23.500399999999999</v>
      </c>
      <c r="H1933" s="25">
        <f>F1933*0.97</f>
        <v>23.2606</v>
      </c>
      <c r="I1933" s="25">
        <f>F1933*0.96</f>
        <v>23.020800000000001</v>
      </c>
      <c r="J1933" s="25">
        <f>F1933*0.95</f>
        <v>22.780999999999999</v>
      </c>
      <c r="K1933" s="26" t="s">
        <v>880</v>
      </c>
      <c r="L1933" s="20"/>
      <c r="M1933" s="21">
        <f>L1933*F1933</f>
        <v>0</v>
      </c>
    </row>
    <row r="1934" spans="1:13" ht="24" customHeight="1" outlineLevel="2" x14ac:dyDescent="0.2">
      <c r="A1934" s="69" t="s">
        <v>2748</v>
      </c>
      <c r="B1934" s="61">
        <v>770</v>
      </c>
      <c r="C1934" s="61"/>
      <c r="D1934" s="27" t="s">
        <v>2058</v>
      </c>
      <c r="E1934" s="28" t="s">
        <v>31</v>
      </c>
      <c r="F1934" s="31">
        <v>23.98</v>
      </c>
      <c r="G1934" s="25">
        <f>F1934*0.98</f>
        <v>23.500399999999999</v>
      </c>
      <c r="H1934" s="25">
        <f>F1934*0.97</f>
        <v>23.2606</v>
      </c>
      <c r="I1934" s="25">
        <f>F1934*0.96</f>
        <v>23.020800000000001</v>
      </c>
      <c r="J1934" s="25">
        <f>F1934*0.95</f>
        <v>22.780999999999999</v>
      </c>
      <c r="K1934" s="26" t="s">
        <v>880</v>
      </c>
      <c r="L1934" s="20"/>
      <c r="M1934" s="21">
        <f>L1934*F1934</f>
        <v>0</v>
      </c>
    </row>
    <row r="1935" spans="1:13" ht="24" customHeight="1" outlineLevel="2" x14ac:dyDescent="0.2">
      <c r="A1935" s="69" t="s">
        <v>2748</v>
      </c>
      <c r="B1935" s="61">
        <v>771</v>
      </c>
      <c r="C1935" s="61"/>
      <c r="D1935" s="27" t="s">
        <v>2059</v>
      </c>
      <c r="E1935" s="28" t="s">
        <v>31</v>
      </c>
      <c r="F1935" s="31">
        <v>23.98</v>
      </c>
      <c r="G1935" s="25">
        <f>F1935*0.98</f>
        <v>23.500399999999999</v>
      </c>
      <c r="H1935" s="25">
        <f>F1935*0.97</f>
        <v>23.2606</v>
      </c>
      <c r="I1935" s="25">
        <f>F1935*0.96</f>
        <v>23.020800000000001</v>
      </c>
      <c r="J1935" s="25">
        <f>F1935*0.95</f>
        <v>22.780999999999999</v>
      </c>
      <c r="K1935" s="26" t="s">
        <v>880</v>
      </c>
      <c r="L1935" s="20"/>
      <c r="M1935" s="21">
        <f>L1935*F1935</f>
        <v>0</v>
      </c>
    </row>
    <row r="1936" spans="1:13" ht="24" customHeight="1" outlineLevel="2" x14ac:dyDescent="0.2">
      <c r="A1936" s="69" t="s">
        <v>2748</v>
      </c>
      <c r="B1936" s="61">
        <v>772</v>
      </c>
      <c r="C1936" s="61"/>
      <c r="D1936" s="27" t="s">
        <v>2060</v>
      </c>
      <c r="E1936" s="28" t="s">
        <v>31</v>
      </c>
      <c r="F1936" s="29">
        <v>40.299999999999997</v>
      </c>
      <c r="G1936" s="25">
        <f>F1936*0.98</f>
        <v>39.494</v>
      </c>
      <c r="H1936" s="25">
        <f>F1936*0.97</f>
        <v>39.090999999999994</v>
      </c>
      <c r="I1936" s="25">
        <f>F1936*0.96</f>
        <v>38.687999999999995</v>
      </c>
      <c r="J1936" s="25">
        <f>F1936*0.95</f>
        <v>38.284999999999997</v>
      </c>
      <c r="K1936" s="26" t="s">
        <v>880</v>
      </c>
      <c r="L1936" s="20"/>
      <c r="M1936" s="21">
        <f>L1936*F1936</f>
        <v>0</v>
      </c>
    </row>
    <row r="1937" spans="1:13" ht="24" customHeight="1" outlineLevel="2" x14ac:dyDescent="0.2">
      <c r="A1937" s="69" t="s">
        <v>2748</v>
      </c>
      <c r="B1937" s="61">
        <v>769</v>
      </c>
      <c r="C1937" s="61"/>
      <c r="D1937" s="27" t="s">
        <v>2061</v>
      </c>
      <c r="E1937" s="28" t="s">
        <v>35</v>
      </c>
      <c r="F1937" s="31">
        <v>23.98</v>
      </c>
      <c r="G1937" s="25">
        <f>F1937*0.98</f>
        <v>23.500399999999999</v>
      </c>
      <c r="H1937" s="25">
        <f>F1937*0.97</f>
        <v>23.2606</v>
      </c>
      <c r="I1937" s="25">
        <f>F1937*0.96</f>
        <v>23.020800000000001</v>
      </c>
      <c r="J1937" s="25">
        <f>F1937*0.95</f>
        <v>22.780999999999999</v>
      </c>
      <c r="K1937" s="26" t="s">
        <v>880</v>
      </c>
      <c r="L1937" s="20"/>
      <c r="M1937" s="21">
        <f>L1937*F1937</f>
        <v>0</v>
      </c>
    </row>
    <row r="1938" spans="1:13" ht="24" customHeight="1" outlineLevel="2" x14ac:dyDescent="0.2">
      <c r="A1938" s="69" t="s">
        <v>2748</v>
      </c>
      <c r="B1938" s="61">
        <v>773</v>
      </c>
      <c r="C1938" s="61"/>
      <c r="D1938" s="27" t="s">
        <v>2062</v>
      </c>
      <c r="E1938" s="28" t="s">
        <v>35</v>
      </c>
      <c r="F1938" s="31">
        <v>26.07</v>
      </c>
      <c r="G1938" s="25">
        <f>F1938*0.98</f>
        <v>25.5486</v>
      </c>
      <c r="H1938" s="25">
        <f>F1938*0.97</f>
        <v>25.2879</v>
      </c>
      <c r="I1938" s="25">
        <f>F1938*0.96</f>
        <v>25.027200000000001</v>
      </c>
      <c r="J1938" s="25">
        <f>F1938*0.95</f>
        <v>24.766500000000001</v>
      </c>
      <c r="K1938" s="26" t="s">
        <v>880</v>
      </c>
      <c r="L1938" s="20"/>
      <c r="M1938" s="21">
        <f>L1938*F1938</f>
        <v>0</v>
      </c>
    </row>
    <row r="1939" spans="1:13" ht="24" customHeight="1" outlineLevel="2" x14ac:dyDescent="0.2">
      <c r="A1939" s="69" t="s">
        <v>2748</v>
      </c>
      <c r="B1939" s="61">
        <v>776</v>
      </c>
      <c r="C1939" s="61"/>
      <c r="D1939" s="27" t="s">
        <v>2063</v>
      </c>
      <c r="E1939" s="28" t="s">
        <v>35</v>
      </c>
      <c r="F1939" s="31">
        <v>37.18</v>
      </c>
      <c r="G1939" s="25">
        <f>F1939*0.98</f>
        <v>36.436399999999999</v>
      </c>
      <c r="H1939" s="25">
        <f>F1939*0.97</f>
        <v>36.064599999999999</v>
      </c>
      <c r="I1939" s="25">
        <f>F1939*0.96</f>
        <v>35.692799999999998</v>
      </c>
      <c r="J1939" s="25">
        <f>F1939*0.95</f>
        <v>35.320999999999998</v>
      </c>
      <c r="K1939" s="26" t="s">
        <v>880</v>
      </c>
      <c r="L1939" s="20"/>
      <c r="M1939" s="21">
        <f>L1939*F1939</f>
        <v>0</v>
      </c>
    </row>
    <row r="1940" spans="1:13" ht="24" customHeight="1" outlineLevel="2" x14ac:dyDescent="0.2">
      <c r="A1940" s="69" t="s">
        <v>2748</v>
      </c>
      <c r="B1940" s="61">
        <v>778</v>
      </c>
      <c r="C1940" s="61"/>
      <c r="D1940" s="27" t="s">
        <v>2064</v>
      </c>
      <c r="E1940" s="28" t="s">
        <v>35</v>
      </c>
      <c r="F1940" s="31">
        <v>37.18</v>
      </c>
      <c r="G1940" s="25">
        <f>F1940*0.98</f>
        <v>36.436399999999999</v>
      </c>
      <c r="H1940" s="25">
        <f>F1940*0.97</f>
        <v>36.064599999999999</v>
      </c>
      <c r="I1940" s="25">
        <f>F1940*0.96</f>
        <v>35.692799999999998</v>
      </c>
      <c r="J1940" s="25">
        <f>F1940*0.95</f>
        <v>35.320999999999998</v>
      </c>
      <c r="K1940" s="26" t="s">
        <v>880</v>
      </c>
      <c r="L1940" s="20"/>
      <c r="M1940" s="21">
        <f>L1940*F1940</f>
        <v>0</v>
      </c>
    </row>
    <row r="1941" spans="1:13" ht="24" customHeight="1" outlineLevel="2" x14ac:dyDescent="0.2">
      <c r="A1941" s="69" t="s">
        <v>2748</v>
      </c>
      <c r="B1941" s="61">
        <v>731</v>
      </c>
      <c r="C1941" s="61"/>
      <c r="D1941" s="27" t="s">
        <v>2065</v>
      </c>
      <c r="E1941" s="28" t="s">
        <v>151</v>
      </c>
      <c r="F1941" s="31">
        <v>7.81</v>
      </c>
      <c r="G1941" s="25">
        <f>F1941*0.98</f>
        <v>7.6537999999999995</v>
      </c>
      <c r="H1941" s="25">
        <f>F1941*0.97</f>
        <v>7.5756999999999994</v>
      </c>
      <c r="I1941" s="25">
        <f>F1941*0.96</f>
        <v>7.4975999999999994</v>
      </c>
      <c r="J1941" s="25">
        <f>F1941*0.95</f>
        <v>7.4194999999999993</v>
      </c>
      <c r="K1941" s="26" t="s">
        <v>880</v>
      </c>
      <c r="L1941" s="20"/>
      <c r="M1941" s="21">
        <f>L1941*F1941</f>
        <v>0</v>
      </c>
    </row>
    <row r="1942" spans="1:13" ht="24" customHeight="1" outlineLevel="2" x14ac:dyDescent="0.2">
      <c r="A1942" s="69" t="s">
        <v>2748</v>
      </c>
      <c r="B1942" s="61">
        <v>732</v>
      </c>
      <c r="C1942" s="61"/>
      <c r="D1942" s="27" t="s">
        <v>2066</v>
      </c>
      <c r="E1942" s="28" t="s">
        <v>151</v>
      </c>
      <c r="F1942" s="31">
        <v>7.81</v>
      </c>
      <c r="G1942" s="25">
        <f>F1942*0.98</f>
        <v>7.6537999999999995</v>
      </c>
      <c r="H1942" s="25">
        <f>F1942*0.97</f>
        <v>7.5756999999999994</v>
      </c>
      <c r="I1942" s="25">
        <f>F1942*0.96</f>
        <v>7.4975999999999994</v>
      </c>
      <c r="J1942" s="25">
        <f>F1942*0.95</f>
        <v>7.4194999999999993</v>
      </c>
      <c r="K1942" s="26" t="s">
        <v>880</v>
      </c>
      <c r="L1942" s="20"/>
      <c r="M1942" s="21">
        <f>L1942*F1942</f>
        <v>0</v>
      </c>
    </row>
    <row r="1943" spans="1:13" ht="24" customHeight="1" outlineLevel="2" x14ac:dyDescent="0.2">
      <c r="A1943" s="69" t="s">
        <v>2748</v>
      </c>
      <c r="B1943" s="61">
        <v>733</v>
      </c>
      <c r="C1943" s="61"/>
      <c r="D1943" s="27" t="s">
        <v>2067</v>
      </c>
      <c r="E1943" s="28" t="s">
        <v>31</v>
      </c>
      <c r="F1943" s="31">
        <v>7.81</v>
      </c>
      <c r="G1943" s="25">
        <f>F1943*0.98</f>
        <v>7.6537999999999995</v>
      </c>
      <c r="H1943" s="25">
        <f>F1943*0.97</f>
        <v>7.5756999999999994</v>
      </c>
      <c r="I1943" s="25">
        <f>F1943*0.96</f>
        <v>7.4975999999999994</v>
      </c>
      <c r="J1943" s="25">
        <f>F1943*0.95</f>
        <v>7.4194999999999993</v>
      </c>
      <c r="K1943" s="26" t="s">
        <v>880</v>
      </c>
      <c r="L1943" s="20"/>
      <c r="M1943" s="21">
        <f>L1943*F1943</f>
        <v>0</v>
      </c>
    </row>
    <row r="1944" spans="1:13" ht="24" customHeight="1" outlineLevel="2" x14ac:dyDescent="0.2">
      <c r="A1944" s="69" t="s">
        <v>2748</v>
      </c>
      <c r="B1944" s="61">
        <v>734</v>
      </c>
      <c r="C1944" s="61"/>
      <c r="D1944" s="27" t="s">
        <v>2068</v>
      </c>
      <c r="E1944" s="28" t="s">
        <v>151</v>
      </c>
      <c r="F1944" s="35">
        <v>11</v>
      </c>
      <c r="G1944" s="25">
        <f>F1944*0.98</f>
        <v>10.78</v>
      </c>
      <c r="H1944" s="25">
        <f>F1944*0.97</f>
        <v>10.67</v>
      </c>
      <c r="I1944" s="25">
        <f>F1944*0.96</f>
        <v>10.559999999999999</v>
      </c>
      <c r="J1944" s="25">
        <f>F1944*0.95</f>
        <v>10.45</v>
      </c>
      <c r="K1944" s="26" t="s">
        <v>880</v>
      </c>
      <c r="L1944" s="20"/>
      <c r="M1944" s="21">
        <f>L1944*F1944</f>
        <v>0</v>
      </c>
    </row>
    <row r="1945" spans="1:13" ht="24" customHeight="1" outlineLevel="2" x14ac:dyDescent="0.2">
      <c r="A1945" s="69" t="s">
        <v>2748</v>
      </c>
      <c r="B1945" s="61">
        <v>737</v>
      </c>
      <c r="C1945" s="61"/>
      <c r="D1945" s="27" t="s">
        <v>2069</v>
      </c>
      <c r="E1945" s="28" t="s">
        <v>151</v>
      </c>
      <c r="F1945" s="31">
        <v>7.81</v>
      </c>
      <c r="G1945" s="25">
        <f>F1945*0.98</f>
        <v>7.6537999999999995</v>
      </c>
      <c r="H1945" s="25">
        <f>F1945*0.97</f>
        <v>7.5756999999999994</v>
      </c>
      <c r="I1945" s="25">
        <f>F1945*0.96</f>
        <v>7.4975999999999994</v>
      </c>
      <c r="J1945" s="25">
        <f>F1945*0.95</f>
        <v>7.4194999999999993</v>
      </c>
      <c r="K1945" s="26" t="s">
        <v>880</v>
      </c>
      <c r="L1945" s="20"/>
      <c r="M1945" s="21">
        <f>L1945*F1945</f>
        <v>0</v>
      </c>
    </row>
    <row r="1946" spans="1:13" ht="24" customHeight="1" outlineLevel="2" x14ac:dyDescent="0.2">
      <c r="A1946" s="69" t="s">
        <v>2748</v>
      </c>
      <c r="B1946" s="61">
        <v>735</v>
      </c>
      <c r="C1946" s="61"/>
      <c r="D1946" s="27" t="s">
        <v>2070</v>
      </c>
      <c r="E1946" s="28" t="s">
        <v>151</v>
      </c>
      <c r="F1946" s="31">
        <v>7.81</v>
      </c>
      <c r="G1946" s="25">
        <f>F1946*0.98</f>
        <v>7.6537999999999995</v>
      </c>
      <c r="H1946" s="25">
        <f>F1946*0.97</f>
        <v>7.5756999999999994</v>
      </c>
      <c r="I1946" s="25">
        <f>F1946*0.96</f>
        <v>7.4975999999999994</v>
      </c>
      <c r="J1946" s="25">
        <f>F1946*0.95</f>
        <v>7.4194999999999993</v>
      </c>
      <c r="K1946" s="26" t="s">
        <v>880</v>
      </c>
      <c r="L1946" s="20"/>
      <c r="M1946" s="21">
        <f>L1946*F1946</f>
        <v>0</v>
      </c>
    </row>
    <row r="1947" spans="1:13" ht="24" customHeight="1" outlineLevel="2" x14ac:dyDescent="0.2">
      <c r="A1947" s="69" t="s">
        <v>2748</v>
      </c>
      <c r="B1947" s="61">
        <v>786</v>
      </c>
      <c r="C1947" s="61"/>
      <c r="D1947" s="27" t="s">
        <v>2071</v>
      </c>
      <c r="E1947" s="28" t="s">
        <v>151</v>
      </c>
      <c r="F1947" s="35">
        <v>13</v>
      </c>
      <c r="G1947" s="25">
        <f>F1947*0.98</f>
        <v>12.74</v>
      </c>
      <c r="H1947" s="25">
        <f>F1947*0.97</f>
        <v>12.61</v>
      </c>
      <c r="I1947" s="25">
        <f>F1947*0.96</f>
        <v>12.48</v>
      </c>
      <c r="J1947" s="25">
        <f>F1947*0.95</f>
        <v>12.35</v>
      </c>
      <c r="K1947" s="26" t="s">
        <v>880</v>
      </c>
      <c r="L1947" s="20"/>
      <c r="M1947" s="21">
        <f>L1947*F1947</f>
        <v>0</v>
      </c>
    </row>
    <row r="1948" spans="1:13" ht="24" customHeight="1" outlineLevel="2" x14ac:dyDescent="0.2">
      <c r="A1948" s="69" t="s">
        <v>2748</v>
      </c>
      <c r="B1948" s="61">
        <v>736</v>
      </c>
      <c r="C1948" s="61"/>
      <c r="D1948" s="27" t="s">
        <v>2072</v>
      </c>
      <c r="E1948" s="28" t="s">
        <v>31</v>
      </c>
      <c r="F1948" s="31">
        <v>7.81</v>
      </c>
      <c r="G1948" s="25">
        <f>F1948*0.98</f>
        <v>7.6537999999999995</v>
      </c>
      <c r="H1948" s="25">
        <f>F1948*0.97</f>
        <v>7.5756999999999994</v>
      </c>
      <c r="I1948" s="25">
        <f>F1948*0.96</f>
        <v>7.4975999999999994</v>
      </c>
      <c r="J1948" s="25">
        <f>F1948*0.95</f>
        <v>7.4194999999999993</v>
      </c>
      <c r="K1948" s="26" t="s">
        <v>880</v>
      </c>
      <c r="L1948" s="20"/>
      <c r="M1948" s="21">
        <f>L1948*F1948</f>
        <v>0</v>
      </c>
    </row>
    <row r="1949" spans="1:13" ht="24" customHeight="1" outlineLevel="2" x14ac:dyDescent="0.2">
      <c r="A1949" s="69" t="s">
        <v>2748</v>
      </c>
      <c r="B1949" s="61">
        <v>738</v>
      </c>
      <c r="C1949" s="61"/>
      <c r="D1949" s="27" t="s">
        <v>2073</v>
      </c>
      <c r="E1949" s="28" t="s">
        <v>151</v>
      </c>
      <c r="F1949" s="35">
        <v>12</v>
      </c>
      <c r="G1949" s="25">
        <f>F1949*0.98</f>
        <v>11.76</v>
      </c>
      <c r="H1949" s="25">
        <f>F1949*0.97</f>
        <v>11.64</v>
      </c>
      <c r="I1949" s="25">
        <f>F1949*0.96</f>
        <v>11.52</v>
      </c>
      <c r="J1949" s="25">
        <f>F1949*0.95</f>
        <v>11.399999999999999</v>
      </c>
      <c r="K1949" s="26" t="s">
        <v>880</v>
      </c>
      <c r="L1949" s="20"/>
      <c r="M1949" s="21">
        <f>L1949*F1949</f>
        <v>0</v>
      </c>
    </row>
    <row r="1950" spans="1:13" ht="24" customHeight="1" outlineLevel="2" x14ac:dyDescent="0.2">
      <c r="A1950" s="69" t="s">
        <v>2748</v>
      </c>
      <c r="B1950" s="61">
        <v>742</v>
      </c>
      <c r="C1950" s="61"/>
      <c r="D1950" s="27" t="s">
        <v>2074</v>
      </c>
      <c r="E1950" s="28" t="s">
        <v>151</v>
      </c>
      <c r="F1950" s="35">
        <v>12</v>
      </c>
      <c r="G1950" s="25">
        <f>F1950*0.98</f>
        <v>11.76</v>
      </c>
      <c r="H1950" s="25">
        <f>F1950*0.97</f>
        <v>11.64</v>
      </c>
      <c r="I1950" s="25">
        <f>F1950*0.96</f>
        <v>11.52</v>
      </c>
      <c r="J1950" s="25">
        <f>F1950*0.95</f>
        <v>11.399999999999999</v>
      </c>
      <c r="K1950" s="26" t="s">
        <v>880</v>
      </c>
      <c r="L1950" s="20"/>
      <c r="M1950" s="21">
        <f>L1950*F1950</f>
        <v>0</v>
      </c>
    </row>
    <row r="1951" spans="1:13" ht="24" customHeight="1" outlineLevel="2" x14ac:dyDescent="0.2">
      <c r="A1951" s="69" t="s">
        <v>2748</v>
      </c>
      <c r="B1951" s="61">
        <v>741</v>
      </c>
      <c r="C1951" s="61"/>
      <c r="D1951" s="27" t="s">
        <v>2075</v>
      </c>
      <c r="E1951" s="28" t="s">
        <v>151</v>
      </c>
      <c r="F1951" s="35">
        <v>12</v>
      </c>
      <c r="G1951" s="25">
        <f>F1951*0.98</f>
        <v>11.76</v>
      </c>
      <c r="H1951" s="25">
        <f>F1951*0.97</f>
        <v>11.64</v>
      </c>
      <c r="I1951" s="25">
        <f>F1951*0.96</f>
        <v>11.52</v>
      </c>
      <c r="J1951" s="25">
        <f>F1951*0.95</f>
        <v>11.399999999999999</v>
      </c>
      <c r="K1951" s="26" t="s">
        <v>880</v>
      </c>
      <c r="L1951" s="20"/>
      <c r="M1951" s="21">
        <f>L1951*F1951</f>
        <v>0</v>
      </c>
    </row>
    <row r="1952" spans="1:13" ht="24" customHeight="1" outlineLevel="2" x14ac:dyDescent="0.2">
      <c r="A1952" s="69" t="s">
        <v>2748</v>
      </c>
      <c r="B1952" s="61">
        <v>740</v>
      </c>
      <c r="C1952" s="61"/>
      <c r="D1952" s="27" t="s">
        <v>2076</v>
      </c>
      <c r="E1952" s="28" t="s">
        <v>31</v>
      </c>
      <c r="F1952" s="29">
        <v>14.2</v>
      </c>
      <c r="G1952" s="25">
        <f>F1952*0.98</f>
        <v>13.915999999999999</v>
      </c>
      <c r="H1952" s="25">
        <f>F1952*0.97</f>
        <v>13.773999999999999</v>
      </c>
      <c r="I1952" s="25">
        <f>F1952*0.96</f>
        <v>13.632</v>
      </c>
      <c r="J1952" s="25">
        <f>F1952*0.95</f>
        <v>13.489999999999998</v>
      </c>
      <c r="K1952" s="26" t="s">
        <v>880</v>
      </c>
      <c r="L1952" s="20"/>
      <c r="M1952" s="21">
        <f>L1952*F1952</f>
        <v>0</v>
      </c>
    </row>
    <row r="1953" spans="1:13" ht="24" customHeight="1" outlineLevel="2" x14ac:dyDescent="0.2">
      <c r="A1953" s="69" t="s">
        <v>2748</v>
      </c>
      <c r="B1953" s="61">
        <v>743</v>
      </c>
      <c r="C1953" s="61"/>
      <c r="D1953" s="27" t="s">
        <v>2077</v>
      </c>
      <c r="E1953" s="28" t="s">
        <v>151</v>
      </c>
      <c r="F1953" s="29">
        <v>14.2</v>
      </c>
      <c r="G1953" s="25">
        <f>F1953*0.98</f>
        <v>13.915999999999999</v>
      </c>
      <c r="H1953" s="25">
        <f>F1953*0.97</f>
        <v>13.773999999999999</v>
      </c>
      <c r="I1953" s="25">
        <f>F1953*0.96</f>
        <v>13.632</v>
      </c>
      <c r="J1953" s="25">
        <f>F1953*0.95</f>
        <v>13.489999999999998</v>
      </c>
      <c r="K1953" s="26" t="s">
        <v>880</v>
      </c>
      <c r="L1953" s="20"/>
      <c r="M1953" s="21">
        <f>L1953*F1953</f>
        <v>0</v>
      </c>
    </row>
    <row r="1954" spans="1:13" ht="24" customHeight="1" outlineLevel="2" x14ac:dyDescent="0.2">
      <c r="A1954" s="69" t="s">
        <v>2748</v>
      </c>
      <c r="B1954" s="61">
        <v>739</v>
      </c>
      <c r="C1954" s="61"/>
      <c r="D1954" s="27" t="s">
        <v>2078</v>
      </c>
      <c r="E1954" s="28" t="s">
        <v>151</v>
      </c>
      <c r="F1954" s="35">
        <v>12</v>
      </c>
      <c r="G1954" s="25">
        <f>F1954*0.98</f>
        <v>11.76</v>
      </c>
      <c r="H1954" s="25">
        <f>F1954*0.97</f>
        <v>11.64</v>
      </c>
      <c r="I1954" s="25">
        <f>F1954*0.96</f>
        <v>11.52</v>
      </c>
      <c r="J1954" s="25">
        <f>F1954*0.95</f>
        <v>11.399999999999999</v>
      </c>
      <c r="K1954" s="26" t="s">
        <v>880</v>
      </c>
      <c r="L1954" s="20"/>
      <c r="M1954" s="21">
        <f>L1954*F1954</f>
        <v>0</v>
      </c>
    </row>
    <row r="1955" spans="1:13" ht="24" customHeight="1" outlineLevel="2" x14ac:dyDescent="0.2">
      <c r="A1955" s="69" t="s">
        <v>2748</v>
      </c>
      <c r="B1955" s="61">
        <v>746</v>
      </c>
      <c r="C1955" s="61"/>
      <c r="D1955" s="27" t="s">
        <v>2079</v>
      </c>
      <c r="E1955" s="28" t="s">
        <v>151</v>
      </c>
      <c r="F1955" s="29">
        <v>15.5</v>
      </c>
      <c r="G1955" s="25">
        <f>F1955*0.98</f>
        <v>15.19</v>
      </c>
      <c r="H1955" s="25">
        <f>F1955*0.97</f>
        <v>15.035</v>
      </c>
      <c r="I1955" s="25">
        <f>F1955*0.96</f>
        <v>14.879999999999999</v>
      </c>
      <c r="J1955" s="25">
        <f>F1955*0.95</f>
        <v>14.725</v>
      </c>
      <c r="K1955" s="26" t="s">
        <v>880</v>
      </c>
      <c r="L1955" s="20"/>
      <c r="M1955" s="21">
        <f>L1955*F1955</f>
        <v>0</v>
      </c>
    </row>
    <row r="1956" spans="1:13" ht="24" customHeight="1" outlineLevel="2" x14ac:dyDescent="0.2">
      <c r="A1956" s="69" t="s">
        <v>2748</v>
      </c>
      <c r="B1956" s="61">
        <v>747</v>
      </c>
      <c r="C1956" s="61"/>
      <c r="D1956" s="27" t="s">
        <v>2080</v>
      </c>
      <c r="E1956" s="28" t="s">
        <v>151</v>
      </c>
      <c r="F1956" s="29">
        <v>15.5</v>
      </c>
      <c r="G1956" s="25">
        <f>F1956*0.98</f>
        <v>15.19</v>
      </c>
      <c r="H1956" s="25">
        <f>F1956*0.97</f>
        <v>15.035</v>
      </c>
      <c r="I1956" s="25">
        <f>F1956*0.96</f>
        <v>14.879999999999999</v>
      </c>
      <c r="J1956" s="25">
        <f>F1956*0.95</f>
        <v>14.725</v>
      </c>
      <c r="K1956" s="26" t="s">
        <v>880</v>
      </c>
      <c r="L1956" s="20"/>
      <c r="M1956" s="21">
        <f>L1956*F1956</f>
        <v>0</v>
      </c>
    </row>
    <row r="1957" spans="1:13" ht="24" customHeight="1" outlineLevel="2" x14ac:dyDescent="0.2">
      <c r="A1957" s="69" t="s">
        <v>2748</v>
      </c>
      <c r="B1957" s="61">
        <v>748</v>
      </c>
      <c r="C1957" s="61"/>
      <c r="D1957" s="27" t="s">
        <v>2081</v>
      </c>
      <c r="E1957" s="28" t="s">
        <v>31</v>
      </c>
      <c r="F1957" s="29">
        <v>15.5</v>
      </c>
      <c r="G1957" s="25">
        <f>F1957*0.98</f>
        <v>15.19</v>
      </c>
      <c r="H1957" s="25">
        <f>F1957*0.97</f>
        <v>15.035</v>
      </c>
      <c r="I1957" s="25">
        <f>F1957*0.96</f>
        <v>14.879999999999999</v>
      </c>
      <c r="J1957" s="25">
        <f>F1957*0.95</f>
        <v>14.725</v>
      </c>
      <c r="K1957" s="26" t="s">
        <v>880</v>
      </c>
      <c r="L1957" s="20"/>
      <c r="M1957" s="21">
        <f>L1957*F1957</f>
        <v>0</v>
      </c>
    </row>
    <row r="1958" spans="1:13" ht="24" customHeight="1" outlineLevel="2" x14ac:dyDescent="0.2">
      <c r="A1958" s="69" t="s">
        <v>2748</v>
      </c>
      <c r="B1958" s="61">
        <v>749</v>
      </c>
      <c r="C1958" s="61"/>
      <c r="D1958" s="27" t="s">
        <v>2082</v>
      </c>
      <c r="E1958" s="28" t="s">
        <v>151</v>
      </c>
      <c r="F1958" s="29">
        <v>15.5</v>
      </c>
      <c r="G1958" s="25">
        <f>F1958*0.98</f>
        <v>15.19</v>
      </c>
      <c r="H1958" s="25">
        <f>F1958*0.97</f>
        <v>15.035</v>
      </c>
      <c r="I1958" s="25">
        <f>F1958*0.96</f>
        <v>14.879999999999999</v>
      </c>
      <c r="J1958" s="25">
        <f>F1958*0.95</f>
        <v>14.725</v>
      </c>
      <c r="K1958" s="26" t="s">
        <v>880</v>
      </c>
      <c r="L1958" s="20"/>
      <c r="M1958" s="21">
        <f>L1958*F1958</f>
        <v>0</v>
      </c>
    </row>
    <row r="1959" spans="1:13" ht="24" customHeight="1" outlineLevel="2" x14ac:dyDescent="0.2">
      <c r="A1959" s="69" t="s">
        <v>2748</v>
      </c>
      <c r="B1959" s="61">
        <v>751</v>
      </c>
      <c r="C1959" s="61"/>
      <c r="D1959" s="27" t="s">
        <v>2083</v>
      </c>
      <c r="E1959" s="28" t="s">
        <v>151</v>
      </c>
      <c r="F1959" s="29">
        <v>15.5</v>
      </c>
      <c r="G1959" s="25">
        <f>F1959*0.98</f>
        <v>15.19</v>
      </c>
      <c r="H1959" s="25">
        <f>F1959*0.97</f>
        <v>15.035</v>
      </c>
      <c r="I1959" s="25">
        <f>F1959*0.96</f>
        <v>14.879999999999999</v>
      </c>
      <c r="J1959" s="25">
        <f>F1959*0.95</f>
        <v>14.725</v>
      </c>
      <c r="K1959" s="26" t="s">
        <v>880</v>
      </c>
      <c r="L1959" s="20"/>
      <c r="M1959" s="21">
        <f>L1959*F1959</f>
        <v>0</v>
      </c>
    </row>
    <row r="1960" spans="1:13" ht="24" customHeight="1" outlineLevel="2" x14ac:dyDescent="0.2">
      <c r="A1960" s="69" t="s">
        <v>2748</v>
      </c>
      <c r="B1960" s="61">
        <v>750</v>
      </c>
      <c r="C1960" s="61"/>
      <c r="D1960" s="27" t="s">
        <v>2084</v>
      </c>
      <c r="E1960" s="28" t="s">
        <v>151</v>
      </c>
      <c r="F1960" s="29">
        <v>15.5</v>
      </c>
      <c r="G1960" s="25">
        <f>F1960*0.98</f>
        <v>15.19</v>
      </c>
      <c r="H1960" s="25">
        <f>F1960*0.97</f>
        <v>15.035</v>
      </c>
      <c r="I1960" s="25">
        <f>F1960*0.96</f>
        <v>14.879999999999999</v>
      </c>
      <c r="J1960" s="25">
        <f>F1960*0.95</f>
        <v>14.725</v>
      </c>
      <c r="K1960" s="26" t="s">
        <v>880</v>
      </c>
      <c r="L1960" s="20"/>
      <c r="M1960" s="21">
        <f>L1960*F1960</f>
        <v>0</v>
      </c>
    </row>
    <row r="1961" spans="1:13" ht="24" customHeight="1" outlineLevel="2" x14ac:dyDescent="0.2">
      <c r="A1961" s="69" t="s">
        <v>2748</v>
      </c>
      <c r="B1961" s="61">
        <v>783</v>
      </c>
      <c r="C1961" s="61"/>
      <c r="D1961" s="27" t="s">
        <v>2085</v>
      </c>
      <c r="E1961" s="28" t="s">
        <v>35</v>
      </c>
      <c r="F1961" s="31">
        <v>149.38</v>
      </c>
      <c r="G1961" s="25">
        <f>F1961*0.98</f>
        <v>146.39239999999998</v>
      </c>
      <c r="H1961" s="25">
        <f>F1961*0.97</f>
        <v>144.89859999999999</v>
      </c>
      <c r="I1961" s="25">
        <f>F1961*0.96</f>
        <v>143.40479999999999</v>
      </c>
      <c r="J1961" s="25">
        <f>F1961*0.95</f>
        <v>141.911</v>
      </c>
      <c r="K1961" s="26" t="s">
        <v>880</v>
      </c>
      <c r="L1961" s="20"/>
      <c r="M1961" s="21">
        <f>L1961*F1961</f>
        <v>0</v>
      </c>
    </row>
    <row r="1962" spans="1:13" ht="24" customHeight="1" outlineLevel="2" x14ac:dyDescent="0.2">
      <c r="A1962" s="69" t="s">
        <v>2748</v>
      </c>
      <c r="B1962" s="61">
        <v>752</v>
      </c>
      <c r="C1962" s="61"/>
      <c r="D1962" s="27" t="s">
        <v>2086</v>
      </c>
      <c r="E1962" s="28" t="s">
        <v>31</v>
      </c>
      <c r="F1962" s="29">
        <v>15.5</v>
      </c>
      <c r="G1962" s="25">
        <f>F1962*0.98</f>
        <v>15.19</v>
      </c>
      <c r="H1962" s="25">
        <f>F1962*0.97</f>
        <v>15.035</v>
      </c>
      <c r="I1962" s="25">
        <f>F1962*0.96</f>
        <v>14.879999999999999</v>
      </c>
      <c r="J1962" s="25">
        <f>F1962*0.95</f>
        <v>14.725</v>
      </c>
      <c r="K1962" s="26" t="s">
        <v>880</v>
      </c>
      <c r="L1962" s="20"/>
      <c r="M1962" s="21">
        <f>L1962*F1962</f>
        <v>0</v>
      </c>
    </row>
    <row r="1963" spans="1:13" ht="24" customHeight="1" outlineLevel="2" x14ac:dyDescent="0.2">
      <c r="A1963" s="69" t="s">
        <v>2748</v>
      </c>
      <c r="B1963" s="61">
        <v>753</v>
      </c>
      <c r="C1963" s="61"/>
      <c r="D1963" s="27" t="s">
        <v>2087</v>
      </c>
      <c r="E1963" s="28" t="s">
        <v>31</v>
      </c>
      <c r="F1963" s="35">
        <v>15</v>
      </c>
      <c r="G1963" s="25">
        <f>F1963*0.98</f>
        <v>14.7</v>
      </c>
      <c r="H1963" s="25">
        <f>F1963*0.97</f>
        <v>14.549999999999999</v>
      </c>
      <c r="I1963" s="25">
        <f>F1963*0.96</f>
        <v>14.399999999999999</v>
      </c>
      <c r="J1963" s="25">
        <f>F1963*0.95</f>
        <v>14.25</v>
      </c>
      <c r="K1963" s="26" t="s">
        <v>880</v>
      </c>
      <c r="L1963" s="20"/>
      <c r="M1963" s="21">
        <f>L1963*F1963</f>
        <v>0</v>
      </c>
    </row>
    <row r="1964" spans="1:13" ht="24" customHeight="1" outlineLevel="2" x14ac:dyDescent="0.2">
      <c r="A1964" s="69" t="s">
        <v>2748</v>
      </c>
      <c r="B1964" s="61">
        <v>757</v>
      </c>
      <c r="C1964" s="61"/>
      <c r="D1964" s="27" t="s">
        <v>2088</v>
      </c>
      <c r="E1964" s="28" t="s">
        <v>151</v>
      </c>
      <c r="F1964" s="35">
        <v>15</v>
      </c>
      <c r="G1964" s="25">
        <f>F1964*0.98</f>
        <v>14.7</v>
      </c>
      <c r="H1964" s="25">
        <f>F1964*0.97</f>
        <v>14.549999999999999</v>
      </c>
      <c r="I1964" s="25">
        <f>F1964*0.96</f>
        <v>14.399999999999999</v>
      </c>
      <c r="J1964" s="25">
        <f>F1964*0.95</f>
        <v>14.25</v>
      </c>
      <c r="K1964" s="26" t="s">
        <v>880</v>
      </c>
      <c r="L1964" s="20"/>
      <c r="M1964" s="21">
        <f>L1964*F1964</f>
        <v>0</v>
      </c>
    </row>
    <row r="1965" spans="1:13" ht="24" customHeight="1" outlineLevel="2" x14ac:dyDescent="0.2">
      <c r="A1965" s="69" t="s">
        <v>2748</v>
      </c>
      <c r="B1965" s="61">
        <v>755</v>
      </c>
      <c r="C1965" s="61"/>
      <c r="D1965" s="27" t="s">
        <v>2089</v>
      </c>
      <c r="E1965" s="28" t="s">
        <v>31</v>
      </c>
      <c r="F1965" s="29">
        <v>20.8</v>
      </c>
      <c r="G1965" s="25">
        <f>F1965*0.98</f>
        <v>20.384</v>
      </c>
      <c r="H1965" s="25">
        <f>F1965*0.97</f>
        <v>20.175999999999998</v>
      </c>
      <c r="I1965" s="25">
        <f>F1965*0.96</f>
        <v>19.968</v>
      </c>
      <c r="J1965" s="25">
        <f>F1965*0.95</f>
        <v>19.759999999999998</v>
      </c>
      <c r="K1965" s="26" t="s">
        <v>880</v>
      </c>
      <c r="L1965" s="20"/>
      <c r="M1965" s="21">
        <f>L1965*F1965</f>
        <v>0</v>
      </c>
    </row>
    <row r="1966" spans="1:13" ht="24" customHeight="1" outlineLevel="2" x14ac:dyDescent="0.2">
      <c r="A1966" s="69" t="s">
        <v>2748</v>
      </c>
      <c r="B1966" s="61">
        <v>756</v>
      </c>
      <c r="C1966" s="61"/>
      <c r="D1966" s="27" t="s">
        <v>2090</v>
      </c>
      <c r="E1966" s="28" t="s">
        <v>151</v>
      </c>
      <c r="F1966" s="35">
        <v>15</v>
      </c>
      <c r="G1966" s="25">
        <f>F1966*0.98</f>
        <v>14.7</v>
      </c>
      <c r="H1966" s="25">
        <f>F1966*0.97</f>
        <v>14.549999999999999</v>
      </c>
      <c r="I1966" s="25">
        <f>F1966*0.96</f>
        <v>14.399999999999999</v>
      </c>
      <c r="J1966" s="25">
        <f>F1966*0.95</f>
        <v>14.25</v>
      </c>
      <c r="K1966" s="26" t="s">
        <v>880</v>
      </c>
      <c r="L1966" s="20"/>
      <c r="M1966" s="21">
        <f>L1966*F1966</f>
        <v>0</v>
      </c>
    </row>
    <row r="1967" spans="1:13" ht="24" customHeight="1" outlineLevel="2" x14ac:dyDescent="0.2">
      <c r="A1967" s="69" t="s">
        <v>2748</v>
      </c>
      <c r="B1967" s="61">
        <v>784</v>
      </c>
      <c r="C1967" s="61"/>
      <c r="D1967" s="27" t="s">
        <v>2091</v>
      </c>
      <c r="E1967" s="28" t="s">
        <v>35</v>
      </c>
      <c r="F1967" s="35">
        <v>311</v>
      </c>
      <c r="G1967" s="25">
        <f>F1967*0.98</f>
        <v>304.77999999999997</v>
      </c>
      <c r="H1967" s="25">
        <f>F1967*0.97</f>
        <v>301.67</v>
      </c>
      <c r="I1967" s="25">
        <f>F1967*0.96</f>
        <v>298.56</v>
      </c>
      <c r="J1967" s="25">
        <f>F1967*0.95</f>
        <v>295.45</v>
      </c>
      <c r="K1967" s="26" t="s">
        <v>880</v>
      </c>
      <c r="L1967" s="20"/>
      <c r="M1967" s="21">
        <f>L1967*F1967</f>
        <v>0</v>
      </c>
    </row>
    <row r="1968" spans="1:13" ht="24" customHeight="1" outlineLevel="2" x14ac:dyDescent="0.2">
      <c r="A1968" s="69" t="s">
        <v>2748</v>
      </c>
      <c r="B1968" s="61">
        <v>762</v>
      </c>
      <c r="C1968" s="61"/>
      <c r="D1968" s="27" t="s">
        <v>2092</v>
      </c>
      <c r="E1968" s="28" t="s">
        <v>31</v>
      </c>
      <c r="F1968" s="35">
        <v>21</v>
      </c>
      <c r="G1968" s="25">
        <f>F1968*0.98</f>
        <v>20.58</v>
      </c>
      <c r="H1968" s="25">
        <f>F1968*0.97</f>
        <v>20.37</v>
      </c>
      <c r="I1968" s="25">
        <f>F1968*0.96</f>
        <v>20.16</v>
      </c>
      <c r="J1968" s="25">
        <f>F1968*0.95</f>
        <v>19.95</v>
      </c>
      <c r="K1968" s="26" t="s">
        <v>880</v>
      </c>
      <c r="L1968" s="20"/>
      <c r="M1968" s="21">
        <f>L1968*F1968</f>
        <v>0</v>
      </c>
    </row>
    <row r="1969" spans="1:13" ht="24" customHeight="1" outlineLevel="2" x14ac:dyDescent="0.2">
      <c r="A1969" s="69" t="s">
        <v>2748</v>
      </c>
      <c r="B1969" s="61">
        <v>766</v>
      </c>
      <c r="C1969" s="61"/>
      <c r="D1969" s="27" t="s">
        <v>2093</v>
      </c>
      <c r="E1969" s="28" t="s">
        <v>31</v>
      </c>
      <c r="F1969" s="35">
        <v>21</v>
      </c>
      <c r="G1969" s="25">
        <f>F1969*0.98</f>
        <v>20.58</v>
      </c>
      <c r="H1969" s="25">
        <f>F1969*0.97</f>
        <v>20.37</v>
      </c>
      <c r="I1969" s="25">
        <f>F1969*0.96</f>
        <v>20.16</v>
      </c>
      <c r="J1969" s="25">
        <f>F1969*0.95</f>
        <v>19.95</v>
      </c>
      <c r="K1969" s="26" t="s">
        <v>880</v>
      </c>
      <c r="L1969" s="20"/>
      <c r="M1969" s="21">
        <f>L1969*F1969</f>
        <v>0</v>
      </c>
    </row>
    <row r="1970" spans="1:13" ht="24" customHeight="1" outlineLevel="2" x14ac:dyDescent="0.2">
      <c r="A1970" s="69" t="s">
        <v>2748</v>
      </c>
      <c r="B1970" s="61">
        <v>764</v>
      </c>
      <c r="C1970" s="61"/>
      <c r="D1970" s="27" t="s">
        <v>2094</v>
      </c>
      <c r="E1970" s="28" t="s">
        <v>31</v>
      </c>
      <c r="F1970" s="35">
        <v>23</v>
      </c>
      <c r="G1970" s="25">
        <f>F1970*0.98</f>
        <v>22.54</v>
      </c>
      <c r="H1970" s="25">
        <f>F1970*0.97</f>
        <v>22.31</v>
      </c>
      <c r="I1970" s="25">
        <f>F1970*0.96</f>
        <v>22.08</v>
      </c>
      <c r="J1970" s="25">
        <f>F1970*0.95</f>
        <v>21.849999999999998</v>
      </c>
      <c r="K1970" s="26" t="s">
        <v>880</v>
      </c>
      <c r="L1970" s="20"/>
      <c r="M1970" s="21">
        <f>L1970*F1970</f>
        <v>0</v>
      </c>
    </row>
    <row r="1971" spans="1:13" ht="24" customHeight="1" outlineLevel="2" x14ac:dyDescent="0.2">
      <c r="A1971" s="69" t="s">
        <v>2748</v>
      </c>
      <c r="B1971" s="61">
        <v>765</v>
      </c>
      <c r="C1971" s="61"/>
      <c r="D1971" s="27" t="s">
        <v>2095</v>
      </c>
      <c r="E1971" s="28" t="s">
        <v>31</v>
      </c>
      <c r="F1971" s="35">
        <v>21</v>
      </c>
      <c r="G1971" s="25">
        <f>F1971*0.98</f>
        <v>20.58</v>
      </c>
      <c r="H1971" s="25">
        <f>F1971*0.97</f>
        <v>20.37</v>
      </c>
      <c r="I1971" s="25">
        <f>F1971*0.96</f>
        <v>20.16</v>
      </c>
      <c r="J1971" s="25">
        <f>F1971*0.95</f>
        <v>19.95</v>
      </c>
      <c r="K1971" s="26" t="s">
        <v>880</v>
      </c>
      <c r="L1971" s="20"/>
      <c r="M1971" s="21">
        <f>L1971*F1971</f>
        <v>0</v>
      </c>
    </row>
    <row r="1972" spans="1:13" ht="12" customHeight="1" outlineLevel="1" x14ac:dyDescent="0.2">
      <c r="A1972" s="14"/>
      <c r="B1972" s="16"/>
      <c r="C1972" s="15"/>
      <c r="D1972" s="17" t="s">
        <v>2096</v>
      </c>
      <c r="E1972" s="11"/>
      <c r="F1972" s="11"/>
      <c r="G1972" s="18"/>
      <c r="H1972" s="18"/>
      <c r="I1972" s="18"/>
      <c r="J1972" s="18"/>
      <c r="K1972" s="19"/>
      <c r="L1972" s="20"/>
      <c r="M1972" s="21"/>
    </row>
    <row r="1973" spans="1:13" ht="24" customHeight="1" outlineLevel="2" x14ac:dyDescent="0.2">
      <c r="A1973" s="69" t="s">
        <v>2748</v>
      </c>
      <c r="B1973" s="61">
        <v>2633</v>
      </c>
      <c r="C1973" s="61"/>
      <c r="D1973" s="27" t="s">
        <v>2097</v>
      </c>
      <c r="E1973" s="28" t="s">
        <v>31</v>
      </c>
      <c r="F1973" s="35">
        <v>125</v>
      </c>
      <c r="G1973" s="25">
        <f>F1973*0.98</f>
        <v>122.5</v>
      </c>
      <c r="H1973" s="25">
        <f>F1973*0.97</f>
        <v>121.25</v>
      </c>
      <c r="I1973" s="25">
        <f>F1973*0.96</f>
        <v>120</v>
      </c>
      <c r="J1973" s="25">
        <f>F1973*0.95</f>
        <v>118.75</v>
      </c>
      <c r="K1973" s="26" t="s">
        <v>32</v>
      </c>
      <c r="L1973" s="20"/>
      <c r="M1973" s="21">
        <f>L1973*F1973</f>
        <v>0</v>
      </c>
    </row>
    <row r="1974" spans="1:13" ht="24" customHeight="1" outlineLevel="2" x14ac:dyDescent="0.2">
      <c r="A1974" s="69" t="s">
        <v>2748</v>
      </c>
      <c r="B1974" s="61">
        <v>2634</v>
      </c>
      <c r="C1974" s="61"/>
      <c r="D1974" s="27" t="s">
        <v>2098</v>
      </c>
      <c r="E1974" s="28" t="s">
        <v>31</v>
      </c>
      <c r="F1974" s="35">
        <v>55</v>
      </c>
      <c r="G1974" s="25">
        <f>F1974*0.98</f>
        <v>53.9</v>
      </c>
      <c r="H1974" s="25">
        <f>F1974*0.97</f>
        <v>53.35</v>
      </c>
      <c r="I1974" s="25">
        <f>F1974*0.96</f>
        <v>52.8</v>
      </c>
      <c r="J1974" s="25">
        <f>F1974*0.95</f>
        <v>52.25</v>
      </c>
      <c r="K1974" s="26" t="s">
        <v>32</v>
      </c>
      <c r="L1974" s="20"/>
      <c r="M1974" s="21">
        <f>L1974*F1974</f>
        <v>0</v>
      </c>
    </row>
    <row r="1975" spans="1:13" ht="24" customHeight="1" outlineLevel="2" x14ac:dyDescent="0.2">
      <c r="A1975" s="69" t="s">
        <v>2748</v>
      </c>
      <c r="B1975" s="61">
        <v>2635</v>
      </c>
      <c r="C1975" s="61"/>
      <c r="D1975" s="27" t="s">
        <v>2099</v>
      </c>
      <c r="E1975" s="28" t="s">
        <v>31</v>
      </c>
      <c r="F1975" s="35">
        <v>55</v>
      </c>
      <c r="G1975" s="25">
        <f>F1975*0.98</f>
        <v>53.9</v>
      </c>
      <c r="H1975" s="25">
        <f>F1975*0.97</f>
        <v>53.35</v>
      </c>
      <c r="I1975" s="25">
        <f>F1975*0.96</f>
        <v>52.8</v>
      </c>
      <c r="J1975" s="25">
        <f>F1975*0.95</f>
        <v>52.25</v>
      </c>
      <c r="K1975" s="26" t="s">
        <v>32</v>
      </c>
      <c r="L1975" s="20"/>
      <c r="M1975" s="21">
        <f>L1975*F1975</f>
        <v>0</v>
      </c>
    </row>
    <row r="1976" spans="1:13" ht="24" customHeight="1" outlineLevel="2" x14ac:dyDescent="0.2">
      <c r="A1976" s="69" t="s">
        <v>2748</v>
      </c>
      <c r="B1976" s="61">
        <v>2636</v>
      </c>
      <c r="C1976" s="61"/>
      <c r="D1976" s="27" t="s">
        <v>2100</v>
      </c>
      <c r="E1976" s="28" t="s">
        <v>31</v>
      </c>
      <c r="F1976" s="35">
        <v>56</v>
      </c>
      <c r="G1976" s="25">
        <f>F1976*0.98</f>
        <v>54.879999999999995</v>
      </c>
      <c r="H1976" s="25">
        <f>F1976*0.97</f>
        <v>54.32</v>
      </c>
      <c r="I1976" s="25">
        <f>F1976*0.96</f>
        <v>53.76</v>
      </c>
      <c r="J1976" s="25">
        <f>F1976*0.95</f>
        <v>53.199999999999996</v>
      </c>
      <c r="K1976" s="26" t="s">
        <v>32</v>
      </c>
      <c r="L1976" s="20"/>
      <c r="M1976" s="21">
        <f>L1976*F1976</f>
        <v>0</v>
      </c>
    </row>
    <row r="1977" spans="1:13" ht="24" customHeight="1" outlineLevel="2" x14ac:dyDescent="0.2">
      <c r="A1977" s="69" t="s">
        <v>2748</v>
      </c>
      <c r="B1977" s="61">
        <v>2637</v>
      </c>
      <c r="C1977" s="61"/>
      <c r="D1977" s="27" t="s">
        <v>2101</v>
      </c>
      <c r="E1977" s="28" t="s">
        <v>31</v>
      </c>
      <c r="F1977" s="35">
        <v>67</v>
      </c>
      <c r="G1977" s="25">
        <f>F1977*0.98</f>
        <v>65.66</v>
      </c>
      <c r="H1977" s="25">
        <f>F1977*0.97</f>
        <v>64.989999999999995</v>
      </c>
      <c r="I1977" s="25">
        <f>F1977*0.96</f>
        <v>64.319999999999993</v>
      </c>
      <c r="J1977" s="25">
        <f>F1977*0.95</f>
        <v>63.65</v>
      </c>
      <c r="K1977" s="26" t="s">
        <v>32</v>
      </c>
      <c r="L1977" s="20"/>
      <c r="M1977" s="21">
        <f>L1977*F1977</f>
        <v>0</v>
      </c>
    </row>
    <row r="1978" spans="1:13" ht="12" customHeight="1" outlineLevel="1" x14ac:dyDescent="0.2">
      <c r="A1978" s="14"/>
      <c r="B1978" s="16"/>
      <c r="C1978" s="15"/>
      <c r="D1978" s="17" t="s">
        <v>2102</v>
      </c>
      <c r="E1978" s="11"/>
      <c r="F1978" s="11"/>
      <c r="G1978" s="18"/>
      <c r="H1978" s="18"/>
      <c r="I1978" s="18"/>
      <c r="J1978" s="18"/>
      <c r="K1978" s="19"/>
      <c r="L1978" s="20"/>
      <c r="M1978" s="21"/>
    </row>
    <row r="1979" spans="1:13" ht="24" customHeight="1" outlineLevel="2" x14ac:dyDescent="0.2">
      <c r="A1979" s="69" t="s">
        <v>2748</v>
      </c>
      <c r="B1979" s="61">
        <v>3947</v>
      </c>
      <c r="C1979" s="61"/>
      <c r="D1979" s="27" t="s">
        <v>2103</v>
      </c>
      <c r="E1979" s="28" t="s">
        <v>31</v>
      </c>
      <c r="F1979" s="29">
        <v>61.5</v>
      </c>
      <c r="G1979" s="25">
        <f>F1979*0.98</f>
        <v>60.269999999999996</v>
      </c>
      <c r="H1979" s="25">
        <f>F1979*0.97</f>
        <v>59.655000000000001</v>
      </c>
      <c r="I1979" s="25">
        <f>F1979*0.96</f>
        <v>59.04</v>
      </c>
      <c r="J1979" s="25">
        <f>F1979*0.95</f>
        <v>58.424999999999997</v>
      </c>
      <c r="K1979" s="26" t="s">
        <v>880</v>
      </c>
      <c r="L1979" s="20"/>
      <c r="M1979" s="21">
        <f>L1979*F1979</f>
        <v>0</v>
      </c>
    </row>
    <row r="1980" spans="1:13" ht="24" customHeight="1" outlineLevel="2" x14ac:dyDescent="0.2">
      <c r="A1980" s="69" t="s">
        <v>2748</v>
      </c>
      <c r="B1980" s="60">
        <v>3946</v>
      </c>
      <c r="C1980" s="60"/>
      <c r="D1980" s="22" t="s">
        <v>2104</v>
      </c>
      <c r="E1980" s="23" t="s">
        <v>31</v>
      </c>
      <c r="F1980" s="24">
        <v>48.5</v>
      </c>
      <c r="G1980" s="25">
        <f>F1980*0.98</f>
        <v>47.53</v>
      </c>
      <c r="H1980" s="25">
        <f>F1980*0.97</f>
        <v>47.045000000000002</v>
      </c>
      <c r="I1980" s="25">
        <f>F1980*0.96</f>
        <v>46.559999999999995</v>
      </c>
      <c r="J1980" s="25">
        <f>F1980*0.95</f>
        <v>46.074999999999996</v>
      </c>
      <c r="K1980" s="26" t="s">
        <v>880</v>
      </c>
      <c r="L1980" s="20"/>
      <c r="M1980" s="21">
        <f>L1980*F1980</f>
        <v>0</v>
      </c>
    </row>
    <row r="1981" spans="1:13" ht="24" customHeight="1" outlineLevel="2" x14ac:dyDescent="0.2">
      <c r="A1981" s="14"/>
      <c r="B1981" s="60">
        <v>4543</v>
      </c>
      <c r="C1981" s="60"/>
      <c r="D1981" s="22" t="s">
        <v>2105</v>
      </c>
      <c r="E1981" s="23" t="s">
        <v>31</v>
      </c>
      <c r="F1981" s="30">
        <v>73</v>
      </c>
      <c r="G1981" s="25">
        <f>F1981*0.98</f>
        <v>71.539999999999992</v>
      </c>
      <c r="H1981" s="25">
        <f>F1981*0.97</f>
        <v>70.81</v>
      </c>
      <c r="I1981" s="25">
        <f>F1981*0.96</f>
        <v>70.08</v>
      </c>
      <c r="J1981" s="25">
        <f>F1981*0.95</f>
        <v>69.349999999999994</v>
      </c>
      <c r="K1981" s="26" t="s">
        <v>880</v>
      </c>
      <c r="L1981" s="20"/>
      <c r="M1981" s="21">
        <f>L1981*F1981</f>
        <v>0</v>
      </c>
    </row>
    <row r="1982" spans="1:13" ht="24" customHeight="1" outlineLevel="2" x14ac:dyDescent="0.2">
      <c r="A1982" s="69" t="s">
        <v>2748</v>
      </c>
      <c r="B1982" s="60">
        <v>4542</v>
      </c>
      <c r="C1982" s="60"/>
      <c r="D1982" s="22" t="s">
        <v>2106</v>
      </c>
      <c r="E1982" s="23" t="s">
        <v>35</v>
      </c>
      <c r="F1982" s="30">
        <v>57</v>
      </c>
      <c r="G1982" s="25">
        <f>F1982*0.98</f>
        <v>55.86</v>
      </c>
      <c r="H1982" s="25">
        <f>F1982*0.97</f>
        <v>55.29</v>
      </c>
      <c r="I1982" s="25">
        <f>F1982*0.96</f>
        <v>54.72</v>
      </c>
      <c r="J1982" s="25">
        <f>F1982*0.95</f>
        <v>54.15</v>
      </c>
      <c r="K1982" s="26" t="s">
        <v>880</v>
      </c>
      <c r="L1982" s="20"/>
      <c r="M1982" s="21">
        <f>L1982*F1982</f>
        <v>0</v>
      </c>
    </row>
    <row r="1983" spans="1:13" ht="24" customHeight="1" outlineLevel="2" x14ac:dyDescent="0.2">
      <c r="A1983" s="69" t="s">
        <v>2748</v>
      </c>
      <c r="B1983" s="61">
        <v>4541</v>
      </c>
      <c r="C1983" s="61"/>
      <c r="D1983" s="27" t="s">
        <v>2107</v>
      </c>
      <c r="E1983" s="28" t="s">
        <v>31</v>
      </c>
      <c r="F1983" s="29">
        <v>15.5</v>
      </c>
      <c r="G1983" s="25">
        <f>F1983*0.98</f>
        <v>15.19</v>
      </c>
      <c r="H1983" s="25">
        <f>F1983*0.97</f>
        <v>15.035</v>
      </c>
      <c r="I1983" s="25">
        <f>F1983*0.96</f>
        <v>14.879999999999999</v>
      </c>
      <c r="J1983" s="25">
        <f>F1983*0.95</f>
        <v>14.725</v>
      </c>
      <c r="K1983" s="26" t="s">
        <v>880</v>
      </c>
      <c r="L1983" s="20"/>
      <c r="M1983" s="21">
        <f>L1983*F1983</f>
        <v>0</v>
      </c>
    </row>
    <row r="1984" spans="1:13" ht="24" customHeight="1" outlineLevel="2" x14ac:dyDescent="0.2">
      <c r="A1984" s="69" t="s">
        <v>2748</v>
      </c>
      <c r="B1984" s="61">
        <v>4540</v>
      </c>
      <c r="C1984" s="61"/>
      <c r="D1984" s="27" t="s">
        <v>2108</v>
      </c>
      <c r="E1984" s="28" t="s">
        <v>31</v>
      </c>
      <c r="F1984" s="29">
        <v>12.5</v>
      </c>
      <c r="G1984" s="25">
        <f>F1984*0.98</f>
        <v>12.25</v>
      </c>
      <c r="H1984" s="25">
        <f>F1984*0.97</f>
        <v>12.125</v>
      </c>
      <c r="I1984" s="25">
        <f>F1984*0.96</f>
        <v>12</v>
      </c>
      <c r="J1984" s="25">
        <f>F1984*0.95</f>
        <v>11.875</v>
      </c>
      <c r="K1984" s="26" t="s">
        <v>880</v>
      </c>
      <c r="L1984" s="20"/>
      <c r="M1984" s="21">
        <f>L1984*F1984</f>
        <v>0</v>
      </c>
    </row>
    <row r="1985" spans="1:13" ht="24" customHeight="1" outlineLevel="2" x14ac:dyDescent="0.2">
      <c r="A1985" s="69" t="s">
        <v>2748</v>
      </c>
      <c r="B1985" s="61">
        <v>3939</v>
      </c>
      <c r="C1985" s="61"/>
      <c r="D1985" s="27" t="s">
        <v>2109</v>
      </c>
      <c r="E1985" s="28" t="s">
        <v>31</v>
      </c>
      <c r="F1985" s="29">
        <v>21.5</v>
      </c>
      <c r="G1985" s="25">
        <f>F1985*0.98</f>
        <v>21.07</v>
      </c>
      <c r="H1985" s="25">
        <f>F1985*0.97</f>
        <v>20.855</v>
      </c>
      <c r="I1985" s="25">
        <f>F1985*0.96</f>
        <v>20.64</v>
      </c>
      <c r="J1985" s="25">
        <f>F1985*0.95</f>
        <v>20.425000000000001</v>
      </c>
      <c r="K1985" s="26" t="s">
        <v>880</v>
      </c>
      <c r="L1985" s="20"/>
      <c r="M1985" s="21">
        <f>L1985*F1985</f>
        <v>0</v>
      </c>
    </row>
    <row r="1986" spans="1:13" ht="24" customHeight="1" outlineLevel="2" x14ac:dyDescent="0.2">
      <c r="A1986" s="69" t="s">
        <v>2748</v>
      </c>
      <c r="B1986" s="61">
        <v>3938</v>
      </c>
      <c r="C1986" s="61"/>
      <c r="D1986" s="27" t="s">
        <v>2110</v>
      </c>
      <c r="E1986" s="28" t="s">
        <v>31</v>
      </c>
      <c r="F1986" s="35">
        <v>17</v>
      </c>
      <c r="G1986" s="25">
        <f>F1986*0.98</f>
        <v>16.66</v>
      </c>
      <c r="H1986" s="25">
        <f>F1986*0.97</f>
        <v>16.489999999999998</v>
      </c>
      <c r="I1986" s="25">
        <f>F1986*0.96</f>
        <v>16.32</v>
      </c>
      <c r="J1986" s="25">
        <f>F1986*0.95</f>
        <v>16.149999999999999</v>
      </c>
      <c r="K1986" s="26" t="s">
        <v>880</v>
      </c>
      <c r="L1986" s="20"/>
      <c r="M1986" s="21">
        <f>L1986*F1986</f>
        <v>0</v>
      </c>
    </row>
    <row r="1987" spans="1:13" ht="24" customHeight="1" outlineLevel="2" x14ac:dyDescent="0.2">
      <c r="A1987" s="69" t="s">
        <v>2748</v>
      </c>
      <c r="B1987" s="61">
        <v>3941</v>
      </c>
      <c r="C1987" s="61"/>
      <c r="D1987" s="27" t="s">
        <v>2111</v>
      </c>
      <c r="E1987" s="28" t="s">
        <v>31</v>
      </c>
      <c r="F1987" s="29">
        <v>32.5</v>
      </c>
      <c r="G1987" s="25">
        <f>F1987*0.98</f>
        <v>31.849999999999998</v>
      </c>
      <c r="H1987" s="25">
        <f>F1987*0.97</f>
        <v>31.524999999999999</v>
      </c>
      <c r="I1987" s="25">
        <f>F1987*0.96</f>
        <v>31.2</v>
      </c>
      <c r="J1987" s="25">
        <f>F1987*0.95</f>
        <v>30.875</v>
      </c>
      <c r="K1987" s="26" t="s">
        <v>880</v>
      </c>
      <c r="L1987" s="20"/>
      <c r="M1987" s="21">
        <f>L1987*F1987</f>
        <v>0</v>
      </c>
    </row>
    <row r="1988" spans="1:13" ht="24" customHeight="1" outlineLevel="2" x14ac:dyDescent="0.2">
      <c r="A1988" s="69" t="s">
        <v>2748</v>
      </c>
      <c r="B1988" s="61">
        <v>3940</v>
      </c>
      <c r="C1988" s="61"/>
      <c r="D1988" s="27" t="s">
        <v>2112</v>
      </c>
      <c r="E1988" s="28" t="s">
        <v>31</v>
      </c>
      <c r="F1988" s="35">
        <v>26</v>
      </c>
      <c r="G1988" s="25">
        <f>F1988*0.98</f>
        <v>25.48</v>
      </c>
      <c r="H1988" s="25">
        <f>F1988*0.97</f>
        <v>25.22</v>
      </c>
      <c r="I1988" s="25">
        <f>F1988*0.96</f>
        <v>24.96</v>
      </c>
      <c r="J1988" s="25">
        <f>F1988*0.95</f>
        <v>24.7</v>
      </c>
      <c r="K1988" s="26" t="s">
        <v>880</v>
      </c>
      <c r="L1988" s="20"/>
      <c r="M1988" s="21">
        <f>L1988*F1988</f>
        <v>0</v>
      </c>
    </row>
    <row r="1989" spans="1:13" ht="24" customHeight="1" outlineLevel="2" x14ac:dyDescent="0.2">
      <c r="A1989" s="69" t="s">
        <v>2748</v>
      </c>
      <c r="B1989" s="61">
        <v>3943</v>
      </c>
      <c r="C1989" s="61"/>
      <c r="D1989" s="27" t="s">
        <v>2113</v>
      </c>
      <c r="E1989" s="28" t="s">
        <v>35</v>
      </c>
      <c r="F1989" s="35">
        <v>38</v>
      </c>
      <c r="G1989" s="25">
        <f>F1989*0.98</f>
        <v>37.24</v>
      </c>
      <c r="H1989" s="25">
        <f>F1989*0.97</f>
        <v>36.86</v>
      </c>
      <c r="I1989" s="25">
        <f>F1989*0.96</f>
        <v>36.479999999999997</v>
      </c>
      <c r="J1989" s="25">
        <f>F1989*0.95</f>
        <v>36.1</v>
      </c>
      <c r="K1989" s="26" t="s">
        <v>880</v>
      </c>
      <c r="L1989" s="20"/>
      <c r="M1989" s="21">
        <f>L1989*F1989</f>
        <v>0</v>
      </c>
    </row>
    <row r="1990" spans="1:13" ht="24" customHeight="1" outlineLevel="2" x14ac:dyDescent="0.2">
      <c r="A1990" s="69" t="s">
        <v>2748</v>
      </c>
      <c r="B1990" s="61">
        <v>3942</v>
      </c>
      <c r="C1990" s="61"/>
      <c r="D1990" s="27" t="s">
        <v>2114</v>
      </c>
      <c r="E1990" s="28" t="s">
        <v>35</v>
      </c>
      <c r="F1990" s="35">
        <v>38</v>
      </c>
      <c r="G1990" s="25">
        <f>F1990*0.98</f>
        <v>37.24</v>
      </c>
      <c r="H1990" s="25">
        <f>F1990*0.97</f>
        <v>36.86</v>
      </c>
      <c r="I1990" s="25">
        <f>F1990*0.96</f>
        <v>36.479999999999997</v>
      </c>
      <c r="J1990" s="25">
        <f>F1990*0.95</f>
        <v>36.1</v>
      </c>
      <c r="K1990" s="26" t="s">
        <v>880</v>
      </c>
      <c r="L1990" s="20"/>
      <c r="M1990" s="21">
        <f>L1990*F1990</f>
        <v>0</v>
      </c>
    </row>
    <row r="1991" spans="1:13" ht="24" customHeight="1" outlineLevel="2" x14ac:dyDescent="0.2">
      <c r="A1991" s="69" t="s">
        <v>2748</v>
      </c>
      <c r="B1991" s="61">
        <v>3945</v>
      </c>
      <c r="C1991" s="61"/>
      <c r="D1991" s="27" t="s">
        <v>2115</v>
      </c>
      <c r="E1991" s="28" t="s">
        <v>35</v>
      </c>
      <c r="F1991" s="35">
        <v>47</v>
      </c>
      <c r="G1991" s="25">
        <f>F1991*0.98</f>
        <v>46.06</v>
      </c>
      <c r="H1991" s="25">
        <f>F1991*0.97</f>
        <v>45.589999999999996</v>
      </c>
      <c r="I1991" s="25">
        <f>F1991*0.96</f>
        <v>45.12</v>
      </c>
      <c r="J1991" s="25">
        <f>F1991*0.95</f>
        <v>44.65</v>
      </c>
      <c r="K1991" s="26" t="s">
        <v>880</v>
      </c>
      <c r="L1991" s="20"/>
      <c r="M1991" s="21">
        <f>L1991*F1991</f>
        <v>0</v>
      </c>
    </row>
    <row r="1992" spans="1:13" ht="24" customHeight="1" outlineLevel="2" x14ac:dyDescent="0.2">
      <c r="A1992" s="69" t="s">
        <v>2748</v>
      </c>
      <c r="B1992" s="61">
        <v>3944</v>
      </c>
      <c r="C1992" s="61"/>
      <c r="D1992" s="27" t="s">
        <v>2116</v>
      </c>
      <c r="E1992" s="28" t="s">
        <v>35</v>
      </c>
      <c r="F1992" s="29">
        <v>36.5</v>
      </c>
      <c r="G1992" s="25">
        <f>F1992*0.98</f>
        <v>35.769999999999996</v>
      </c>
      <c r="H1992" s="25">
        <f>F1992*0.97</f>
        <v>35.405000000000001</v>
      </c>
      <c r="I1992" s="25">
        <f>F1992*0.96</f>
        <v>35.04</v>
      </c>
      <c r="J1992" s="25">
        <f>F1992*0.95</f>
        <v>34.674999999999997</v>
      </c>
      <c r="K1992" s="26" t="s">
        <v>880</v>
      </c>
      <c r="L1992" s="20"/>
      <c r="M1992" s="21">
        <f>L1992*F1992</f>
        <v>0</v>
      </c>
    </row>
    <row r="1993" spans="1:13" ht="12" customHeight="1" outlineLevel="1" x14ac:dyDescent="0.2">
      <c r="A1993" s="14"/>
      <c r="B1993" s="16"/>
      <c r="C1993" s="15"/>
      <c r="D1993" s="17" t="s">
        <v>2117</v>
      </c>
      <c r="E1993" s="11"/>
      <c r="F1993" s="11"/>
      <c r="G1993" s="18"/>
      <c r="H1993" s="18"/>
      <c r="I1993" s="18"/>
      <c r="J1993" s="18"/>
      <c r="K1993" s="19"/>
      <c r="L1993" s="20"/>
      <c r="M1993" s="21"/>
    </row>
    <row r="1994" spans="1:13" ht="24" customHeight="1" outlineLevel="2" x14ac:dyDescent="0.2">
      <c r="A1994" s="69" t="s">
        <v>2748</v>
      </c>
      <c r="B1994" s="61">
        <v>759</v>
      </c>
      <c r="C1994" s="61"/>
      <c r="D1994" s="27" t="s">
        <v>2118</v>
      </c>
      <c r="E1994" s="28" t="s">
        <v>35</v>
      </c>
      <c r="F1994" s="29">
        <v>29.7</v>
      </c>
      <c r="G1994" s="25">
        <f>F1994*0.98</f>
        <v>29.105999999999998</v>
      </c>
      <c r="H1994" s="25">
        <f>F1994*0.97</f>
        <v>28.808999999999997</v>
      </c>
      <c r="I1994" s="25">
        <f>F1994*0.96</f>
        <v>28.511999999999997</v>
      </c>
      <c r="J1994" s="25">
        <f>F1994*0.95</f>
        <v>28.214999999999996</v>
      </c>
      <c r="K1994" s="26" t="s">
        <v>880</v>
      </c>
      <c r="L1994" s="20"/>
      <c r="M1994" s="21">
        <f>L1994*F1994</f>
        <v>0</v>
      </c>
    </row>
    <row r="1995" spans="1:13" ht="24" customHeight="1" outlineLevel="2" x14ac:dyDescent="0.2">
      <c r="A1995" s="69" t="s">
        <v>2748</v>
      </c>
      <c r="B1995" s="61">
        <v>760</v>
      </c>
      <c r="C1995" s="61"/>
      <c r="D1995" s="27" t="s">
        <v>2119</v>
      </c>
      <c r="E1995" s="28" t="s">
        <v>35</v>
      </c>
      <c r="F1995" s="29">
        <v>44.2</v>
      </c>
      <c r="G1995" s="25">
        <f>F1995*0.98</f>
        <v>43.316000000000003</v>
      </c>
      <c r="H1995" s="25">
        <f>F1995*0.97</f>
        <v>42.874000000000002</v>
      </c>
      <c r="I1995" s="25">
        <f>F1995*0.96</f>
        <v>42.432000000000002</v>
      </c>
      <c r="J1995" s="25">
        <f>F1995*0.95</f>
        <v>41.99</v>
      </c>
      <c r="K1995" s="26" t="s">
        <v>880</v>
      </c>
      <c r="L1995" s="20"/>
      <c r="M1995" s="21">
        <f>L1995*F1995</f>
        <v>0</v>
      </c>
    </row>
    <row r="1996" spans="1:13" ht="24" customHeight="1" outlineLevel="2" x14ac:dyDescent="0.2">
      <c r="A1996" s="69" t="s">
        <v>2748</v>
      </c>
      <c r="B1996" s="61">
        <v>761</v>
      </c>
      <c r="C1996" s="61"/>
      <c r="D1996" s="27" t="s">
        <v>2120</v>
      </c>
      <c r="E1996" s="28" t="s">
        <v>31</v>
      </c>
      <c r="F1996" s="29">
        <v>29.7</v>
      </c>
      <c r="G1996" s="25">
        <f>F1996*0.98</f>
        <v>29.105999999999998</v>
      </c>
      <c r="H1996" s="25">
        <f>F1996*0.97</f>
        <v>28.808999999999997</v>
      </c>
      <c r="I1996" s="25">
        <f>F1996*0.96</f>
        <v>28.511999999999997</v>
      </c>
      <c r="J1996" s="25">
        <f>F1996*0.95</f>
        <v>28.214999999999996</v>
      </c>
      <c r="K1996" s="26" t="s">
        <v>880</v>
      </c>
      <c r="L1996" s="20"/>
      <c r="M1996" s="21">
        <f>L1996*F1996</f>
        <v>0</v>
      </c>
    </row>
    <row r="1997" spans="1:13" ht="12" customHeight="1" x14ac:dyDescent="0.2">
      <c r="A1997" s="14"/>
      <c r="B1997" s="16"/>
      <c r="C1997" s="15"/>
      <c r="D1997" s="17" t="s">
        <v>2121</v>
      </c>
      <c r="E1997" s="11"/>
      <c r="F1997" s="11"/>
      <c r="G1997" s="18"/>
      <c r="H1997" s="18"/>
      <c r="I1997" s="18"/>
      <c r="J1997" s="18"/>
      <c r="K1997" s="19"/>
      <c r="L1997" s="20"/>
      <c r="M1997" s="21"/>
    </row>
    <row r="1998" spans="1:13" ht="36" customHeight="1" outlineLevel="1" x14ac:dyDescent="0.2">
      <c r="A1998" s="69" t="s">
        <v>2748</v>
      </c>
      <c r="B1998" s="61">
        <v>4208</v>
      </c>
      <c r="C1998" s="61"/>
      <c r="D1998" s="27" t="s">
        <v>2122</v>
      </c>
      <c r="E1998" s="28" t="s">
        <v>35</v>
      </c>
      <c r="F1998" s="35">
        <v>560</v>
      </c>
      <c r="G1998" s="25">
        <f>F1998*0.98</f>
        <v>548.79999999999995</v>
      </c>
      <c r="H1998" s="25">
        <f>F1998*0.97</f>
        <v>543.19999999999993</v>
      </c>
      <c r="I1998" s="25">
        <f>F1998*0.96</f>
        <v>537.6</v>
      </c>
      <c r="J1998" s="25">
        <f>F1998*0.95</f>
        <v>532</v>
      </c>
      <c r="K1998" s="26" t="s">
        <v>32</v>
      </c>
      <c r="L1998" s="20"/>
      <c r="M1998" s="21">
        <f>L1998*F1998</f>
        <v>0</v>
      </c>
    </row>
    <row r="1999" spans="1:13" ht="24" customHeight="1" outlineLevel="1" x14ac:dyDescent="0.2">
      <c r="A1999" s="69" t="s">
        <v>2748</v>
      </c>
      <c r="B1999" s="61">
        <v>2367</v>
      </c>
      <c r="C1999" s="61"/>
      <c r="D1999" s="27" t="s">
        <v>2123</v>
      </c>
      <c r="E1999" s="28" t="s">
        <v>35</v>
      </c>
      <c r="F1999" s="35">
        <v>120</v>
      </c>
      <c r="G1999" s="25">
        <f>F1999*0.98</f>
        <v>117.6</v>
      </c>
      <c r="H1999" s="25">
        <f>F1999*0.97</f>
        <v>116.39999999999999</v>
      </c>
      <c r="I1999" s="25">
        <f>F1999*0.96</f>
        <v>115.19999999999999</v>
      </c>
      <c r="J1999" s="25">
        <f>F1999*0.95</f>
        <v>114</v>
      </c>
      <c r="K1999" s="26" t="s">
        <v>32</v>
      </c>
      <c r="L1999" s="20"/>
      <c r="M1999" s="21">
        <f>L1999*F1999</f>
        <v>0</v>
      </c>
    </row>
    <row r="2000" spans="1:13" ht="24" customHeight="1" outlineLevel="1" x14ac:dyDescent="0.2">
      <c r="A2000" s="69" t="s">
        <v>2748</v>
      </c>
      <c r="B2000" s="61">
        <v>2368</v>
      </c>
      <c r="C2000" s="61"/>
      <c r="D2000" s="27" t="s">
        <v>2124</v>
      </c>
      <c r="E2000" s="28" t="s">
        <v>35</v>
      </c>
      <c r="F2000" s="35">
        <v>96</v>
      </c>
      <c r="G2000" s="25">
        <f>F2000*0.98</f>
        <v>94.08</v>
      </c>
      <c r="H2000" s="25">
        <f>F2000*0.97</f>
        <v>93.12</v>
      </c>
      <c r="I2000" s="25">
        <f>F2000*0.96</f>
        <v>92.16</v>
      </c>
      <c r="J2000" s="25">
        <f>F2000*0.95</f>
        <v>91.199999999999989</v>
      </c>
      <c r="K2000" s="26" t="s">
        <v>32</v>
      </c>
      <c r="L2000" s="20"/>
      <c r="M2000" s="21">
        <f>L2000*F2000</f>
        <v>0</v>
      </c>
    </row>
    <row r="2001" spans="1:13" ht="24" customHeight="1" outlineLevel="1" x14ac:dyDescent="0.2">
      <c r="A2001" s="69" t="s">
        <v>2748</v>
      </c>
      <c r="B2001" s="61">
        <v>2370</v>
      </c>
      <c r="C2001" s="61"/>
      <c r="D2001" s="27" t="s">
        <v>2125</v>
      </c>
      <c r="E2001" s="28" t="s">
        <v>35</v>
      </c>
      <c r="F2001" s="35">
        <v>96</v>
      </c>
      <c r="G2001" s="25">
        <f>F2001*0.98</f>
        <v>94.08</v>
      </c>
      <c r="H2001" s="25">
        <f>F2001*0.97</f>
        <v>93.12</v>
      </c>
      <c r="I2001" s="25">
        <f>F2001*0.96</f>
        <v>92.16</v>
      </c>
      <c r="J2001" s="25">
        <f>F2001*0.95</f>
        <v>91.199999999999989</v>
      </c>
      <c r="K2001" s="26" t="s">
        <v>32</v>
      </c>
      <c r="L2001" s="20"/>
      <c r="M2001" s="21">
        <f>L2001*F2001</f>
        <v>0</v>
      </c>
    </row>
    <row r="2002" spans="1:13" ht="24" customHeight="1" outlineLevel="1" x14ac:dyDescent="0.2">
      <c r="A2002" s="69" t="s">
        <v>2748</v>
      </c>
      <c r="B2002" s="61">
        <v>4210</v>
      </c>
      <c r="C2002" s="61"/>
      <c r="D2002" s="27" t="s">
        <v>2126</v>
      </c>
      <c r="E2002" s="28" t="s">
        <v>31</v>
      </c>
      <c r="F2002" s="29">
        <v>89.5</v>
      </c>
      <c r="G2002" s="25">
        <f>F2002*0.98</f>
        <v>87.71</v>
      </c>
      <c r="H2002" s="25">
        <f>F2002*0.97</f>
        <v>86.814999999999998</v>
      </c>
      <c r="I2002" s="25">
        <f>F2002*0.96</f>
        <v>85.92</v>
      </c>
      <c r="J2002" s="25">
        <f>F2002*0.95</f>
        <v>85.024999999999991</v>
      </c>
      <c r="K2002" s="26" t="s">
        <v>32</v>
      </c>
      <c r="L2002" s="20"/>
      <c r="M2002" s="21">
        <f>L2002*F2002</f>
        <v>0</v>
      </c>
    </row>
    <row r="2003" spans="1:13" ht="24" customHeight="1" outlineLevel="1" x14ac:dyDescent="0.2">
      <c r="A2003" s="69" t="s">
        <v>2748</v>
      </c>
      <c r="B2003" s="61">
        <v>2356</v>
      </c>
      <c r="C2003" s="61"/>
      <c r="D2003" s="27" t="s">
        <v>2127</v>
      </c>
      <c r="E2003" s="28" t="s">
        <v>35</v>
      </c>
      <c r="F2003" s="35">
        <v>22</v>
      </c>
      <c r="G2003" s="25">
        <f>F2003*0.98</f>
        <v>21.56</v>
      </c>
      <c r="H2003" s="25">
        <f>F2003*0.97</f>
        <v>21.34</v>
      </c>
      <c r="I2003" s="25">
        <f>F2003*0.96</f>
        <v>21.119999999999997</v>
      </c>
      <c r="J2003" s="25">
        <f>F2003*0.95</f>
        <v>20.9</v>
      </c>
      <c r="K2003" s="26" t="s">
        <v>32</v>
      </c>
      <c r="L2003" s="20"/>
      <c r="M2003" s="21">
        <f>L2003*F2003</f>
        <v>0</v>
      </c>
    </row>
    <row r="2004" spans="1:13" ht="24" customHeight="1" outlineLevel="1" x14ac:dyDescent="0.2">
      <c r="A2004" s="69" t="s">
        <v>2748</v>
      </c>
      <c r="B2004" s="61">
        <v>2359</v>
      </c>
      <c r="C2004" s="61"/>
      <c r="D2004" s="27" t="s">
        <v>2128</v>
      </c>
      <c r="E2004" s="28" t="s">
        <v>35</v>
      </c>
      <c r="F2004" s="35">
        <v>32</v>
      </c>
      <c r="G2004" s="25">
        <f>F2004*0.98</f>
        <v>31.36</v>
      </c>
      <c r="H2004" s="25">
        <f>F2004*0.97</f>
        <v>31.04</v>
      </c>
      <c r="I2004" s="25">
        <f>F2004*0.96</f>
        <v>30.72</v>
      </c>
      <c r="J2004" s="25">
        <f>F2004*0.95</f>
        <v>30.4</v>
      </c>
      <c r="K2004" s="26" t="s">
        <v>32</v>
      </c>
      <c r="L2004" s="20"/>
      <c r="M2004" s="21">
        <f>L2004*F2004</f>
        <v>0</v>
      </c>
    </row>
    <row r="2005" spans="1:13" ht="24" customHeight="1" outlineLevel="1" x14ac:dyDescent="0.2">
      <c r="A2005" s="69" t="s">
        <v>2748</v>
      </c>
      <c r="B2005" s="61">
        <v>2377</v>
      </c>
      <c r="C2005" s="61"/>
      <c r="D2005" s="27" t="s">
        <v>2129</v>
      </c>
      <c r="E2005" s="28" t="s">
        <v>35</v>
      </c>
      <c r="F2005" s="35">
        <v>189</v>
      </c>
      <c r="G2005" s="25">
        <f>F2005*0.98</f>
        <v>185.22</v>
      </c>
      <c r="H2005" s="25">
        <f>F2005*0.97</f>
        <v>183.32999999999998</v>
      </c>
      <c r="I2005" s="25">
        <f>F2005*0.96</f>
        <v>181.44</v>
      </c>
      <c r="J2005" s="25">
        <f>F2005*0.95</f>
        <v>179.54999999999998</v>
      </c>
      <c r="K2005" s="26" t="s">
        <v>32</v>
      </c>
      <c r="L2005" s="20"/>
      <c r="M2005" s="21">
        <f>L2005*F2005</f>
        <v>0</v>
      </c>
    </row>
    <row r="2006" spans="1:13" ht="24" customHeight="1" outlineLevel="1" x14ac:dyDescent="0.2">
      <c r="A2006" s="69" t="s">
        <v>2748</v>
      </c>
      <c r="B2006" s="61">
        <v>2378</v>
      </c>
      <c r="C2006" s="61"/>
      <c r="D2006" s="27" t="s">
        <v>2130</v>
      </c>
      <c r="E2006" s="28" t="s">
        <v>35</v>
      </c>
      <c r="F2006" s="35">
        <v>189</v>
      </c>
      <c r="G2006" s="25">
        <f>F2006*0.98</f>
        <v>185.22</v>
      </c>
      <c r="H2006" s="25">
        <f>F2006*0.97</f>
        <v>183.32999999999998</v>
      </c>
      <c r="I2006" s="25">
        <f>F2006*0.96</f>
        <v>181.44</v>
      </c>
      <c r="J2006" s="25">
        <f>F2006*0.95</f>
        <v>179.54999999999998</v>
      </c>
      <c r="K2006" s="26" t="s">
        <v>32</v>
      </c>
      <c r="L2006" s="20"/>
      <c r="M2006" s="21">
        <f>L2006*F2006</f>
        <v>0</v>
      </c>
    </row>
    <row r="2007" spans="1:13" ht="24" customHeight="1" outlineLevel="1" x14ac:dyDescent="0.2">
      <c r="A2007" s="69" t="s">
        <v>2748</v>
      </c>
      <c r="B2007" s="61">
        <v>2379</v>
      </c>
      <c r="C2007" s="61"/>
      <c r="D2007" s="27" t="s">
        <v>2131</v>
      </c>
      <c r="E2007" s="28" t="s">
        <v>35</v>
      </c>
      <c r="F2007" s="35">
        <v>189</v>
      </c>
      <c r="G2007" s="25">
        <f>F2007*0.98</f>
        <v>185.22</v>
      </c>
      <c r="H2007" s="25">
        <f>F2007*0.97</f>
        <v>183.32999999999998</v>
      </c>
      <c r="I2007" s="25">
        <f>F2007*0.96</f>
        <v>181.44</v>
      </c>
      <c r="J2007" s="25">
        <f>F2007*0.95</f>
        <v>179.54999999999998</v>
      </c>
      <c r="K2007" s="26" t="s">
        <v>32</v>
      </c>
      <c r="L2007" s="20"/>
      <c r="M2007" s="21">
        <f>L2007*F2007</f>
        <v>0</v>
      </c>
    </row>
    <row r="2008" spans="1:13" ht="24" customHeight="1" outlineLevel="1" x14ac:dyDescent="0.2">
      <c r="A2008" s="69" t="s">
        <v>2748</v>
      </c>
      <c r="B2008" s="61">
        <v>2380</v>
      </c>
      <c r="C2008" s="61"/>
      <c r="D2008" s="27" t="s">
        <v>2132</v>
      </c>
      <c r="E2008" s="28" t="s">
        <v>35</v>
      </c>
      <c r="F2008" s="35">
        <v>189</v>
      </c>
      <c r="G2008" s="25">
        <f>F2008*0.98</f>
        <v>185.22</v>
      </c>
      <c r="H2008" s="25">
        <f>F2008*0.97</f>
        <v>183.32999999999998</v>
      </c>
      <c r="I2008" s="25">
        <f>F2008*0.96</f>
        <v>181.44</v>
      </c>
      <c r="J2008" s="25">
        <f>F2008*0.95</f>
        <v>179.54999999999998</v>
      </c>
      <c r="K2008" s="26" t="s">
        <v>32</v>
      </c>
      <c r="L2008" s="20"/>
      <c r="M2008" s="21">
        <f>L2008*F2008</f>
        <v>0</v>
      </c>
    </row>
    <row r="2009" spans="1:13" ht="12" customHeight="1" x14ac:dyDescent="0.2">
      <c r="A2009" s="14"/>
      <c r="B2009" s="16"/>
      <c r="C2009" s="15"/>
      <c r="D2009" s="17" t="s">
        <v>2133</v>
      </c>
      <c r="E2009" s="11"/>
      <c r="F2009" s="11"/>
      <c r="G2009" s="18"/>
      <c r="H2009" s="18"/>
      <c r="I2009" s="18"/>
      <c r="J2009" s="18"/>
      <c r="K2009" s="19"/>
      <c r="L2009" s="20"/>
      <c r="M2009" s="21"/>
    </row>
    <row r="2010" spans="1:13" ht="12" customHeight="1" outlineLevel="1" x14ac:dyDescent="0.2">
      <c r="A2010" s="14"/>
      <c r="B2010" s="16"/>
      <c r="C2010" s="15"/>
      <c r="D2010" s="17" t="s">
        <v>2134</v>
      </c>
      <c r="E2010" s="11"/>
      <c r="F2010" s="11"/>
      <c r="G2010" s="18"/>
      <c r="H2010" s="18"/>
      <c r="I2010" s="18"/>
      <c r="J2010" s="18"/>
      <c r="K2010" s="19"/>
      <c r="L2010" s="20"/>
      <c r="M2010" s="21"/>
    </row>
    <row r="2011" spans="1:13" ht="24" customHeight="1" outlineLevel="2" x14ac:dyDescent="0.2">
      <c r="A2011" s="69" t="s">
        <v>2748</v>
      </c>
      <c r="B2011" s="61">
        <v>2751</v>
      </c>
      <c r="C2011" s="61"/>
      <c r="D2011" s="27" t="s">
        <v>2135</v>
      </c>
      <c r="E2011" s="28" t="s">
        <v>35</v>
      </c>
      <c r="F2011" s="36">
        <v>1110</v>
      </c>
      <c r="G2011" s="25">
        <f>F2011*0.98</f>
        <v>1087.8</v>
      </c>
      <c r="H2011" s="25">
        <f>F2011*0.97</f>
        <v>1076.7</v>
      </c>
      <c r="I2011" s="25">
        <f>F2011*0.96</f>
        <v>1065.5999999999999</v>
      </c>
      <c r="J2011" s="25">
        <f>F2011*0.95</f>
        <v>1054.5</v>
      </c>
      <c r="K2011" s="26" t="s">
        <v>32</v>
      </c>
      <c r="L2011" s="20"/>
      <c r="M2011" s="21">
        <f>L2011*F2011</f>
        <v>0</v>
      </c>
    </row>
    <row r="2012" spans="1:13" ht="24" customHeight="1" outlineLevel="2" x14ac:dyDescent="0.2">
      <c r="A2012" s="69" t="s">
        <v>2748</v>
      </c>
      <c r="B2012" s="61">
        <v>228</v>
      </c>
      <c r="C2012" s="61"/>
      <c r="D2012" s="27" t="s">
        <v>2136</v>
      </c>
      <c r="E2012" s="28" t="s">
        <v>31</v>
      </c>
      <c r="F2012" s="35">
        <v>60</v>
      </c>
      <c r="G2012" s="25">
        <f>F2012*0.98</f>
        <v>58.8</v>
      </c>
      <c r="H2012" s="25">
        <f>F2012*0.97</f>
        <v>58.199999999999996</v>
      </c>
      <c r="I2012" s="25">
        <f>F2012*0.96</f>
        <v>57.599999999999994</v>
      </c>
      <c r="J2012" s="25">
        <f>F2012*0.95</f>
        <v>57</v>
      </c>
      <c r="K2012" s="26" t="s">
        <v>32</v>
      </c>
      <c r="L2012" s="20"/>
      <c r="M2012" s="21">
        <f>L2012*F2012</f>
        <v>0</v>
      </c>
    </row>
    <row r="2013" spans="1:13" ht="12" customHeight="1" outlineLevel="1" x14ac:dyDescent="0.2">
      <c r="A2013" s="14"/>
      <c r="B2013" s="16"/>
      <c r="C2013" s="15"/>
      <c r="D2013" s="17" t="s">
        <v>2137</v>
      </c>
      <c r="E2013" s="11"/>
      <c r="F2013" s="11"/>
      <c r="G2013" s="18"/>
      <c r="H2013" s="18"/>
      <c r="I2013" s="18"/>
      <c r="J2013" s="18"/>
      <c r="K2013" s="19"/>
      <c r="L2013" s="20"/>
      <c r="M2013" s="21"/>
    </row>
    <row r="2014" spans="1:13" ht="24" customHeight="1" outlineLevel="2" x14ac:dyDescent="0.2">
      <c r="A2014" s="69" t="s">
        <v>2748</v>
      </c>
      <c r="B2014" s="61">
        <v>3330</v>
      </c>
      <c r="C2014" s="61"/>
      <c r="D2014" s="27" t="s">
        <v>2138</v>
      </c>
      <c r="E2014" s="28" t="s">
        <v>35</v>
      </c>
      <c r="F2014" s="35">
        <v>433</v>
      </c>
      <c r="G2014" s="25">
        <f>F2014*0.98</f>
        <v>424.34</v>
      </c>
      <c r="H2014" s="25">
        <f>F2014*0.97</f>
        <v>420.01</v>
      </c>
      <c r="I2014" s="25">
        <f>F2014*0.96</f>
        <v>415.68</v>
      </c>
      <c r="J2014" s="25">
        <f>F2014*0.95</f>
        <v>411.34999999999997</v>
      </c>
      <c r="K2014" s="26" t="s">
        <v>32</v>
      </c>
      <c r="L2014" s="20"/>
      <c r="M2014" s="21">
        <f>L2014*F2014</f>
        <v>0</v>
      </c>
    </row>
    <row r="2015" spans="1:13" ht="24" customHeight="1" outlineLevel="2" x14ac:dyDescent="0.2">
      <c r="A2015" s="69" t="s">
        <v>2748</v>
      </c>
      <c r="B2015" s="61">
        <v>3331</v>
      </c>
      <c r="C2015" s="61"/>
      <c r="D2015" s="27" t="s">
        <v>2139</v>
      </c>
      <c r="E2015" s="28" t="s">
        <v>35</v>
      </c>
      <c r="F2015" s="35">
        <v>293</v>
      </c>
      <c r="G2015" s="25">
        <f>F2015*0.98</f>
        <v>287.14</v>
      </c>
      <c r="H2015" s="25">
        <f>F2015*0.97</f>
        <v>284.20999999999998</v>
      </c>
      <c r="I2015" s="25">
        <f>F2015*0.96</f>
        <v>281.27999999999997</v>
      </c>
      <c r="J2015" s="25">
        <f>F2015*0.95</f>
        <v>278.34999999999997</v>
      </c>
      <c r="K2015" s="26" t="s">
        <v>32</v>
      </c>
      <c r="L2015" s="20"/>
      <c r="M2015" s="21">
        <f>L2015*F2015</f>
        <v>0</v>
      </c>
    </row>
    <row r="2016" spans="1:13" ht="24" customHeight="1" outlineLevel="2" x14ac:dyDescent="0.2">
      <c r="A2016" s="69" t="s">
        <v>2748</v>
      </c>
      <c r="B2016" s="60">
        <v>3360</v>
      </c>
      <c r="C2016" s="60"/>
      <c r="D2016" s="22" t="s">
        <v>2140</v>
      </c>
      <c r="E2016" s="23" t="s">
        <v>35</v>
      </c>
      <c r="F2016" s="30">
        <v>290</v>
      </c>
      <c r="G2016" s="25">
        <f>F2016*0.98</f>
        <v>284.2</v>
      </c>
      <c r="H2016" s="25">
        <f>F2016*0.97</f>
        <v>281.3</v>
      </c>
      <c r="I2016" s="25">
        <f>F2016*0.96</f>
        <v>278.39999999999998</v>
      </c>
      <c r="J2016" s="25">
        <f>F2016*0.95</f>
        <v>275.5</v>
      </c>
      <c r="K2016" s="26" t="s">
        <v>32</v>
      </c>
      <c r="L2016" s="20"/>
      <c r="M2016" s="21">
        <f>L2016*F2016</f>
        <v>0</v>
      </c>
    </row>
    <row r="2017" spans="1:13" ht="12" customHeight="1" x14ac:dyDescent="0.2">
      <c r="A2017" s="14"/>
      <c r="B2017" s="16"/>
      <c r="C2017" s="15"/>
      <c r="D2017" s="17" t="s">
        <v>2141</v>
      </c>
      <c r="E2017" s="11"/>
      <c r="F2017" s="11"/>
      <c r="G2017" s="18"/>
      <c r="H2017" s="18"/>
      <c r="I2017" s="18"/>
      <c r="J2017" s="18"/>
      <c r="K2017" s="19"/>
      <c r="L2017" s="20"/>
      <c r="M2017" s="21"/>
    </row>
    <row r="2018" spans="1:13" ht="12" customHeight="1" outlineLevel="1" x14ac:dyDescent="0.2">
      <c r="A2018" s="14"/>
      <c r="B2018" s="16"/>
      <c r="C2018" s="15"/>
      <c r="D2018" s="17" t="s">
        <v>2142</v>
      </c>
      <c r="E2018" s="11"/>
      <c r="F2018" s="11"/>
      <c r="G2018" s="18"/>
      <c r="H2018" s="18"/>
      <c r="I2018" s="18"/>
      <c r="J2018" s="18"/>
      <c r="K2018" s="19"/>
      <c r="L2018" s="20"/>
      <c r="M2018" s="21"/>
    </row>
    <row r="2019" spans="1:13" ht="24" customHeight="1" outlineLevel="2" x14ac:dyDescent="0.2">
      <c r="A2019" s="69" t="s">
        <v>2748</v>
      </c>
      <c r="B2019" s="61">
        <v>3184</v>
      </c>
      <c r="C2019" s="61"/>
      <c r="D2019" s="27" t="s">
        <v>2143</v>
      </c>
      <c r="E2019" s="28" t="s">
        <v>31</v>
      </c>
      <c r="F2019" s="35">
        <v>115</v>
      </c>
      <c r="G2019" s="25">
        <f>F2019*0.98</f>
        <v>112.7</v>
      </c>
      <c r="H2019" s="25">
        <f>F2019*0.97</f>
        <v>111.55</v>
      </c>
      <c r="I2019" s="25">
        <f>F2019*0.96</f>
        <v>110.39999999999999</v>
      </c>
      <c r="J2019" s="25">
        <f>F2019*0.95</f>
        <v>109.25</v>
      </c>
      <c r="K2019" s="26" t="s">
        <v>32</v>
      </c>
      <c r="L2019" s="20"/>
      <c r="M2019" s="21">
        <f>L2019*F2019</f>
        <v>0</v>
      </c>
    </row>
    <row r="2020" spans="1:13" ht="24" customHeight="1" outlineLevel="2" x14ac:dyDescent="0.2">
      <c r="A2020" s="69" t="s">
        <v>2748</v>
      </c>
      <c r="B2020" s="61">
        <v>3182</v>
      </c>
      <c r="C2020" s="61"/>
      <c r="D2020" s="27" t="s">
        <v>2144</v>
      </c>
      <c r="E2020" s="28" t="s">
        <v>35</v>
      </c>
      <c r="F2020" s="35">
        <v>55</v>
      </c>
      <c r="G2020" s="25">
        <f>F2020*0.98</f>
        <v>53.9</v>
      </c>
      <c r="H2020" s="25">
        <f>F2020*0.97</f>
        <v>53.35</v>
      </c>
      <c r="I2020" s="25">
        <f>F2020*0.96</f>
        <v>52.8</v>
      </c>
      <c r="J2020" s="25">
        <f>F2020*0.95</f>
        <v>52.25</v>
      </c>
      <c r="K2020" s="26" t="s">
        <v>32</v>
      </c>
      <c r="L2020" s="20"/>
      <c r="M2020" s="21">
        <f>L2020*F2020</f>
        <v>0</v>
      </c>
    </row>
    <row r="2021" spans="1:13" ht="12" customHeight="1" outlineLevel="1" x14ac:dyDescent="0.2">
      <c r="A2021" s="14"/>
      <c r="B2021" s="16"/>
      <c r="C2021" s="15"/>
      <c r="D2021" s="17" t="s">
        <v>2145</v>
      </c>
      <c r="E2021" s="11"/>
      <c r="F2021" s="11"/>
      <c r="G2021" s="18"/>
      <c r="H2021" s="18"/>
      <c r="I2021" s="18"/>
      <c r="J2021" s="18"/>
      <c r="K2021" s="19"/>
      <c r="L2021" s="20"/>
      <c r="M2021" s="21"/>
    </row>
    <row r="2022" spans="1:13" ht="24" customHeight="1" outlineLevel="2" x14ac:dyDescent="0.2">
      <c r="A2022" s="69" t="s">
        <v>2748</v>
      </c>
      <c r="B2022" s="61">
        <v>2937</v>
      </c>
      <c r="C2022" s="61"/>
      <c r="D2022" s="27" t="s">
        <v>2146</v>
      </c>
      <c r="E2022" s="28" t="s">
        <v>35</v>
      </c>
      <c r="F2022" s="35">
        <v>230</v>
      </c>
      <c r="G2022" s="25">
        <f>F2022*0.98</f>
        <v>225.4</v>
      </c>
      <c r="H2022" s="25">
        <f>F2022*0.97</f>
        <v>223.1</v>
      </c>
      <c r="I2022" s="25">
        <f>F2022*0.96</f>
        <v>220.79999999999998</v>
      </c>
      <c r="J2022" s="25">
        <f>F2022*0.95</f>
        <v>218.5</v>
      </c>
      <c r="K2022" s="26" t="s">
        <v>32</v>
      </c>
      <c r="L2022" s="20"/>
      <c r="M2022" s="21">
        <f>L2022*F2022</f>
        <v>0</v>
      </c>
    </row>
    <row r="2023" spans="1:13" ht="12" customHeight="1" outlineLevel="1" x14ac:dyDescent="0.2">
      <c r="A2023" s="14"/>
      <c r="B2023" s="16"/>
      <c r="C2023" s="15"/>
      <c r="D2023" s="17" t="s">
        <v>2147</v>
      </c>
      <c r="E2023" s="11"/>
      <c r="F2023" s="11"/>
      <c r="G2023" s="18"/>
      <c r="H2023" s="18"/>
      <c r="I2023" s="18"/>
      <c r="J2023" s="18"/>
      <c r="K2023" s="19"/>
      <c r="L2023" s="20"/>
      <c r="M2023" s="21"/>
    </row>
    <row r="2024" spans="1:13" ht="24" customHeight="1" outlineLevel="2" x14ac:dyDescent="0.2">
      <c r="A2024" s="69" t="s">
        <v>2748</v>
      </c>
      <c r="B2024" s="61">
        <v>2939</v>
      </c>
      <c r="C2024" s="61"/>
      <c r="D2024" s="27" t="s">
        <v>2148</v>
      </c>
      <c r="E2024" s="28" t="s">
        <v>35</v>
      </c>
      <c r="F2024" s="35">
        <v>325</v>
      </c>
      <c r="G2024" s="25">
        <f>F2024*0.98</f>
        <v>318.5</v>
      </c>
      <c r="H2024" s="25">
        <f>F2024*0.97</f>
        <v>315.25</v>
      </c>
      <c r="I2024" s="25">
        <f>F2024*0.96</f>
        <v>312</v>
      </c>
      <c r="J2024" s="25">
        <f>F2024*0.95</f>
        <v>308.75</v>
      </c>
      <c r="K2024" s="26" t="s">
        <v>32</v>
      </c>
      <c r="L2024" s="20"/>
      <c r="M2024" s="21">
        <f>L2024*F2024</f>
        <v>0</v>
      </c>
    </row>
    <row r="2025" spans="1:13" ht="12" customHeight="1" outlineLevel="1" x14ac:dyDescent="0.2">
      <c r="A2025" s="14"/>
      <c r="B2025" s="16"/>
      <c r="C2025" s="15"/>
      <c r="D2025" s="17" t="s">
        <v>2149</v>
      </c>
      <c r="E2025" s="11"/>
      <c r="F2025" s="11"/>
      <c r="G2025" s="18"/>
      <c r="H2025" s="18"/>
      <c r="I2025" s="18"/>
      <c r="J2025" s="18"/>
      <c r="K2025" s="19"/>
      <c r="L2025" s="20"/>
      <c r="M2025" s="21"/>
    </row>
    <row r="2026" spans="1:13" ht="36" customHeight="1" outlineLevel="2" x14ac:dyDescent="0.2">
      <c r="A2026" s="69" t="s">
        <v>2748</v>
      </c>
      <c r="B2026" s="61">
        <v>2174</v>
      </c>
      <c r="C2026" s="61"/>
      <c r="D2026" s="27" t="s">
        <v>2150</v>
      </c>
      <c r="E2026" s="28" t="s">
        <v>35</v>
      </c>
      <c r="F2026" s="35">
        <v>40</v>
      </c>
      <c r="G2026" s="25">
        <f>F2026*0.98</f>
        <v>39.200000000000003</v>
      </c>
      <c r="H2026" s="25">
        <f>F2026*0.97</f>
        <v>38.799999999999997</v>
      </c>
      <c r="I2026" s="25">
        <f>F2026*0.96</f>
        <v>38.4</v>
      </c>
      <c r="J2026" s="25">
        <f>F2026*0.95</f>
        <v>38</v>
      </c>
      <c r="K2026" s="26" t="s">
        <v>32</v>
      </c>
      <c r="L2026" s="20"/>
      <c r="M2026" s="21">
        <f>L2026*F2026</f>
        <v>0</v>
      </c>
    </row>
    <row r="2027" spans="1:13" ht="36" customHeight="1" outlineLevel="2" x14ac:dyDescent="0.2">
      <c r="A2027" s="69" t="s">
        <v>2748</v>
      </c>
      <c r="B2027" s="61">
        <v>2175</v>
      </c>
      <c r="C2027" s="61"/>
      <c r="D2027" s="27" t="s">
        <v>2151</v>
      </c>
      <c r="E2027" s="28" t="s">
        <v>31</v>
      </c>
      <c r="F2027" s="35">
        <v>40</v>
      </c>
      <c r="G2027" s="25">
        <f>F2027*0.98</f>
        <v>39.200000000000003</v>
      </c>
      <c r="H2027" s="25">
        <f>F2027*0.97</f>
        <v>38.799999999999997</v>
      </c>
      <c r="I2027" s="25">
        <f>F2027*0.96</f>
        <v>38.4</v>
      </c>
      <c r="J2027" s="25">
        <f>F2027*0.95</f>
        <v>38</v>
      </c>
      <c r="K2027" s="26" t="s">
        <v>32</v>
      </c>
      <c r="L2027" s="20"/>
      <c r="M2027" s="21">
        <f>L2027*F2027</f>
        <v>0</v>
      </c>
    </row>
    <row r="2028" spans="1:13" ht="24" customHeight="1" outlineLevel="2" x14ac:dyDescent="0.2">
      <c r="A2028" s="69" t="s">
        <v>2748</v>
      </c>
      <c r="B2028" s="61">
        <v>2177</v>
      </c>
      <c r="C2028" s="61"/>
      <c r="D2028" s="27" t="s">
        <v>2152</v>
      </c>
      <c r="E2028" s="28" t="s">
        <v>35</v>
      </c>
      <c r="F2028" s="35">
        <v>66</v>
      </c>
      <c r="G2028" s="25">
        <f>F2028*0.98</f>
        <v>64.679999999999993</v>
      </c>
      <c r="H2028" s="25">
        <f>F2028*0.97</f>
        <v>64.02</v>
      </c>
      <c r="I2028" s="25">
        <f>F2028*0.96</f>
        <v>63.36</v>
      </c>
      <c r="J2028" s="25">
        <f>F2028*0.95</f>
        <v>62.699999999999996</v>
      </c>
      <c r="K2028" s="26" t="s">
        <v>32</v>
      </c>
      <c r="L2028" s="20"/>
      <c r="M2028" s="21">
        <f>L2028*F2028</f>
        <v>0</v>
      </c>
    </row>
    <row r="2029" spans="1:13" ht="12" customHeight="1" outlineLevel="1" x14ac:dyDescent="0.2">
      <c r="A2029" s="14"/>
      <c r="B2029" s="16"/>
      <c r="C2029" s="15"/>
      <c r="D2029" s="17" t="s">
        <v>2153</v>
      </c>
      <c r="E2029" s="11"/>
      <c r="F2029" s="11"/>
      <c r="G2029" s="18"/>
      <c r="H2029" s="18"/>
      <c r="I2029" s="18"/>
      <c r="J2029" s="18"/>
      <c r="K2029" s="19"/>
      <c r="L2029" s="20"/>
      <c r="M2029" s="21"/>
    </row>
    <row r="2030" spans="1:13" ht="24" customHeight="1" outlineLevel="2" x14ac:dyDescent="0.2">
      <c r="A2030" s="69" t="s">
        <v>2748</v>
      </c>
      <c r="B2030" s="61">
        <v>2931</v>
      </c>
      <c r="C2030" s="61"/>
      <c r="D2030" s="27" t="s">
        <v>2154</v>
      </c>
      <c r="E2030" s="28" t="s">
        <v>35</v>
      </c>
      <c r="F2030" s="35">
        <v>170</v>
      </c>
      <c r="G2030" s="25">
        <f>F2030*0.98</f>
        <v>166.6</v>
      </c>
      <c r="H2030" s="25">
        <f>F2030*0.97</f>
        <v>164.9</v>
      </c>
      <c r="I2030" s="25">
        <f>F2030*0.96</f>
        <v>163.19999999999999</v>
      </c>
      <c r="J2030" s="25">
        <f>F2030*0.95</f>
        <v>161.5</v>
      </c>
      <c r="K2030" s="26" t="s">
        <v>32</v>
      </c>
      <c r="L2030" s="20"/>
      <c r="M2030" s="21">
        <f>L2030*F2030</f>
        <v>0</v>
      </c>
    </row>
    <row r="2031" spans="1:13" ht="24" customHeight="1" outlineLevel="2" x14ac:dyDescent="0.2">
      <c r="A2031" s="69" t="s">
        <v>2748</v>
      </c>
      <c r="B2031" s="61">
        <v>2929</v>
      </c>
      <c r="C2031" s="61"/>
      <c r="D2031" s="27" t="s">
        <v>2155</v>
      </c>
      <c r="E2031" s="28" t="s">
        <v>31</v>
      </c>
      <c r="F2031" s="35">
        <v>165</v>
      </c>
      <c r="G2031" s="25">
        <f>F2031*0.98</f>
        <v>161.69999999999999</v>
      </c>
      <c r="H2031" s="25">
        <f>F2031*0.97</f>
        <v>160.04999999999998</v>
      </c>
      <c r="I2031" s="25">
        <f>F2031*0.96</f>
        <v>158.4</v>
      </c>
      <c r="J2031" s="25">
        <f>F2031*0.95</f>
        <v>156.75</v>
      </c>
      <c r="K2031" s="26" t="s">
        <v>32</v>
      </c>
      <c r="L2031" s="20"/>
      <c r="M2031" s="21">
        <f>L2031*F2031</f>
        <v>0</v>
      </c>
    </row>
    <row r="2032" spans="1:13" ht="24" customHeight="1" outlineLevel="2" x14ac:dyDescent="0.2">
      <c r="A2032" s="69" t="s">
        <v>2748</v>
      </c>
      <c r="B2032" s="61">
        <v>2933</v>
      </c>
      <c r="C2032" s="61"/>
      <c r="D2032" s="27" t="s">
        <v>2156</v>
      </c>
      <c r="E2032" s="28" t="s">
        <v>35</v>
      </c>
      <c r="F2032" s="35">
        <v>335</v>
      </c>
      <c r="G2032" s="25">
        <f>F2032*0.98</f>
        <v>328.3</v>
      </c>
      <c r="H2032" s="25">
        <f>F2032*0.97</f>
        <v>324.95</v>
      </c>
      <c r="I2032" s="25">
        <f>F2032*0.96</f>
        <v>321.59999999999997</v>
      </c>
      <c r="J2032" s="25">
        <f>F2032*0.95</f>
        <v>318.25</v>
      </c>
      <c r="K2032" s="26" t="s">
        <v>32</v>
      </c>
      <c r="L2032" s="20"/>
      <c r="M2032" s="21">
        <f>L2032*F2032</f>
        <v>0</v>
      </c>
    </row>
    <row r="2033" spans="1:13" ht="24" customHeight="1" outlineLevel="2" x14ac:dyDescent="0.2">
      <c r="A2033" s="69" t="s">
        <v>2748</v>
      </c>
      <c r="B2033" s="61">
        <v>1077</v>
      </c>
      <c r="C2033" s="61"/>
      <c r="D2033" s="27" t="s">
        <v>2157</v>
      </c>
      <c r="E2033" s="28" t="s">
        <v>35</v>
      </c>
      <c r="F2033" s="35">
        <v>930</v>
      </c>
      <c r="G2033" s="25">
        <f>F2033*0.98</f>
        <v>911.4</v>
      </c>
      <c r="H2033" s="25">
        <f>F2033*0.97</f>
        <v>902.1</v>
      </c>
      <c r="I2033" s="25">
        <f>F2033*0.96</f>
        <v>892.8</v>
      </c>
      <c r="J2033" s="25">
        <f>F2033*0.95</f>
        <v>883.5</v>
      </c>
      <c r="K2033" s="26" t="s">
        <v>32</v>
      </c>
      <c r="L2033" s="20"/>
      <c r="M2033" s="21">
        <f>L2033*F2033</f>
        <v>0</v>
      </c>
    </row>
    <row r="2034" spans="1:13" ht="24" customHeight="1" outlineLevel="2" x14ac:dyDescent="0.2">
      <c r="A2034" s="69" t="s">
        <v>2748</v>
      </c>
      <c r="B2034" s="61">
        <v>1536</v>
      </c>
      <c r="C2034" s="61"/>
      <c r="D2034" s="27" t="s">
        <v>2158</v>
      </c>
      <c r="E2034" s="28" t="s">
        <v>35</v>
      </c>
      <c r="F2034" s="35">
        <v>575</v>
      </c>
      <c r="G2034" s="25">
        <f>F2034*0.98</f>
        <v>563.5</v>
      </c>
      <c r="H2034" s="25">
        <f>F2034*0.97</f>
        <v>557.75</v>
      </c>
      <c r="I2034" s="25">
        <f>F2034*0.96</f>
        <v>552</v>
      </c>
      <c r="J2034" s="25">
        <f>F2034*0.95</f>
        <v>546.25</v>
      </c>
      <c r="K2034" s="26" t="s">
        <v>32</v>
      </c>
      <c r="L2034" s="20"/>
      <c r="M2034" s="21">
        <f>L2034*F2034</f>
        <v>0</v>
      </c>
    </row>
    <row r="2035" spans="1:13" ht="12" customHeight="1" outlineLevel="1" x14ac:dyDescent="0.2">
      <c r="A2035" s="14"/>
      <c r="B2035" s="16"/>
      <c r="C2035" s="15"/>
      <c r="D2035" s="17" t="s">
        <v>2159</v>
      </c>
      <c r="E2035" s="11"/>
      <c r="F2035" s="11"/>
      <c r="G2035" s="18"/>
      <c r="H2035" s="18"/>
      <c r="I2035" s="18"/>
      <c r="J2035" s="18"/>
      <c r="K2035" s="19"/>
      <c r="L2035" s="20"/>
      <c r="M2035" s="21"/>
    </row>
    <row r="2036" spans="1:13" ht="24" customHeight="1" outlineLevel="2" x14ac:dyDescent="0.2">
      <c r="A2036" s="69" t="s">
        <v>2748</v>
      </c>
      <c r="B2036" s="61">
        <v>1085</v>
      </c>
      <c r="C2036" s="61"/>
      <c r="D2036" s="27" t="s">
        <v>2160</v>
      </c>
      <c r="E2036" s="28" t="s">
        <v>35</v>
      </c>
      <c r="F2036" s="36">
        <v>1632</v>
      </c>
      <c r="G2036" s="25">
        <f>F2036*0.98</f>
        <v>1599.36</v>
      </c>
      <c r="H2036" s="25">
        <f>F2036*0.97</f>
        <v>1583.04</v>
      </c>
      <c r="I2036" s="25">
        <f>F2036*0.96</f>
        <v>1566.72</v>
      </c>
      <c r="J2036" s="25">
        <f>F2036*0.95</f>
        <v>1550.3999999999999</v>
      </c>
      <c r="K2036" s="26" t="s">
        <v>32</v>
      </c>
      <c r="L2036" s="20"/>
      <c r="M2036" s="21">
        <f>L2036*F2036</f>
        <v>0</v>
      </c>
    </row>
    <row r="2037" spans="1:13" ht="12" customHeight="1" outlineLevel="1" x14ac:dyDescent="0.2">
      <c r="A2037" s="14"/>
      <c r="B2037" s="16"/>
      <c r="C2037" s="15"/>
      <c r="D2037" s="17" t="s">
        <v>2161</v>
      </c>
      <c r="E2037" s="11"/>
      <c r="F2037" s="11"/>
      <c r="G2037" s="18"/>
      <c r="H2037" s="18"/>
      <c r="I2037" s="18"/>
      <c r="J2037" s="18"/>
      <c r="K2037" s="19"/>
      <c r="L2037" s="20"/>
      <c r="M2037" s="21"/>
    </row>
    <row r="2038" spans="1:13" ht="24" customHeight="1" outlineLevel="2" x14ac:dyDescent="0.2">
      <c r="A2038" s="69" t="s">
        <v>2748</v>
      </c>
      <c r="B2038" s="61">
        <v>2210</v>
      </c>
      <c r="C2038" s="61"/>
      <c r="D2038" s="27" t="s">
        <v>2162</v>
      </c>
      <c r="E2038" s="28" t="s">
        <v>35</v>
      </c>
      <c r="F2038" s="36">
        <v>2939</v>
      </c>
      <c r="G2038" s="25">
        <f>F2038*0.98</f>
        <v>2880.22</v>
      </c>
      <c r="H2038" s="25">
        <f>F2038*0.97</f>
        <v>2850.83</v>
      </c>
      <c r="I2038" s="25">
        <f>F2038*0.96</f>
        <v>2821.44</v>
      </c>
      <c r="J2038" s="25">
        <f>F2038*0.95</f>
        <v>2792.0499999999997</v>
      </c>
      <c r="K2038" s="26" t="s">
        <v>32</v>
      </c>
      <c r="L2038" s="20"/>
      <c r="M2038" s="21">
        <f>L2038*F2038</f>
        <v>0</v>
      </c>
    </row>
    <row r="2039" spans="1:13" ht="24" customHeight="1" outlineLevel="2" x14ac:dyDescent="0.2">
      <c r="A2039" s="69" t="s">
        <v>2748</v>
      </c>
      <c r="B2039" s="61">
        <v>2213</v>
      </c>
      <c r="C2039" s="61"/>
      <c r="D2039" s="27" t="s">
        <v>2163</v>
      </c>
      <c r="E2039" s="28" t="s">
        <v>35</v>
      </c>
      <c r="F2039" s="36">
        <v>3409</v>
      </c>
      <c r="G2039" s="25">
        <f>F2039*0.98</f>
        <v>3340.82</v>
      </c>
      <c r="H2039" s="25">
        <f>F2039*0.97</f>
        <v>3306.73</v>
      </c>
      <c r="I2039" s="25">
        <f>F2039*0.96</f>
        <v>3272.64</v>
      </c>
      <c r="J2039" s="25">
        <f>F2039*0.95</f>
        <v>3238.5499999999997</v>
      </c>
      <c r="K2039" s="26" t="s">
        <v>32</v>
      </c>
      <c r="L2039" s="20"/>
      <c r="M2039" s="21">
        <f>L2039*F2039</f>
        <v>0</v>
      </c>
    </row>
    <row r="2040" spans="1:13" ht="24" customHeight="1" outlineLevel="2" x14ac:dyDescent="0.2">
      <c r="A2040" s="69" t="s">
        <v>2748</v>
      </c>
      <c r="B2040" s="61">
        <v>2214</v>
      </c>
      <c r="C2040" s="61"/>
      <c r="D2040" s="27" t="s">
        <v>2164</v>
      </c>
      <c r="E2040" s="28" t="s">
        <v>35</v>
      </c>
      <c r="F2040" s="36">
        <v>3906</v>
      </c>
      <c r="G2040" s="25">
        <f>F2040*0.98</f>
        <v>3827.88</v>
      </c>
      <c r="H2040" s="25">
        <f>F2040*0.97</f>
        <v>3788.8199999999997</v>
      </c>
      <c r="I2040" s="25">
        <f>F2040*0.96</f>
        <v>3749.7599999999998</v>
      </c>
      <c r="J2040" s="25">
        <f>F2040*0.95</f>
        <v>3710.7</v>
      </c>
      <c r="K2040" s="26" t="s">
        <v>32</v>
      </c>
      <c r="L2040" s="20"/>
      <c r="M2040" s="21">
        <f>L2040*F2040</f>
        <v>0</v>
      </c>
    </row>
    <row r="2041" spans="1:13" ht="24" customHeight="1" outlineLevel="2" x14ac:dyDescent="0.2">
      <c r="A2041" s="69" t="s">
        <v>2748</v>
      </c>
      <c r="B2041" s="61">
        <v>1635</v>
      </c>
      <c r="C2041" s="61"/>
      <c r="D2041" s="27" t="s">
        <v>2165</v>
      </c>
      <c r="E2041" s="28" t="s">
        <v>35</v>
      </c>
      <c r="F2041" s="35">
        <v>365</v>
      </c>
      <c r="G2041" s="25">
        <f>F2041*0.98</f>
        <v>357.7</v>
      </c>
      <c r="H2041" s="25">
        <f>F2041*0.97</f>
        <v>354.05</v>
      </c>
      <c r="I2041" s="25">
        <f>F2041*0.96</f>
        <v>350.4</v>
      </c>
      <c r="J2041" s="25">
        <f>F2041*0.95</f>
        <v>346.75</v>
      </c>
      <c r="K2041" s="26" t="s">
        <v>32</v>
      </c>
      <c r="L2041" s="20"/>
      <c r="M2041" s="21">
        <f>L2041*F2041</f>
        <v>0</v>
      </c>
    </row>
    <row r="2042" spans="1:13" ht="24" customHeight="1" outlineLevel="2" x14ac:dyDescent="0.2">
      <c r="A2042" s="69" t="s">
        <v>2748</v>
      </c>
      <c r="B2042" s="61">
        <v>1110</v>
      </c>
      <c r="C2042" s="61"/>
      <c r="D2042" s="27" t="s">
        <v>2166</v>
      </c>
      <c r="E2042" s="28" t="s">
        <v>35</v>
      </c>
      <c r="F2042" s="36">
        <v>1011</v>
      </c>
      <c r="G2042" s="25">
        <f>F2042*0.98</f>
        <v>990.78</v>
      </c>
      <c r="H2042" s="25">
        <f>F2042*0.97</f>
        <v>980.67</v>
      </c>
      <c r="I2042" s="25">
        <f>F2042*0.96</f>
        <v>970.56</v>
      </c>
      <c r="J2042" s="25">
        <f>F2042*0.95</f>
        <v>960.44999999999993</v>
      </c>
      <c r="K2042" s="26" t="s">
        <v>32</v>
      </c>
      <c r="L2042" s="20"/>
      <c r="M2042" s="21">
        <f>L2042*F2042</f>
        <v>0</v>
      </c>
    </row>
    <row r="2043" spans="1:13" ht="24" customHeight="1" outlineLevel="2" x14ac:dyDescent="0.2">
      <c r="A2043" s="69" t="s">
        <v>2748</v>
      </c>
      <c r="B2043" s="61">
        <v>1111</v>
      </c>
      <c r="C2043" s="61"/>
      <c r="D2043" s="27" t="s">
        <v>2167</v>
      </c>
      <c r="E2043" s="28" t="s">
        <v>35</v>
      </c>
      <c r="F2043" s="29">
        <v>579.5</v>
      </c>
      <c r="G2043" s="25">
        <f>F2043*0.98</f>
        <v>567.91</v>
      </c>
      <c r="H2043" s="25">
        <f>F2043*0.97</f>
        <v>562.11500000000001</v>
      </c>
      <c r="I2043" s="25">
        <f>F2043*0.96</f>
        <v>556.31999999999994</v>
      </c>
      <c r="J2043" s="25">
        <f>F2043*0.95</f>
        <v>550.52499999999998</v>
      </c>
      <c r="K2043" s="26" t="s">
        <v>32</v>
      </c>
      <c r="L2043" s="20"/>
      <c r="M2043" s="21">
        <f>L2043*F2043</f>
        <v>0</v>
      </c>
    </row>
    <row r="2044" spans="1:13" ht="24" customHeight="1" outlineLevel="2" x14ac:dyDescent="0.2">
      <c r="A2044" s="69" t="s">
        <v>2748</v>
      </c>
      <c r="B2044" s="61">
        <v>2327</v>
      </c>
      <c r="C2044" s="61"/>
      <c r="D2044" s="27" t="s">
        <v>2168</v>
      </c>
      <c r="E2044" s="28" t="s">
        <v>35</v>
      </c>
      <c r="F2044" s="29">
        <v>323.5</v>
      </c>
      <c r="G2044" s="25">
        <f>F2044*0.98</f>
        <v>317.02999999999997</v>
      </c>
      <c r="H2044" s="25">
        <f>F2044*0.97</f>
        <v>313.79500000000002</v>
      </c>
      <c r="I2044" s="25">
        <f>F2044*0.96</f>
        <v>310.56</v>
      </c>
      <c r="J2044" s="25">
        <f>F2044*0.95</f>
        <v>307.32499999999999</v>
      </c>
      <c r="K2044" s="26" t="s">
        <v>32</v>
      </c>
      <c r="L2044" s="20"/>
      <c r="M2044" s="21">
        <f>L2044*F2044</f>
        <v>0</v>
      </c>
    </row>
    <row r="2045" spans="1:13" ht="24" customHeight="1" outlineLevel="2" x14ac:dyDescent="0.2">
      <c r="A2045" s="69" t="s">
        <v>2748</v>
      </c>
      <c r="B2045" s="61">
        <v>1735</v>
      </c>
      <c r="C2045" s="61"/>
      <c r="D2045" s="27" t="s">
        <v>2169</v>
      </c>
      <c r="E2045" s="28" t="s">
        <v>35</v>
      </c>
      <c r="F2045" s="29">
        <v>329.5</v>
      </c>
      <c r="G2045" s="25">
        <f>F2045*0.98</f>
        <v>322.90999999999997</v>
      </c>
      <c r="H2045" s="25">
        <f>F2045*0.97</f>
        <v>319.61500000000001</v>
      </c>
      <c r="I2045" s="25">
        <f>F2045*0.96</f>
        <v>316.32</v>
      </c>
      <c r="J2045" s="25">
        <f>F2045*0.95</f>
        <v>313.02499999999998</v>
      </c>
      <c r="K2045" s="26" t="s">
        <v>32</v>
      </c>
      <c r="L2045" s="20"/>
      <c r="M2045" s="21">
        <f>L2045*F2045</f>
        <v>0</v>
      </c>
    </row>
    <row r="2046" spans="1:13" ht="24" customHeight="1" outlineLevel="2" x14ac:dyDescent="0.2">
      <c r="A2046" s="69" t="s">
        <v>2748</v>
      </c>
      <c r="B2046" s="61">
        <v>3773</v>
      </c>
      <c r="C2046" s="61"/>
      <c r="D2046" s="27" t="s">
        <v>2170</v>
      </c>
      <c r="E2046" s="28" t="s">
        <v>35</v>
      </c>
      <c r="F2046" s="29">
        <v>425.5</v>
      </c>
      <c r="G2046" s="25">
        <f>F2046*0.98</f>
        <v>416.99</v>
      </c>
      <c r="H2046" s="25">
        <f>F2046*0.97</f>
        <v>412.73500000000001</v>
      </c>
      <c r="I2046" s="25">
        <f>F2046*0.96</f>
        <v>408.47999999999996</v>
      </c>
      <c r="J2046" s="25">
        <f>F2046*0.95</f>
        <v>404.22499999999997</v>
      </c>
      <c r="K2046" s="26" t="s">
        <v>32</v>
      </c>
      <c r="L2046" s="20"/>
      <c r="M2046" s="21">
        <f>L2046*F2046</f>
        <v>0</v>
      </c>
    </row>
    <row r="2047" spans="1:13" ht="24" customHeight="1" outlineLevel="2" x14ac:dyDescent="0.2">
      <c r="A2047" s="69" t="s">
        <v>2748</v>
      </c>
      <c r="B2047" s="61">
        <v>2970</v>
      </c>
      <c r="C2047" s="61"/>
      <c r="D2047" s="27" t="s">
        <v>2171</v>
      </c>
      <c r="E2047" s="28" t="s">
        <v>35</v>
      </c>
      <c r="F2047" s="36">
        <v>1207</v>
      </c>
      <c r="G2047" s="25">
        <f>F2047*0.98</f>
        <v>1182.8599999999999</v>
      </c>
      <c r="H2047" s="25">
        <f>F2047*0.97</f>
        <v>1170.79</v>
      </c>
      <c r="I2047" s="25">
        <f>F2047*0.96</f>
        <v>1158.72</v>
      </c>
      <c r="J2047" s="25">
        <f>F2047*0.95</f>
        <v>1146.6499999999999</v>
      </c>
      <c r="K2047" s="26" t="s">
        <v>32</v>
      </c>
      <c r="L2047" s="20"/>
      <c r="M2047" s="21">
        <f>L2047*F2047</f>
        <v>0</v>
      </c>
    </row>
    <row r="2048" spans="1:13" ht="24" customHeight="1" outlineLevel="2" x14ac:dyDescent="0.2">
      <c r="A2048" s="69" t="s">
        <v>2748</v>
      </c>
      <c r="B2048" s="60">
        <v>1719</v>
      </c>
      <c r="C2048" s="60"/>
      <c r="D2048" s="22" t="s">
        <v>2172</v>
      </c>
      <c r="E2048" s="23" t="s">
        <v>35</v>
      </c>
      <c r="F2048" s="30">
        <v>470</v>
      </c>
      <c r="G2048" s="25">
        <f>F2048*0.98</f>
        <v>460.59999999999997</v>
      </c>
      <c r="H2048" s="25">
        <f>F2048*0.97</f>
        <v>455.9</v>
      </c>
      <c r="I2048" s="25">
        <f>F2048*0.96</f>
        <v>451.2</v>
      </c>
      <c r="J2048" s="25">
        <f>F2048*0.95</f>
        <v>446.5</v>
      </c>
      <c r="K2048" s="26" t="s">
        <v>32</v>
      </c>
      <c r="L2048" s="20"/>
      <c r="M2048" s="21">
        <f>L2048*F2048</f>
        <v>0</v>
      </c>
    </row>
    <row r="2049" spans="1:13" ht="24" customHeight="1" outlineLevel="2" x14ac:dyDescent="0.2">
      <c r="A2049" s="69" t="s">
        <v>2748</v>
      </c>
      <c r="B2049" s="61">
        <v>1720</v>
      </c>
      <c r="C2049" s="61"/>
      <c r="D2049" s="27" t="s">
        <v>2173</v>
      </c>
      <c r="E2049" s="28" t="s">
        <v>35</v>
      </c>
      <c r="F2049" s="35">
        <v>428</v>
      </c>
      <c r="G2049" s="25">
        <f>F2049*0.98</f>
        <v>419.44</v>
      </c>
      <c r="H2049" s="25">
        <f>F2049*0.97</f>
        <v>415.15999999999997</v>
      </c>
      <c r="I2049" s="25">
        <f>F2049*0.96</f>
        <v>410.88</v>
      </c>
      <c r="J2049" s="25">
        <f>F2049*0.95</f>
        <v>406.59999999999997</v>
      </c>
      <c r="K2049" s="26" t="s">
        <v>32</v>
      </c>
      <c r="L2049" s="20"/>
      <c r="M2049" s="21">
        <f>L2049*F2049</f>
        <v>0</v>
      </c>
    </row>
    <row r="2050" spans="1:13" ht="24" customHeight="1" outlineLevel="2" x14ac:dyDescent="0.2">
      <c r="A2050" s="69" t="s">
        <v>2748</v>
      </c>
      <c r="B2050" s="61">
        <v>1721</v>
      </c>
      <c r="C2050" s="61"/>
      <c r="D2050" s="27" t="s">
        <v>2174</v>
      </c>
      <c r="E2050" s="28" t="s">
        <v>35</v>
      </c>
      <c r="F2050" s="29">
        <v>392.5</v>
      </c>
      <c r="G2050" s="25">
        <f>F2050*0.98</f>
        <v>384.65</v>
      </c>
      <c r="H2050" s="25">
        <f>F2050*0.97</f>
        <v>380.72499999999997</v>
      </c>
      <c r="I2050" s="25">
        <f>F2050*0.96</f>
        <v>376.8</v>
      </c>
      <c r="J2050" s="25">
        <f>F2050*0.95</f>
        <v>372.875</v>
      </c>
      <c r="K2050" s="26" t="s">
        <v>32</v>
      </c>
      <c r="L2050" s="20"/>
      <c r="M2050" s="21">
        <f>L2050*F2050</f>
        <v>0</v>
      </c>
    </row>
    <row r="2051" spans="1:13" ht="24" customHeight="1" outlineLevel="2" x14ac:dyDescent="0.2">
      <c r="A2051" s="69" t="s">
        <v>2748</v>
      </c>
      <c r="B2051" s="61">
        <v>2264</v>
      </c>
      <c r="C2051" s="61"/>
      <c r="D2051" s="27" t="s">
        <v>2175</v>
      </c>
      <c r="E2051" s="28" t="s">
        <v>35</v>
      </c>
      <c r="F2051" s="35">
        <v>147</v>
      </c>
      <c r="G2051" s="25">
        <f>F2051*0.98</f>
        <v>144.06</v>
      </c>
      <c r="H2051" s="25">
        <f>F2051*0.97</f>
        <v>142.59</v>
      </c>
      <c r="I2051" s="25">
        <f>F2051*0.96</f>
        <v>141.12</v>
      </c>
      <c r="J2051" s="25">
        <f>F2051*0.95</f>
        <v>139.65</v>
      </c>
      <c r="K2051" s="26" t="s">
        <v>32</v>
      </c>
      <c r="L2051" s="20"/>
      <c r="M2051" s="21">
        <f>L2051*F2051</f>
        <v>0</v>
      </c>
    </row>
    <row r="2052" spans="1:13" ht="12" customHeight="1" x14ac:dyDescent="0.2">
      <c r="A2052" s="14"/>
      <c r="B2052" s="16"/>
      <c r="C2052" s="15"/>
      <c r="D2052" s="17" t="s">
        <v>2176</v>
      </c>
      <c r="E2052" s="11"/>
      <c r="F2052" s="11"/>
      <c r="G2052" s="18"/>
      <c r="H2052" s="18"/>
      <c r="I2052" s="18"/>
      <c r="J2052" s="18"/>
      <c r="K2052" s="19"/>
      <c r="L2052" s="20"/>
      <c r="M2052" s="21"/>
    </row>
    <row r="2053" spans="1:13" ht="24" customHeight="1" outlineLevel="1" x14ac:dyDescent="0.2">
      <c r="A2053" s="69" t="s">
        <v>2748</v>
      </c>
      <c r="B2053" s="61">
        <v>3201</v>
      </c>
      <c r="C2053" s="61"/>
      <c r="D2053" s="27" t="s">
        <v>2177</v>
      </c>
      <c r="E2053" s="28" t="s">
        <v>35</v>
      </c>
      <c r="F2053" s="36">
        <v>1070</v>
      </c>
      <c r="G2053" s="25">
        <f>F2053*0.98</f>
        <v>1048.5999999999999</v>
      </c>
      <c r="H2053" s="25">
        <f>F2053*0.97</f>
        <v>1037.8999999999999</v>
      </c>
      <c r="I2053" s="25">
        <f>F2053*0.96</f>
        <v>1027.2</v>
      </c>
      <c r="J2053" s="25">
        <f>F2053*0.95</f>
        <v>1016.5</v>
      </c>
      <c r="K2053" s="26" t="s">
        <v>32</v>
      </c>
      <c r="L2053" s="20"/>
      <c r="M2053" s="21">
        <f>L2053*F2053</f>
        <v>0</v>
      </c>
    </row>
    <row r="2054" spans="1:13" ht="24" customHeight="1" outlineLevel="1" x14ac:dyDescent="0.2">
      <c r="A2054" s="69" t="s">
        <v>2748</v>
      </c>
      <c r="B2054" s="61">
        <v>2646</v>
      </c>
      <c r="C2054" s="61"/>
      <c r="D2054" s="27" t="s">
        <v>2178</v>
      </c>
      <c r="E2054" s="28" t="s">
        <v>151</v>
      </c>
      <c r="F2054" s="35">
        <v>61</v>
      </c>
      <c r="G2054" s="25">
        <f>F2054*0.98</f>
        <v>59.78</v>
      </c>
      <c r="H2054" s="25">
        <f>F2054*0.97</f>
        <v>59.17</v>
      </c>
      <c r="I2054" s="25">
        <f>F2054*0.96</f>
        <v>58.559999999999995</v>
      </c>
      <c r="J2054" s="25">
        <f>F2054*0.95</f>
        <v>57.949999999999996</v>
      </c>
      <c r="K2054" s="26" t="s">
        <v>32</v>
      </c>
      <c r="L2054" s="20"/>
      <c r="M2054" s="21">
        <f>L2054*F2054</f>
        <v>0</v>
      </c>
    </row>
    <row r="2055" spans="1:13" ht="24" customHeight="1" outlineLevel="1" x14ac:dyDescent="0.2">
      <c r="A2055" s="69" t="s">
        <v>2748</v>
      </c>
      <c r="B2055" s="61">
        <v>2647</v>
      </c>
      <c r="C2055" s="61"/>
      <c r="D2055" s="27" t="s">
        <v>2179</v>
      </c>
      <c r="E2055" s="28" t="s">
        <v>151</v>
      </c>
      <c r="F2055" s="35">
        <v>124</v>
      </c>
      <c r="G2055" s="25">
        <f>F2055*0.98</f>
        <v>121.52</v>
      </c>
      <c r="H2055" s="25">
        <f>F2055*0.97</f>
        <v>120.28</v>
      </c>
      <c r="I2055" s="25">
        <f>F2055*0.96</f>
        <v>119.03999999999999</v>
      </c>
      <c r="J2055" s="25">
        <f>F2055*0.95</f>
        <v>117.8</v>
      </c>
      <c r="K2055" s="26" t="s">
        <v>32</v>
      </c>
      <c r="L2055" s="20"/>
      <c r="M2055" s="21">
        <f>L2055*F2055</f>
        <v>0</v>
      </c>
    </row>
    <row r="2056" spans="1:13" ht="24" customHeight="1" outlineLevel="1" x14ac:dyDescent="0.2">
      <c r="A2056" s="69" t="s">
        <v>2748</v>
      </c>
      <c r="B2056" s="61">
        <v>3857</v>
      </c>
      <c r="C2056" s="61"/>
      <c r="D2056" s="27" t="s">
        <v>2180</v>
      </c>
      <c r="E2056" s="28" t="s">
        <v>35</v>
      </c>
      <c r="F2056" s="35">
        <v>95</v>
      </c>
      <c r="G2056" s="25">
        <f>F2056*0.98</f>
        <v>93.1</v>
      </c>
      <c r="H2056" s="25">
        <f>F2056*0.97</f>
        <v>92.149999999999991</v>
      </c>
      <c r="I2056" s="25">
        <f>F2056*0.96</f>
        <v>91.2</v>
      </c>
      <c r="J2056" s="25">
        <f>F2056*0.95</f>
        <v>90.25</v>
      </c>
      <c r="K2056" s="26" t="s">
        <v>32</v>
      </c>
      <c r="L2056" s="20"/>
      <c r="M2056" s="21">
        <f>L2056*F2056</f>
        <v>0</v>
      </c>
    </row>
    <row r="2057" spans="1:13" ht="24" customHeight="1" outlineLevel="1" x14ac:dyDescent="0.2">
      <c r="A2057" s="69" t="s">
        <v>2748</v>
      </c>
      <c r="B2057" s="61">
        <v>3390</v>
      </c>
      <c r="C2057" s="61"/>
      <c r="D2057" s="27" t="s">
        <v>2181</v>
      </c>
      <c r="E2057" s="28" t="s">
        <v>35</v>
      </c>
      <c r="F2057" s="29">
        <v>15.9</v>
      </c>
      <c r="G2057" s="25">
        <f>F2057*0.98</f>
        <v>15.582000000000001</v>
      </c>
      <c r="H2057" s="25">
        <f>F2057*0.97</f>
        <v>15.423</v>
      </c>
      <c r="I2057" s="25">
        <f>F2057*0.96</f>
        <v>15.263999999999999</v>
      </c>
      <c r="J2057" s="25">
        <f>F2057*0.95</f>
        <v>15.105</v>
      </c>
      <c r="K2057" s="26" t="s">
        <v>32</v>
      </c>
      <c r="L2057" s="20"/>
      <c r="M2057" s="21">
        <f>L2057*F2057</f>
        <v>0</v>
      </c>
    </row>
    <row r="2058" spans="1:13" ht="24" customHeight="1" outlineLevel="1" x14ac:dyDescent="0.2">
      <c r="A2058" s="69" t="s">
        <v>2748</v>
      </c>
      <c r="B2058" s="61">
        <v>2649</v>
      </c>
      <c r="C2058" s="61"/>
      <c r="D2058" s="27" t="s">
        <v>2182</v>
      </c>
      <c r="E2058" s="28" t="s">
        <v>31</v>
      </c>
      <c r="F2058" s="29">
        <v>29.9</v>
      </c>
      <c r="G2058" s="25">
        <f>F2058*0.98</f>
        <v>29.302</v>
      </c>
      <c r="H2058" s="25">
        <f>F2058*0.97</f>
        <v>29.002999999999997</v>
      </c>
      <c r="I2058" s="25">
        <f>F2058*0.96</f>
        <v>28.703999999999997</v>
      </c>
      <c r="J2058" s="25">
        <f>F2058*0.95</f>
        <v>28.404999999999998</v>
      </c>
      <c r="K2058" s="26" t="s">
        <v>32</v>
      </c>
      <c r="L2058" s="20"/>
      <c r="M2058" s="21">
        <f>L2058*F2058</f>
        <v>0</v>
      </c>
    </row>
    <row r="2059" spans="1:13" ht="24" customHeight="1" outlineLevel="1" x14ac:dyDescent="0.2">
      <c r="A2059" s="69" t="s">
        <v>2748</v>
      </c>
      <c r="B2059" s="61">
        <v>3825</v>
      </c>
      <c r="C2059" s="61"/>
      <c r="D2059" s="27" t="s">
        <v>2183</v>
      </c>
      <c r="E2059" s="28" t="s">
        <v>35</v>
      </c>
      <c r="F2059" s="35">
        <v>52</v>
      </c>
      <c r="G2059" s="25">
        <f>F2059*0.98</f>
        <v>50.96</v>
      </c>
      <c r="H2059" s="25">
        <f>F2059*0.97</f>
        <v>50.44</v>
      </c>
      <c r="I2059" s="25">
        <f>F2059*0.96</f>
        <v>49.92</v>
      </c>
      <c r="J2059" s="25">
        <f>F2059*0.95</f>
        <v>49.4</v>
      </c>
      <c r="K2059" s="26" t="s">
        <v>32</v>
      </c>
      <c r="L2059" s="20"/>
      <c r="M2059" s="21">
        <f>L2059*F2059</f>
        <v>0</v>
      </c>
    </row>
    <row r="2060" spans="1:13" ht="24" customHeight="1" outlineLevel="1" x14ac:dyDescent="0.2">
      <c r="A2060" s="69" t="s">
        <v>2748</v>
      </c>
      <c r="B2060" s="61">
        <v>1986</v>
      </c>
      <c r="C2060" s="61"/>
      <c r="D2060" s="27" t="s">
        <v>2184</v>
      </c>
      <c r="E2060" s="28" t="s">
        <v>35</v>
      </c>
      <c r="F2060" s="35">
        <v>18</v>
      </c>
      <c r="G2060" s="25">
        <f>F2060*0.98</f>
        <v>17.64</v>
      </c>
      <c r="H2060" s="25">
        <f>F2060*0.97</f>
        <v>17.46</v>
      </c>
      <c r="I2060" s="25">
        <f>F2060*0.96</f>
        <v>17.28</v>
      </c>
      <c r="J2060" s="25">
        <f>F2060*0.95</f>
        <v>17.099999999999998</v>
      </c>
      <c r="K2060" s="26" t="s">
        <v>828</v>
      </c>
      <c r="L2060" s="20"/>
      <c r="M2060" s="21">
        <f>L2060*F2060</f>
        <v>0</v>
      </c>
    </row>
    <row r="2061" spans="1:13" ht="24" customHeight="1" outlineLevel="1" x14ac:dyDescent="0.2">
      <c r="A2061" s="69" t="s">
        <v>2748</v>
      </c>
      <c r="B2061" s="61">
        <v>1989</v>
      </c>
      <c r="C2061" s="61"/>
      <c r="D2061" s="27" t="s">
        <v>2185</v>
      </c>
      <c r="E2061" s="28" t="s">
        <v>31</v>
      </c>
      <c r="F2061" s="35">
        <v>33</v>
      </c>
      <c r="G2061" s="25">
        <f>F2061*0.98</f>
        <v>32.339999999999996</v>
      </c>
      <c r="H2061" s="25">
        <f>F2061*0.97</f>
        <v>32.01</v>
      </c>
      <c r="I2061" s="25">
        <f>F2061*0.96</f>
        <v>31.68</v>
      </c>
      <c r="J2061" s="25">
        <f>F2061*0.95</f>
        <v>31.349999999999998</v>
      </c>
      <c r="K2061" s="26" t="s">
        <v>828</v>
      </c>
      <c r="L2061" s="20"/>
      <c r="M2061" s="21">
        <f>L2061*F2061</f>
        <v>0</v>
      </c>
    </row>
    <row r="2062" spans="1:13" ht="24" customHeight="1" outlineLevel="1" x14ac:dyDescent="0.2">
      <c r="A2062" s="69" t="s">
        <v>2748</v>
      </c>
      <c r="B2062" s="61">
        <v>3826</v>
      </c>
      <c r="C2062" s="61"/>
      <c r="D2062" s="27" t="s">
        <v>2186</v>
      </c>
      <c r="E2062" s="28" t="s">
        <v>31</v>
      </c>
      <c r="F2062" s="35">
        <v>17</v>
      </c>
      <c r="G2062" s="25">
        <f>F2062*0.98</f>
        <v>16.66</v>
      </c>
      <c r="H2062" s="25">
        <f>F2062*0.97</f>
        <v>16.489999999999998</v>
      </c>
      <c r="I2062" s="25">
        <f>F2062*0.96</f>
        <v>16.32</v>
      </c>
      <c r="J2062" s="25">
        <f>F2062*0.95</f>
        <v>16.149999999999999</v>
      </c>
      <c r="K2062" s="26" t="s">
        <v>32</v>
      </c>
      <c r="L2062" s="20"/>
      <c r="M2062" s="21">
        <f>L2062*F2062</f>
        <v>0</v>
      </c>
    </row>
    <row r="2063" spans="1:13" ht="24" customHeight="1" outlineLevel="1" x14ac:dyDescent="0.2">
      <c r="A2063" s="69" t="s">
        <v>2748</v>
      </c>
      <c r="B2063" s="61">
        <v>3204</v>
      </c>
      <c r="C2063" s="61"/>
      <c r="D2063" s="27" t="s">
        <v>2187</v>
      </c>
      <c r="E2063" s="28" t="s">
        <v>35</v>
      </c>
      <c r="F2063" s="35">
        <v>420</v>
      </c>
      <c r="G2063" s="25">
        <f>F2063*0.98</f>
        <v>411.59999999999997</v>
      </c>
      <c r="H2063" s="25">
        <f>F2063*0.97</f>
        <v>407.4</v>
      </c>
      <c r="I2063" s="25">
        <f>F2063*0.96</f>
        <v>403.2</v>
      </c>
      <c r="J2063" s="25">
        <f>F2063*0.95</f>
        <v>399</v>
      </c>
      <c r="K2063" s="26" t="s">
        <v>32</v>
      </c>
      <c r="L2063" s="20"/>
      <c r="M2063" s="21">
        <f>L2063*F2063</f>
        <v>0</v>
      </c>
    </row>
    <row r="2064" spans="1:13" ht="36" customHeight="1" outlineLevel="1" x14ac:dyDescent="0.2">
      <c r="A2064" s="69" t="s">
        <v>2748</v>
      </c>
      <c r="B2064" s="61">
        <v>3513</v>
      </c>
      <c r="C2064" s="61"/>
      <c r="D2064" s="27" t="s">
        <v>2188</v>
      </c>
      <c r="E2064" s="28" t="s">
        <v>35</v>
      </c>
      <c r="F2064" s="35">
        <v>16</v>
      </c>
      <c r="G2064" s="25">
        <f>F2064*0.98</f>
        <v>15.68</v>
      </c>
      <c r="H2064" s="25">
        <f>F2064*0.97</f>
        <v>15.52</v>
      </c>
      <c r="I2064" s="25">
        <f>F2064*0.96</f>
        <v>15.36</v>
      </c>
      <c r="J2064" s="25">
        <f>F2064*0.95</f>
        <v>15.2</v>
      </c>
      <c r="K2064" s="26" t="s">
        <v>32</v>
      </c>
      <c r="L2064" s="20"/>
      <c r="M2064" s="21">
        <f>L2064*F2064</f>
        <v>0</v>
      </c>
    </row>
    <row r="2065" spans="1:13" ht="24" customHeight="1" outlineLevel="1" x14ac:dyDescent="0.2">
      <c r="A2065" s="69" t="s">
        <v>2748</v>
      </c>
      <c r="B2065" s="61">
        <v>3114</v>
      </c>
      <c r="C2065" s="61"/>
      <c r="D2065" s="27" t="s">
        <v>2189</v>
      </c>
      <c r="E2065" s="28" t="s">
        <v>31</v>
      </c>
      <c r="F2065" s="35">
        <v>41</v>
      </c>
      <c r="G2065" s="25">
        <f>F2065*0.98</f>
        <v>40.18</v>
      </c>
      <c r="H2065" s="25">
        <f>F2065*0.97</f>
        <v>39.769999999999996</v>
      </c>
      <c r="I2065" s="25">
        <f>F2065*0.96</f>
        <v>39.36</v>
      </c>
      <c r="J2065" s="25">
        <f>F2065*0.95</f>
        <v>38.949999999999996</v>
      </c>
      <c r="K2065" s="26" t="s">
        <v>32</v>
      </c>
      <c r="L2065" s="20"/>
      <c r="M2065" s="21">
        <f>L2065*F2065</f>
        <v>0</v>
      </c>
    </row>
    <row r="2066" spans="1:13" ht="24" customHeight="1" outlineLevel="1" x14ac:dyDescent="0.2">
      <c r="A2066" s="69" t="s">
        <v>2748</v>
      </c>
      <c r="B2066" s="61">
        <v>1992</v>
      </c>
      <c r="C2066" s="61"/>
      <c r="D2066" s="27" t="s">
        <v>2190</v>
      </c>
      <c r="E2066" s="28" t="s">
        <v>31</v>
      </c>
      <c r="F2066" s="35">
        <v>50</v>
      </c>
      <c r="G2066" s="25">
        <f>F2066*0.98</f>
        <v>49</v>
      </c>
      <c r="H2066" s="25">
        <f>F2066*0.97</f>
        <v>48.5</v>
      </c>
      <c r="I2066" s="25">
        <f>F2066*0.96</f>
        <v>48</v>
      </c>
      <c r="J2066" s="25">
        <f>F2066*0.95</f>
        <v>47.5</v>
      </c>
      <c r="K2066" s="26" t="s">
        <v>32</v>
      </c>
      <c r="L2066" s="20"/>
      <c r="M2066" s="21">
        <f>L2066*F2066</f>
        <v>0</v>
      </c>
    </row>
    <row r="2067" spans="1:13" ht="24" customHeight="1" outlineLevel="1" x14ac:dyDescent="0.2">
      <c r="A2067" s="69" t="s">
        <v>2748</v>
      </c>
      <c r="B2067" s="61">
        <v>1991</v>
      </c>
      <c r="C2067" s="61"/>
      <c r="D2067" s="27" t="s">
        <v>2191</v>
      </c>
      <c r="E2067" s="28" t="s">
        <v>151</v>
      </c>
      <c r="F2067" s="35">
        <v>15</v>
      </c>
      <c r="G2067" s="25">
        <f>F2067*0.98</f>
        <v>14.7</v>
      </c>
      <c r="H2067" s="25">
        <f>F2067*0.97</f>
        <v>14.549999999999999</v>
      </c>
      <c r="I2067" s="25">
        <f>F2067*0.96</f>
        <v>14.399999999999999</v>
      </c>
      <c r="J2067" s="25">
        <f>F2067*0.95</f>
        <v>14.25</v>
      </c>
      <c r="K2067" s="26" t="s">
        <v>828</v>
      </c>
      <c r="L2067" s="20"/>
      <c r="M2067" s="21">
        <f>L2067*F2067</f>
        <v>0</v>
      </c>
    </row>
    <row r="2068" spans="1:13" ht="24" customHeight="1" outlineLevel="1" x14ac:dyDescent="0.2">
      <c r="A2068" s="69" t="s">
        <v>2748</v>
      </c>
      <c r="B2068" s="61">
        <v>4150</v>
      </c>
      <c r="C2068" s="61"/>
      <c r="D2068" s="27" t="s">
        <v>2192</v>
      </c>
      <c r="E2068" s="28" t="s">
        <v>35</v>
      </c>
      <c r="F2068" s="29">
        <v>69.5</v>
      </c>
      <c r="G2068" s="25">
        <f>F2068*0.98</f>
        <v>68.11</v>
      </c>
      <c r="H2068" s="25">
        <f>F2068*0.97</f>
        <v>67.414999999999992</v>
      </c>
      <c r="I2068" s="25">
        <f>F2068*0.96</f>
        <v>66.72</v>
      </c>
      <c r="J2068" s="25">
        <f>F2068*0.95</f>
        <v>66.024999999999991</v>
      </c>
      <c r="K2068" s="26" t="s">
        <v>32</v>
      </c>
      <c r="L2068" s="20"/>
      <c r="M2068" s="21">
        <f>L2068*F2068</f>
        <v>0</v>
      </c>
    </row>
    <row r="2069" spans="1:13" ht="24" customHeight="1" outlineLevel="1" x14ac:dyDescent="0.2">
      <c r="A2069" s="69" t="s">
        <v>2748</v>
      </c>
      <c r="B2069" s="61">
        <v>2654</v>
      </c>
      <c r="C2069" s="61"/>
      <c r="D2069" s="27" t="s">
        <v>2193</v>
      </c>
      <c r="E2069" s="28" t="s">
        <v>35</v>
      </c>
      <c r="F2069" s="35">
        <v>69</v>
      </c>
      <c r="G2069" s="25">
        <f>F2069*0.98</f>
        <v>67.62</v>
      </c>
      <c r="H2069" s="25">
        <f>F2069*0.97</f>
        <v>66.929999999999993</v>
      </c>
      <c r="I2069" s="25">
        <f>F2069*0.96</f>
        <v>66.239999999999995</v>
      </c>
      <c r="J2069" s="25">
        <f>F2069*0.95</f>
        <v>65.55</v>
      </c>
      <c r="K2069" s="26" t="s">
        <v>32</v>
      </c>
      <c r="L2069" s="20"/>
      <c r="M2069" s="21">
        <f>L2069*F2069</f>
        <v>0</v>
      </c>
    </row>
    <row r="2070" spans="1:13" ht="24" customHeight="1" outlineLevel="1" x14ac:dyDescent="0.2">
      <c r="A2070" s="69" t="s">
        <v>2748</v>
      </c>
      <c r="B2070" s="61">
        <v>2655</v>
      </c>
      <c r="C2070" s="61"/>
      <c r="D2070" s="27" t="s">
        <v>2194</v>
      </c>
      <c r="E2070" s="28" t="s">
        <v>31</v>
      </c>
      <c r="F2070" s="35">
        <v>150</v>
      </c>
      <c r="G2070" s="25">
        <f>F2070*0.98</f>
        <v>147</v>
      </c>
      <c r="H2070" s="25">
        <f>F2070*0.97</f>
        <v>145.5</v>
      </c>
      <c r="I2070" s="25">
        <f>F2070*0.96</f>
        <v>144</v>
      </c>
      <c r="J2070" s="25">
        <f>F2070*0.95</f>
        <v>142.5</v>
      </c>
      <c r="K2070" s="26" t="s">
        <v>32</v>
      </c>
      <c r="L2070" s="20"/>
      <c r="M2070" s="21">
        <f>L2070*F2070</f>
        <v>0</v>
      </c>
    </row>
    <row r="2071" spans="1:13" ht="24" customHeight="1" outlineLevel="1" x14ac:dyDescent="0.2">
      <c r="A2071" s="69" t="s">
        <v>2748</v>
      </c>
      <c r="B2071" s="60">
        <v>3879</v>
      </c>
      <c r="C2071" s="60"/>
      <c r="D2071" s="22" t="s">
        <v>2195</v>
      </c>
      <c r="E2071" s="23" t="s">
        <v>31</v>
      </c>
      <c r="F2071" s="30">
        <v>13</v>
      </c>
      <c r="G2071" s="25">
        <f>F2071*0.98</f>
        <v>12.74</v>
      </c>
      <c r="H2071" s="25">
        <f>F2071*0.97</f>
        <v>12.61</v>
      </c>
      <c r="I2071" s="25">
        <f>F2071*0.96</f>
        <v>12.48</v>
      </c>
      <c r="J2071" s="25">
        <f>F2071*0.95</f>
        <v>12.35</v>
      </c>
      <c r="K2071" s="26" t="s">
        <v>32</v>
      </c>
      <c r="L2071" s="20"/>
      <c r="M2071" s="21">
        <f>L2071*F2071</f>
        <v>0</v>
      </c>
    </row>
    <row r="2072" spans="1:13" ht="12" customHeight="1" x14ac:dyDescent="0.2">
      <c r="A2072" s="14"/>
      <c r="B2072" s="16"/>
      <c r="C2072" s="15"/>
      <c r="D2072" s="17" t="s">
        <v>2196</v>
      </c>
      <c r="E2072" s="11"/>
      <c r="F2072" s="11"/>
      <c r="G2072" s="18"/>
      <c r="H2072" s="18"/>
      <c r="I2072" s="18"/>
      <c r="J2072" s="18"/>
      <c r="K2072" s="19"/>
      <c r="L2072" s="20"/>
      <c r="M2072" s="21"/>
    </row>
    <row r="2073" spans="1:13" ht="12" customHeight="1" outlineLevel="1" x14ac:dyDescent="0.2">
      <c r="A2073" s="14"/>
      <c r="B2073" s="16"/>
      <c r="C2073" s="15"/>
      <c r="D2073" s="17" t="s">
        <v>2197</v>
      </c>
      <c r="E2073" s="11"/>
      <c r="F2073" s="11"/>
      <c r="G2073" s="18"/>
      <c r="H2073" s="18"/>
      <c r="I2073" s="18"/>
      <c r="J2073" s="18"/>
      <c r="K2073" s="19"/>
      <c r="L2073" s="20"/>
      <c r="M2073" s="21"/>
    </row>
    <row r="2074" spans="1:13" ht="24" customHeight="1" outlineLevel="2" x14ac:dyDescent="0.2">
      <c r="A2074" s="69" t="s">
        <v>2748</v>
      </c>
      <c r="B2074" s="60">
        <v>2478</v>
      </c>
      <c r="C2074" s="60"/>
      <c r="D2074" s="22" t="s">
        <v>2198</v>
      </c>
      <c r="E2074" s="23" t="s">
        <v>35</v>
      </c>
      <c r="F2074" s="30">
        <v>360</v>
      </c>
      <c r="G2074" s="25">
        <f>F2074*0.98</f>
        <v>352.8</v>
      </c>
      <c r="H2074" s="25">
        <f>F2074*0.97</f>
        <v>349.2</v>
      </c>
      <c r="I2074" s="25">
        <f>F2074*0.96</f>
        <v>345.59999999999997</v>
      </c>
      <c r="J2074" s="25">
        <f>F2074*0.95</f>
        <v>342</v>
      </c>
      <c r="K2074" s="26" t="s">
        <v>32</v>
      </c>
      <c r="L2074" s="20"/>
      <c r="M2074" s="21">
        <f>L2074*F2074</f>
        <v>0</v>
      </c>
    </row>
    <row r="2075" spans="1:13" ht="24" customHeight="1" outlineLevel="2" x14ac:dyDescent="0.2">
      <c r="A2075" s="69" t="s">
        <v>2748</v>
      </c>
      <c r="B2075" s="61">
        <v>2480</v>
      </c>
      <c r="C2075" s="61"/>
      <c r="D2075" s="27" t="s">
        <v>2199</v>
      </c>
      <c r="E2075" s="28" t="s">
        <v>35</v>
      </c>
      <c r="F2075" s="35">
        <v>340</v>
      </c>
      <c r="G2075" s="25">
        <f>F2075*0.98</f>
        <v>333.2</v>
      </c>
      <c r="H2075" s="25">
        <f>F2075*0.97</f>
        <v>329.8</v>
      </c>
      <c r="I2075" s="25">
        <f>F2075*0.96</f>
        <v>326.39999999999998</v>
      </c>
      <c r="J2075" s="25">
        <f>F2075*0.95</f>
        <v>323</v>
      </c>
      <c r="K2075" s="26" t="s">
        <v>32</v>
      </c>
      <c r="L2075" s="20"/>
      <c r="M2075" s="21">
        <f>L2075*F2075</f>
        <v>0</v>
      </c>
    </row>
    <row r="2076" spans="1:13" ht="24" customHeight="1" outlineLevel="2" x14ac:dyDescent="0.2">
      <c r="A2076" s="69" t="s">
        <v>2748</v>
      </c>
      <c r="B2076" s="61">
        <v>2481</v>
      </c>
      <c r="C2076" s="61"/>
      <c r="D2076" s="27" t="s">
        <v>2200</v>
      </c>
      <c r="E2076" s="28" t="s">
        <v>35</v>
      </c>
      <c r="F2076" s="35">
        <v>399</v>
      </c>
      <c r="G2076" s="25">
        <f>F2076*0.98</f>
        <v>391.02</v>
      </c>
      <c r="H2076" s="25">
        <f>F2076*0.97</f>
        <v>387.03</v>
      </c>
      <c r="I2076" s="25">
        <f>F2076*0.96</f>
        <v>383.03999999999996</v>
      </c>
      <c r="J2076" s="25">
        <f>F2076*0.95</f>
        <v>379.04999999999995</v>
      </c>
      <c r="K2076" s="26" t="s">
        <v>32</v>
      </c>
      <c r="L2076" s="20"/>
      <c r="M2076" s="21">
        <f>L2076*F2076</f>
        <v>0</v>
      </c>
    </row>
    <row r="2077" spans="1:13" ht="24" customHeight="1" outlineLevel="2" x14ac:dyDescent="0.2">
      <c r="A2077" s="69" t="s">
        <v>2748</v>
      </c>
      <c r="B2077" s="61">
        <v>2677</v>
      </c>
      <c r="C2077" s="61"/>
      <c r="D2077" s="27" t="s">
        <v>2201</v>
      </c>
      <c r="E2077" s="28" t="s">
        <v>35</v>
      </c>
      <c r="F2077" s="35">
        <v>471</v>
      </c>
      <c r="G2077" s="25">
        <f>F2077*0.98</f>
        <v>461.58</v>
      </c>
      <c r="H2077" s="25">
        <f>F2077*0.97</f>
        <v>456.87</v>
      </c>
      <c r="I2077" s="25">
        <f>F2077*0.96</f>
        <v>452.15999999999997</v>
      </c>
      <c r="J2077" s="25">
        <f>F2077*0.95</f>
        <v>447.45</v>
      </c>
      <c r="K2077" s="26" t="s">
        <v>32</v>
      </c>
      <c r="L2077" s="20"/>
      <c r="M2077" s="21">
        <f>L2077*F2077</f>
        <v>0</v>
      </c>
    </row>
    <row r="2078" spans="1:13" ht="24" customHeight="1" outlineLevel="2" x14ac:dyDescent="0.2">
      <c r="A2078" s="69" t="s">
        <v>2748</v>
      </c>
      <c r="B2078" s="60">
        <v>2678</v>
      </c>
      <c r="C2078" s="60"/>
      <c r="D2078" s="22" t="s">
        <v>2202</v>
      </c>
      <c r="E2078" s="23" t="s">
        <v>35</v>
      </c>
      <c r="F2078" s="30">
        <v>493</v>
      </c>
      <c r="G2078" s="25">
        <f>F2078*0.98</f>
        <v>483.14</v>
      </c>
      <c r="H2078" s="25">
        <f>F2078*0.97</f>
        <v>478.21</v>
      </c>
      <c r="I2078" s="25">
        <f>F2078*0.96</f>
        <v>473.28</v>
      </c>
      <c r="J2078" s="25">
        <f>F2078*0.95</f>
        <v>468.34999999999997</v>
      </c>
      <c r="K2078" s="26" t="s">
        <v>32</v>
      </c>
      <c r="L2078" s="20"/>
      <c r="M2078" s="21">
        <f>L2078*F2078</f>
        <v>0</v>
      </c>
    </row>
    <row r="2079" spans="1:13" ht="24" customHeight="1" outlineLevel="2" x14ac:dyDescent="0.2">
      <c r="A2079" s="69" t="s">
        <v>2748</v>
      </c>
      <c r="B2079" s="61">
        <v>2680</v>
      </c>
      <c r="C2079" s="61"/>
      <c r="D2079" s="27" t="s">
        <v>2203</v>
      </c>
      <c r="E2079" s="28" t="s">
        <v>35</v>
      </c>
      <c r="F2079" s="35">
        <v>515</v>
      </c>
      <c r="G2079" s="25">
        <f>F2079*0.98</f>
        <v>504.7</v>
      </c>
      <c r="H2079" s="25">
        <f>F2079*0.97</f>
        <v>499.55</v>
      </c>
      <c r="I2079" s="25">
        <f>F2079*0.96</f>
        <v>494.4</v>
      </c>
      <c r="J2079" s="25">
        <f>F2079*0.95</f>
        <v>489.25</v>
      </c>
      <c r="K2079" s="26" t="s">
        <v>32</v>
      </c>
      <c r="L2079" s="20"/>
      <c r="M2079" s="21">
        <f>L2079*F2079</f>
        <v>0</v>
      </c>
    </row>
    <row r="2080" spans="1:13" ht="24" customHeight="1" outlineLevel="2" x14ac:dyDescent="0.2">
      <c r="A2080" s="69" t="s">
        <v>2748</v>
      </c>
      <c r="B2080" s="61">
        <v>2444</v>
      </c>
      <c r="C2080" s="61"/>
      <c r="D2080" s="27" t="s">
        <v>2204</v>
      </c>
      <c r="E2080" s="28" t="s">
        <v>35</v>
      </c>
      <c r="F2080" s="29">
        <v>374.5</v>
      </c>
      <c r="G2080" s="25">
        <f>F2080*0.98</f>
        <v>367.01</v>
      </c>
      <c r="H2080" s="25">
        <f>F2080*0.97</f>
        <v>363.26499999999999</v>
      </c>
      <c r="I2080" s="25">
        <f>F2080*0.96</f>
        <v>359.52</v>
      </c>
      <c r="J2080" s="25">
        <f>F2080*0.95</f>
        <v>355.77499999999998</v>
      </c>
      <c r="K2080" s="26" t="s">
        <v>32</v>
      </c>
      <c r="L2080" s="20"/>
      <c r="M2080" s="21">
        <f>L2080*F2080</f>
        <v>0</v>
      </c>
    </row>
    <row r="2081" spans="1:13" ht="12" customHeight="1" outlineLevel="1" x14ac:dyDescent="0.2">
      <c r="A2081" s="14"/>
      <c r="B2081" s="16"/>
      <c r="C2081" s="15"/>
      <c r="D2081" s="17" t="s">
        <v>2205</v>
      </c>
      <c r="E2081" s="11"/>
      <c r="F2081" s="11"/>
      <c r="G2081" s="18"/>
      <c r="H2081" s="18"/>
      <c r="I2081" s="18"/>
      <c r="J2081" s="18"/>
      <c r="K2081" s="19"/>
      <c r="L2081" s="20"/>
      <c r="M2081" s="21"/>
    </row>
    <row r="2082" spans="1:13" ht="24" customHeight="1" outlineLevel="2" x14ac:dyDescent="0.2">
      <c r="A2082" s="69" t="s">
        <v>2748</v>
      </c>
      <c r="B2082" s="61">
        <v>2474</v>
      </c>
      <c r="C2082" s="61"/>
      <c r="D2082" s="27" t="s">
        <v>2206</v>
      </c>
      <c r="E2082" s="28" t="s">
        <v>35</v>
      </c>
      <c r="F2082" s="36">
        <v>1034</v>
      </c>
      <c r="G2082" s="25">
        <f>F2082*0.98</f>
        <v>1013.3199999999999</v>
      </c>
      <c r="H2082" s="25">
        <f>F2082*0.97</f>
        <v>1002.98</v>
      </c>
      <c r="I2082" s="25">
        <f>F2082*0.96</f>
        <v>992.64</v>
      </c>
      <c r="J2082" s="25">
        <f>F2082*0.95</f>
        <v>982.3</v>
      </c>
      <c r="K2082" s="26" t="s">
        <v>32</v>
      </c>
      <c r="L2082" s="20"/>
      <c r="M2082" s="21">
        <f>L2082*F2082</f>
        <v>0</v>
      </c>
    </row>
    <row r="2083" spans="1:13" ht="24" customHeight="1" outlineLevel="2" x14ac:dyDescent="0.2">
      <c r="A2083" s="69" t="s">
        <v>2748</v>
      </c>
      <c r="B2083" s="61">
        <v>2471</v>
      </c>
      <c r="C2083" s="61"/>
      <c r="D2083" s="27" t="s">
        <v>2207</v>
      </c>
      <c r="E2083" s="28" t="s">
        <v>35</v>
      </c>
      <c r="F2083" s="35">
        <v>713</v>
      </c>
      <c r="G2083" s="25">
        <f>F2083*0.98</f>
        <v>698.74</v>
      </c>
      <c r="H2083" s="25">
        <f>F2083*0.97</f>
        <v>691.61</v>
      </c>
      <c r="I2083" s="25">
        <f>F2083*0.96</f>
        <v>684.48</v>
      </c>
      <c r="J2083" s="25">
        <f>F2083*0.95</f>
        <v>677.35</v>
      </c>
      <c r="K2083" s="26" t="s">
        <v>32</v>
      </c>
      <c r="L2083" s="20"/>
      <c r="M2083" s="21">
        <f>L2083*F2083</f>
        <v>0</v>
      </c>
    </row>
    <row r="2084" spans="1:13" ht="24" customHeight="1" outlineLevel="2" x14ac:dyDescent="0.2">
      <c r="A2084" s="69" t="s">
        <v>2748</v>
      </c>
      <c r="B2084" s="60">
        <v>2461</v>
      </c>
      <c r="C2084" s="60"/>
      <c r="D2084" s="22" t="s">
        <v>2208</v>
      </c>
      <c r="E2084" s="23" t="s">
        <v>35</v>
      </c>
      <c r="F2084" s="30">
        <v>205</v>
      </c>
      <c r="G2084" s="25">
        <f>F2084*0.98</f>
        <v>200.9</v>
      </c>
      <c r="H2084" s="25">
        <f>F2084*0.97</f>
        <v>198.85</v>
      </c>
      <c r="I2084" s="25">
        <f>F2084*0.96</f>
        <v>196.79999999999998</v>
      </c>
      <c r="J2084" s="25">
        <f>F2084*0.95</f>
        <v>194.75</v>
      </c>
      <c r="K2084" s="26" t="s">
        <v>32</v>
      </c>
      <c r="L2084" s="20"/>
      <c r="M2084" s="21">
        <f>L2084*F2084</f>
        <v>0</v>
      </c>
    </row>
    <row r="2085" spans="1:13" ht="24" customHeight="1" outlineLevel="2" x14ac:dyDescent="0.2">
      <c r="A2085" s="69" t="s">
        <v>2748</v>
      </c>
      <c r="B2085" s="60">
        <v>2388</v>
      </c>
      <c r="C2085" s="60"/>
      <c r="D2085" s="22" t="s">
        <v>2209</v>
      </c>
      <c r="E2085" s="23" t="s">
        <v>35</v>
      </c>
      <c r="F2085" s="24">
        <v>329.5</v>
      </c>
      <c r="G2085" s="25">
        <f>F2085*0.98</f>
        <v>322.90999999999997</v>
      </c>
      <c r="H2085" s="25">
        <f>F2085*0.97</f>
        <v>319.61500000000001</v>
      </c>
      <c r="I2085" s="25">
        <f>F2085*0.96</f>
        <v>316.32</v>
      </c>
      <c r="J2085" s="25">
        <f>F2085*0.95</f>
        <v>313.02499999999998</v>
      </c>
      <c r="K2085" s="26" t="s">
        <v>32</v>
      </c>
      <c r="L2085" s="20"/>
      <c r="M2085" s="21">
        <f>L2085*F2085</f>
        <v>0</v>
      </c>
    </row>
    <row r="2086" spans="1:13" ht="24" customHeight="1" outlineLevel="2" x14ac:dyDescent="0.2">
      <c r="A2086" s="69" t="s">
        <v>2748</v>
      </c>
      <c r="B2086" s="60">
        <v>2389</v>
      </c>
      <c r="C2086" s="60"/>
      <c r="D2086" s="22" t="s">
        <v>2210</v>
      </c>
      <c r="E2086" s="23" t="s">
        <v>35</v>
      </c>
      <c r="F2086" s="24">
        <v>349.5</v>
      </c>
      <c r="G2086" s="25">
        <f>F2086*0.98</f>
        <v>342.51</v>
      </c>
      <c r="H2086" s="25">
        <f>F2086*0.97</f>
        <v>339.01499999999999</v>
      </c>
      <c r="I2086" s="25">
        <f>F2086*0.96</f>
        <v>335.52</v>
      </c>
      <c r="J2086" s="25">
        <f>F2086*0.95</f>
        <v>332.02499999999998</v>
      </c>
      <c r="K2086" s="26" t="s">
        <v>32</v>
      </c>
      <c r="L2086" s="20"/>
      <c r="M2086" s="21">
        <f>L2086*F2086</f>
        <v>0</v>
      </c>
    </row>
    <row r="2087" spans="1:13" ht="24" customHeight="1" outlineLevel="2" x14ac:dyDescent="0.2">
      <c r="A2087" s="69" t="s">
        <v>2748</v>
      </c>
      <c r="B2087" s="60">
        <v>2391</v>
      </c>
      <c r="C2087" s="60"/>
      <c r="D2087" s="22" t="s">
        <v>2211</v>
      </c>
      <c r="E2087" s="23" t="s">
        <v>35</v>
      </c>
      <c r="F2087" s="24">
        <v>330.5</v>
      </c>
      <c r="G2087" s="25">
        <f>F2087*0.98</f>
        <v>323.89</v>
      </c>
      <c r="H2087" s="25">
        <f>F2087*0.97</f>
        <v>320.58499999999998</v>
      </c>
      <c r="I2087" s="25">
        <f>F2087*0.96</f>
        <v>317.27999999999997</v>
      </c>
      <c r="J2087" s="25">
        <f>F2087*0.95</f>
        <v>313.97499999999997</v>
      </c>
      <c r="K2087" s="26" t="s">
        <v>32</v>
      </c>
      <c r="L2087" s="20"/>
      <c r="M2087" s="21">
        <f>L2087*F2087</f>
        <v>0</v>
      </c>
    </row>
    <row r="2088" spans="1:13" ht="24" customHeight="1" outlineLevel="2" x14ac:dyDescent="0.2">
      <c r="A2088" s="69" t="s">
        <v>2748</v>
      </c>
      <c r="B2088" s="60">
        <v>2392</v>
      </c>
      <c r="C2088" s="60"/>
      <c r="D2088" s="22" t="s">
        <v>2212</v>
      </c>
      <c r="E2088" s="23" t="s">
        <v>35</v>
      </c>
      <c r="F2088" s="24">
        <v>415.5</v>
      </c>
      <c r="G2088" s="25">
        <f>F2088*0.98</f>
        <v>407.19</v>
      </c>
      <c r="H2088" s="25">
        <f>F2088*0.97</f>
        <v>403.03499999999997</v>
      </c>
      <c r="I2088" s="25">
        <f>F2088*0.96</f>
        <v>398.88</v>
      </c>
      <c r="J2088" s="25">
        <f>F2088*0.95</f>
        <v>394.72499999999997</v>
      </c>
      <c r="K2088" s="26" t="s">
        <v>32</v>
      </c>
      <c r="L2088" s="20"/>
      <c r="M2088" s="21">
        <f>L2088*F2088</f>
        <v>0</v>
      </c>
    </row>
    <row r="2089" spans="1:13" ht="24" customHeight="1" outlineLevel="2" x14ac:dyDescent="0.2">
      <c r="A2089" s="69" t="s">
        <v>2748</v>
      </c>
      <c r="B2089" s="61">
        <v>2393</v>
      </c>
      <c r="C2089" s="61"/>
      <c r="D2089" s="27" t="s">
        <v>2213</v>
      </c>
      <c r="E2089" s="28" t="s">
        <v>35</v>
      </c>
      <c r="F2089" s="29">
        <v>399.5</v>
      </c>
      <c r="G2089" s="25">
        <f>F2089*0.98</f>
        <v>391.51</v>
      </c>
      <c r="H2089" s="25">
        <f>F2089*0.97</f>
        <v>387.51499999999999</v>
      </c>
      <c r="I2089" s="25">
        <f>F2089*0.96</f>
        <v>383.52</v>
      </c>
      <c r="J2089" s="25">
        <f>F2089*0.95</f>
        <v>379.52499999999998</v>
      </c>
      <c r="K2089" s="26" t="s">
        <v>32</v>
      </c>
      <c r="L2089" s="20"/>
      <c r="M2089" s="21">
        <f>L2089*F2089</f>
        <v>0</v>
      </c>
    </row>
    <row r="2090" spans="1:13" ht="24" customHeight="1" outlineLevel="2" x14ac:dyDescent="0.2">
      <c r="A2090" s="69" t="s">
        <v>2748</v>
      </c>
      <c r="B2090" s="61">
        <v>2394</v>
      </c>
      <c r="C2090" s="61"/>
      <c r="D2090" s="27" t="s">
        <v>2214</v>
      </c>
      <c r="E2090" s="28" t="s">
        <v>35</v>
      </c>
      <c r="F2090" s="29">
        <v>326.5</v>
      </c>
      <c r="G2090" s="25">
        <f>F2090*0.98</f>
        <v>319.96999999999997</v>
      </c>
      <c r="H2090" s="25">
        <f>F2090*0.97</f>
        <v>316.70499999999998</v>
      </c>
      <c r="I2090" s="25">
        <f>F2090*0.96</f>
        <v>313.44</v>
      </c>
      <c r="J2090" s="25">
        <f>F2090*0.95</f>
        <v>310.17500000000001</v>
      </c>
      <c r="K2090" s="26" t="s">
        <v>32</v>
      </c>
      <c r="L2090" s="20"/>
      <c r="M2090" s="21">
        <f>L2090*F2090</f>
        <v>0</v>
      </c>
    </row>
    <row r="2091" spans="1:13" ht="24" customHeight="1" outlineLevel="2" x14ac:dyDescent="0.2">
      <c r="A2091" s="69" t="s">
        <v>2748</v>
      </c>
      <c r="B2091" s="60">
        <v>2396</v>
      </c>
      <c r="C2091" s="60"/>
      <c r="D2091" s="22" t="s">
        <v>2215</v>
      </c>
      <c r="E2091" s="23" t="s">
        <v>35</v>
      </c>
      <c r="F2091" s="24">
        <v>415.5</v>
      </c>
      <c r="G2091" s="25">
        <f>F2091*0.98</f>
        <v>407.19</v>
      </c>
      <c r="H2091" s="25">
        <f>F2091*0.97</f>
        <v>403.03499999999997</v>
      </c>
      <c r="I2091" s="25">
        <f>F2091*0.96</f>
        <v>398.88</v>
      </c>
      <c r="J2091" s="25">
        <f>F2091*0.95</f>
        <v>394.72499999999997</v>
      </c>
      <c r="K2091" s="26" t="s">
        <v>32</v>
      </c>
      <c r="L2091" s="20"/>
      <c r="M2091" s="21">
        <f>L2091*F2091</f>
        <v>0</v>
      </c>
    </row>
    <row r="2092" spans="1:13" ht="24" customHeight="1" outlineLevel="2" x14ac:dyDescent="0.2">
      <c r="A2092" s="69" t="s">
        <v>2748</v>
      </c>
      <c r="B2092" s="60">
        <v>2397</v>
      </c>
      <c r="C2092" s="60"/>
      <c r="D2092" s="22" t="s">
        <v>2216</v>
      </c>
      <c r="E2092" s="23" t="s">
        <v>35</v>
      </c>
      <c r="F2092" s="30">
        <v>399</v>
      </c>
      <c r="G2092" s="25">
        <f>F2092*0.98</f>
        <v>391.02</v>
      </c>
      <c r="H2092" s="25">
        <f>F2092*0.97</f>
        <v>387.03</v>
      </c>
      <c r="I2092" s="25">
        <f>F2092*0.96</f>
        <v>383.03999999999996</v>
      </c>
      <c r="J2092" s="25">
        <f>F2092*0.95</f>
        <v>379.04999999999995</v>
      </c>
      <c r="K2092" s="26" t="s">
        <v>32</v>
      </c>
      <c r="L2092" s="20"/>
      <c r="M2092" s="21">
        <f>L2092*F2092</f>
        <v>0</v>
      </c>
    </row>
    <row r="2093" spans="1:13" ht="24" customHeight="1" outlineLevel="2" x14ac:dyDescent="0.2">
      <c r="A2093" s="69" t="s">
        <v>2748</v>
      </c>
      <c r="B2093" s="60">
        <v>2398</v>
      </c>
      <c r="C2093" s="60"/>
      <c r="D2093" s="22" t="s">
        <v>2217</v>
      </c>
      <c r="E2093" s="23" t="s">
        <v>35</v>
      </c>
      <c r="F2093" s="24">
        <v>310.5</v>
      </c>
      <c r="G2093" s="25">
        <f>F2093*0.98</f>
        <v>304.29000000000002</v>
      </c>
      <c r="H2093" s="25">
        <f>F2093*0.97</f>
        <v>301.185</v>
      </c>
      <c r="I2093" s="25">
        <f>F2093*0.96</f>
        <v>298.08</v>
      </c>
      <c r="J2093" s="25">
        <f>F2093*0.95</f>
        <v>294.97499999999997</v>
      </c>
      <c r="K2093" s="26" t="s">
        <v>32</v>
      </c>
      <c r="L2093" s="20"/>
      <c r="M2093" s="21">
        <f>L2093*F2093</f>
        <v>0</v>
      </c>
    </row>
    <row r="2094" spans="1:13" ht="24" customHeight="1" outlineLevel="2" x14ac:dyDescent="0.2">
      <c r="A2094" s="69" t="s">
        <v>2748</v>
      </c>
      <c r="B2094" s="60">
        <v>3775</v>
      </c>
      <c r="C2094" s="60"/>
      <c r="D2094" s="22" t="s">
        <v>2218</v>
      </c>
      <c r="E2094" s="23" t="s">
        <v>35</v>
      </c>
      <c r="F2094" s="24">
        <v>325.5</v>
      </c>
      <c r="G2094" s="25">
        <f>F2094*0.98</f>
        <v>318.99</v>
      </c>
      <c r="H2094" s="25">
        <f>F2094*0.97</f>
        <v>315.73500000000001</v>
      </c>
      <c r="I2094" s="25">
        <f>F2094*0.96</f>
        <v>312.47999999999996</v>
      </c>
      <c r="J2094" s="25">
        <f>F2094*0.95</f>
        <v>309.22499999999997</v>
      </c>
      <c r="K2094" s="26" t="s">
        <v>32</v>
      </c>
      <c r="L2094" s="20"/>
      <c r="M2094" s="21">
        <f>L2094*F2094</f>
        <v>0</v>
      </c>
    </row>
    <row r="2095" spans="1:13" ht="24" customHeight="1" outlineLevel="2" x14ac:dyDescent="0.2">
      <c r="A2095" s="69" t="s">
        <v>2748</v>
      </c>
      <c r="B2095" s="60">
        <v>2401</v>
      </c>
      <c r="C2095" s="60"/>
      <c r="D2095" s="22" t="s">
        <v>2219</v>
      </c>
      <c r="E2095" s="23" t="s">
        <v>35</v>
      </c>
      <c r="F2095" s="24">
        <v>433.5</v>
      </c>
      <c r="G2095" s="25">
        <f>F2095*0.98</f>
        <v>424.83</v>
      </c>
      <c r="H2095" s="25">
        <f>F2095*0.97</f>
        <v>420.495</v>
      </c>
      <c r="I2095" s="25">
        <f>F2095*0.96</f>
        <v>416.15999999999997</v>
      </c>
      <c r="J2095" s="25">
        <f>F2095*0.95</f>
        <v>411.82499999999999</v>
      </c>
      <c r="K2095" s="26" t="s">
        <v>32</v>
      </c>
      <c r="L2095" s="20"/>
      <c r="M2095" s="21">
        <f>L2095*F2095</f>
        <v>0</v>
      </c>
    </row>
    <row r="2096" spans="1:13" ht="24" customHeight="1" outlineLevel="2" x14ac:dyDescent="0.2">
      <c r="A2096" s="69" t="s">
        <v>2748</v>
      </c>
      <c r="B2096" s="61">
        <v>4025</v>
      </c>
      <c r="C2096" s="61"/>
      <c r="D2096" s="27" t="s">
        <v>2220</v>
      </c>
      <c r="E2096" s="28" t="s">
        <v>35</v>
      </c>
      <c r="F2096" s="29">
        <v>432.5</v>
      </c>
      <c r="G2096" s="25">
        <f>F2096*0.98</f>
        <v>423.84999999999997</v>
      </c>
      <c r="H2096" s="25">
        <f>F2096*0.97</f>
        <v>419.52499999999998</v>
      </c>
      <c r="I2096" s="25">
        <f>F2096*0.96</f>
        <v>415.2</v>
      </c>
      <c r="J2096" s="25">
        <f>F2096*0.95</f>
        <v>410.875</v>
      </c>
      <c r="K2096" s="26" t="s">
        <v>32</v>
      </c>
      <c r="L2096" s="20"/>
      <c r="M2096" s="21">
        <f>L2096*F2096</f>
        <v>0</v>
      </c>
    </row>
    <row r="2097" spans="1:13" ht="24" customHeight="1" outlineLevel="2" x14ac:dyDescent="0.2">
      <c r="A2097" s="69" t="s">
        <v>2748</v>
      </c>
      <c r="B2097" s="60">
        <v>4165</v>
      </c>
      <c r="C2097" s="60"/>
      <c r="D2097" s="22" t="s">
        <v>2221</v>
      </c>
      <c r="E2097" s="23" t="s">
        <v>35</v>
      </c>
      <c r="F2097" s="30">
        <v>496</v>
      </c>
      <c r="G2097" s="25">
        <f>F2097*0.98</f>
        <v>486.08</v>
      </c>
      <c r="H2097" s="25">
        <f>F2097*0.97</f>
        <v>481.12</v>
      </c>
      <c r="I2097" s="25">
        <f>F2097*0.96</f>
        <v>476.15999999999997</v>
      </c>
      <c r="J2097" s="25">
        <f>F2097*0.95</f>
        <v>471.2</v>
      </c>
      <c r="K2097" s="26" t="s">
        <v>32</v>
      </c>
      <c r="L2097" s="20"/>
      <c r="M2097" s="21">
        <f>L2097*F2097</f>
        <v>0</v>
      </c>
    </row>
    <row r="2098" spans="1:13" ht="24" customHeight="1" outlineLevel="2" x14ac:dyDescent="0.2">
      <c r="A2098" s="69" t="s">
        <v>2748</v>
      </c>
      <c r="B2098" s="60">
        <v>2421</v>
      </c>
      <c r="C2098" s="60"/>
      <c r="D2098" s="22" t="s">
        <v>2222</v>
      </c>
      <c r="E2098" s="23" t="s">
        <v>35</v>
      </c>
      <c r="F2098" s="30">
        <v>460</v>
      </c>
      <c r="G2098" s="25">
        <f>F2098*0.98</f>
        <v>450.8</v>
      </c>
      <c r="H2098" s="25">
        <f>F2098*0.97</f>
        <v>446.2</v>
      </c>
      <c r="I2098" s="25">
        <f>F2098*0.96</f>
        <v>441.59999999999997</v>
      </c>
      <c r="J2098" s="25">
        <f>F2098*0.95</f>
        <v>437</v>
      </c>
      <c r="K2098" s="26" t="s">
        <v>32</v>
      </c>
      <c r="L2098" s="20"/>
      <c r="M2098" s="21">
        <f>L2098*F2098</f>
        <v>0</v>
      </c>
    </row>
    <row r="2099" spans="1:13" ht="24" customHeight="1" outlineLevel="2" x14ac:dyDescent="0.2">
      <c r="A2099" s="69" t="s">
        <v>2748</v>
      </c>
      <c r="B2099" s="60">
        <v>2422</v>
      </c>
      <c r="C2099" s="60"/>
      <c r="D2099" s="22" t="s">
        <v>2223</v>
      </c>
      <c r="E2099" s="23" t="s">
        <v>35</v>
      </c>
      <c r="F2099" s="30">
        <v>472</v>
      </c>
      <c r="G2099" s="25">
        <f>F2099*0.98</f>
        <v>462.56</v>
      </c>
      <c r="H2099" s="25">
        <f>F2099*0.97</f>
        <v>457.84</v>
      </c>
      <c r="I2099" s="25">
        <f>F2099*0.96</f>
        <v>453.12</v>
      </c>
      <c r="J2099" s="25">
        <f>F2099*0.95</f>
        <v>448.4</v>
      </c>
      <c r="K2099" s="26" t="s">
        <v>32</v>
      </c>
      <c r="L2099" s="20"/>
      <c r="M2099" s="21">
        <f>L2099*F2099</f>
        <v>0</v>
      </c>
    </row>
    <row r="2100" spans="1:13" ht="24" customHeight="1" outlineLevel="2" x14ac:dyDescent="0.2">
      <c r="A2100" s="69" t="s">
        <v>2748</v>
      </c>
      <c r="B2100" s="60">
        <v>4325</v>
      </c>
      <c r="C2100" s="60"/>
      <c r="D2100" s="22" t="s">
        <v>2224</v>
      </c>
      <c r="E2100" s="23" t="s">
        <v>35</v>
      </c>
      <c r="F2100" s="30">
        <v>571</v>
      </c>
      <c r="G2100" s="25">
        <f>F2100*0.98</f>
        <v>559.58000000000004</v>
      </c>
      <c r="H2100" s="25">
        <f>F2100*0.97</f>
        <v>553.87</v>
      </c>
      <c r="I2100" s="25">
        <f>F2100*0.96</f>
        <v>548.16</v>
      </c>
      <c r="J2100" s="25">
        <f>F2100*0.95</f>
        <v>542.44999999999993</v>
      </c>
      <c r="K2100" s="26" t="s">
        <v>32</v>
      </c>
      <c r="L2100" s="20"/>
      <c r="M2100" s="21">
        <f>L2100*F2100</f>
        <v>0</v>
      </c>
    </row>
    <row r="2101" spans="1:13" ht="24" customHeight="1" outlineLevel="2" x14ac:dyDescent="0.2">
      <c r="A2101" s="69" t="s">
        <v>2748</v>
      </c>
      <c r="B2101" s="60">
        <v>4326</v>
      </c>
      <c r="C2101" s="60"/>
      <c r="D2101" s="22" t="s">
        <v>2225</v>
      </c>
      <c r="E2101" s="23" t="s">
        <v>35</v>
      </c>
      <c r="F2101" s="30">
        <v>565</v>
      </c>
      <c r="G2101" s="25">
        <f>F2101*0.98</f>
        <v>553.70000000000005</v>
      </c>
      <c r="H2101" s="25">
        <f>F2101*0.97</f>
        <v>548.04999999999995</v>
      </c>
      <c r="I2101" s="25">
        <f>F2101*0.96</f>
        <v>542.4</v>
      </c>
      <c r="J2101" s="25">
        <f>F2101*0.95</f>
        <v>536.75</v>
      </c>
      <c r="K2101" s="26" t="s">
        <v>32</v>
      </c>
      <c r="L2101" s="20"/>
      <c r="M2101" s="21">
        <f>L2101*F2101</f>
        <v>0</v>
      </c>
    </row>
    <row r="2102" spans="1:13" ht="24" customHeight="1" outlineLevel="2" x14ac:dyDescent="0.2">
      <c r="A2102" s="69" t="s">
        <v>2748</v>
      </c>
      <c r="B2102" s="60">
        <v>4027</v>
      </c>
      <c r="C2102" s="60"/>
      <c r="D2102" s="22" t="s">
        <v>2226</v>
      </c>
      <c r="E2102" s="23" t="s">
        <v>35</v>
      </c>
      <c r="F2102" s="24">
        <v>569.5</v>
      </c>
      <c r="G2102" s="25">
        <f>F2102*0.98</f>
        <v>558.11</v>
      </c>
      <c r="H2102" s="25">
        <f>F2102*0.97</f>
        <v>552.41499999999996</v>
      </c>
      <c r="I2102" s="25">
        <f>F2102*0.96</f>
        <v>546.72</v>
      </c>
      <c r="J2102" s="25">
        <f>F2102*0.95</f>
        <v>541.02499999999998</v>
      </c>
      <c r="K2102" s="26" t="s">
        <v>32</v>
      </c>
      <c r="L2102" s="20"/>
      <c r="M2102" s="21">
        <f>L2102*F2102</f>
        <v>0</v>
      </c>
    </row>
    <row r="2103" spans="1:13" ht="24" customHeight="1" outlineLevel="2" x14ac:dyDescent="0.2">
      <c r="A2103" s="69" t="s">
        <v>2748</v>
      </c>
      <c r="B2103" s="60">
        <v>2424</v>
      </c>
      <c r="C2103" s="60"/>
      <c r="D2103" s="22" t="s">
        <v>2227</v>
      </c>
      <c r="E2103" s="23" t="s">
        <v>35</v>
      </c>
      <c r="F2103" s="30">
        <v>322</v>
      </c>
      <c r="G2103" s="25">
        <f>F2103*0.98</f>
        <v>315.56</v>
      </c>
      <c r="H2103" s="25">
        <f>F2103*0.97</f>
        <v>312.33999999999997</v>
      </c>
      <c r="I2103" s="25">
        <f>F2103*0.96</f>
        <v>309.12</v>
      </c>
      <c r="J2103" s="25">
        <f>F2103*0.95</f>
        <v>305.89999999999998</v>
      </c>
      <c r="K2103" s="26" t="s">
        <v>32</v>
      </c>
      <c r="L2103" s="20"/>
      <c r="M2103" s="21">
        <f>L2103*F2103</f>
        <v>0</v>
      </c>
    </row>
    <row r="2104" spans="1:13" ht="24" customHeight="1" outlineLevel="2" x14ac:dyDescent="0.2">
      <c r="A2104" s="69" t="s">
        <v>2748</v>
      </c>
      <c r="B2104" s="60">
        <v>2434</v>
      </c>
      <c r="C2104" s="60"/>
      <c r="D2104" s="22" t="s">
        <v>2228</v>
      </c>
      <c r="E2104" s="23" t="s">
        <v>35</v>
      </c>
      <c r="F2104" s="24">
        <v>699.5</v>
      </c>
      <c r="G2104" s="25">
        <f>F2104*0.98</f>
        <v>685.51</v>
      </c>
      <c r="H2104" s="25">
        <f>F2104*0.97</f>
        <v>678.51499999999999</v>
      </c>
      <c r="I2104" s="25">
        <f>F2104*0.96</f>
        <v>671.52</v>
      </c>
      <c r="J2104" s="25">
        <f>F2104*0.95</f>
        <v>664.52499999999998</v>
      </c>
      <c r="K2104" s="26" t="s">
        <v>32</v>
      </c>
      <c r="L2104" s="20"/>
      <c r="M2104" s="21">
        <f>L2104*F2104</f>
        <v>0</v>
      </c>
    </row>
    <row r="2105" spans="1:13" ht="24" customHeight="1" outlineLevel="2" x14ac:dyDescent="0.2">
      <c r="A2105" s="69" t="s">
        <v>2748</v>
      </c>
      <c r="B2105" s="61">
        <v>2435</v>
      </c>
      <c r="C2105" s="61"/>
      <c r="D2105" s="27" t="s">
        <v>2229</v>
      </c>
      <c r="E2105" s="28" t="s">
        <v>35</v>
      </c>
      <c r="F2105" s="29">
        <v>725.5</v>
      </c>
      <c r="G2105" s="25">
        <f>F2105*0.98</f>
        <v>710.99</v>
      </c>
      <c r="H2105" s="25">
        <f>F2105*0.97</f>
        <v>703.73500000000001</v>
      </c>
      <c r="I2105" s="25">
        <f>F2105*0.96</f>
        <v>696.48</v>
      </c>
      <c r="J2105" s="25">
        <f>F2105*0.95</f>
        <v>689.22500000000002</v>
      </c>
      <c r="K2105" s="26" t="s">
        <v>32</v>
      </c>
      <c r="L2105" s="20"/>
      <c r="M2105" s="21">
        <f>L2105*F2105</f>
        <v>0</v>
      </c>
    </row>
    <row r="2106" spans="1:13" ht="24" customHeight="1" outlineLevel="2" x14ac:dyDescent="0.2">
      <c r="A2106" s="69" t="s">
        <v>2748</v>
      </c>
      <c r="B2106" s="60">
        <v>2437</v>
      </c>
      <c r="C2106" s="60"/>
      <c r="D2106" s="22" t="s">
        <v>2230</v>
      </c>
      <c r="E2106" s="23" t="s">
        <v>35</v>
      </c>
      <c r="F2106" s="30">
        <v>699</v>
      </c>
      <c r="G2106" s="25">
        <f>F2106*0.98</f>
        <v>685.02</v>
      </c>
      <c r="H2106" s="25">
        <f>F2106*0.97</f>
        <v>678.03</v>
      </c>
      <c r="I2106" s="25">
        <f>F2106*0.96</f>
        <v>671.04</v>
      </c>
      <c r="J2106" s="25">
        <f>F2106*0.95</f>
        <v>664.05</v>
      </c>
      <c r="K2106" s="26" t="s">
        <v>32</v>
      </c>
      <c r="L2106" s="20"/>
      <c r="M2106" s="21">
        <f>L2106*F2106</f>
        <v>0</v>
      </c>
    </row>
    <row r="2107" spans="1:13" ht="24" customHeight="1" outlineLevel="2" x14ac:dyDescent="0.2">
      <c r="A2107" s="69" t="s">
        <v>2748</v>
      </c>
      <c r="B2107" s="61">
        <v>2438</v>
      </c>
      <c r="C2107" s="61"/>
      <c r="D2107" s="27" t="s">
        <v>2231</v>
      </c>
      <c r="E2107" s="28" t="s">
        <v>35</v>
      </c>
      <c r="F2107" s="29">
        <v>715.5</v>
      </c>
      <c r="G2107" s="25">
        <f>F2107*0.98</f>
        <v>701.18999999999994</v>
      </c>
      <c r="H2107" s="25">
        <f>F2107*0.97</f>
        <v>694.03499999999997</v>
      </c>
      <c r="I2107" s="25">
        <f>F2107*0.96</f>
        <v>686.88</v>
      </c>
      <c r="J2107" s="25">
        <f>F2107*0.95</f>
        <v>679.72500000000002</v>
      </c>
      <c r="K2107" s="26" t="s">
        <v>32</v>
      </c>
      <c r="L2107" s="20"/>
      <c r="M2107" s="21">
        <f>L2107*F2107</f>
        <v>0</v>
      </c>
    </row>
    <row r="2108" spans="1:13" ht="24" customHeight="1" outlineLevel="2" x14ac:dyDescent="0.2">
      <c r="A2108" s="69" t="s">
        <v>2748</v>
      </c>
      <c r="B2108" s="60">
        <v>2439</v>
      </c>
      <c r="C2108" s="60"/>
      <c r="D2108" s="22" t="s">
        <v>2232</v>
      </c>
      <c r="E2108" s="23" t="s">
        <v>35</v>
      </c>
      <c r="F2108" s="24">
        <v>865.5</v>
      </c>
      <c r="G2108" s="25">
        <f>F2108*0.98</f>
        <v>848.18999999999994</v>
      </c>
      <c r="H2108" s="25">
        <f>F2108*0.97</f>
        <v>839.53499999999997</v>
      </c>
      <c r="I2108" s="25">
        <f>F2108*0.96</f>
        <v>830.88</v>
      </c>
      <c r="J2108" s="25">
        <f>F2108*0.95</f>
        <v>822.22499999999991</v>
      </c>
      <c r="K2108" s="26" t="s">
        <v>32</v>
      </c>
      <c r="L2108" s="20"/>
      <c r="M2108" s="21">
        <f>L2108*F2108</f>
        <v>0</v>
      </c>
    </row>
    <row r="2109" spans="1:13" ht="24" customHeight="1" outlineLevel="2" x14ac:dyDescent="0.2">
      <c r="A2109" s="69" t="s">
        <v>2748</v>
      </c>
      <c r="B2109" s="60">
        <v>4329</v>
      </c>
      <c r="C2109" s="60"/>
      <c r="D2109" s="22" t="s">
        <v>2233</v>
      </c>
      <c r="E2109" s="23" t="s">
        <v>35</v>
      </c>
      <c r="F2109" s="24">
        <v>835.5</v>
      </c>
      <c r="G2109" s="25">
        <f>F2109*0.98</f>
        <v>818.79</v>
      </c>
      <c r="H2109" s="25">
        <f>F2109*0.97</f>
        <v>810.43499999999995</v>
      </c>
      <c r="I2109" s="25">
        <f>F2109*0.96</f>
        <v>802.07999999999993</v>
      </c>
      <c r="J2109" s="25">
        <f>F2109*0.95</f>
        <v>793.72499999999991</v>
      </c>
      <c r="K2109" s="26" t="s">
        <v>32</v>
      </c>
      <c r="L2109" s="20"/>
      <c r="M2109" s="21">
        <f>L2109*F2109</f>
        <v>0</v>
      </c>
    </row>
    <row r="2110" spans="1:13" ht="24" customHeight="1" outlineLevel="2" x14ac:dyDescent="0.2">
      <c r="A2110" s="69" t="s">
        <v>2748</v>
      </c>
      <c r="B2110" s="61">
        <v>2440</v>
      </c>
      <c r="C2110" s="61"/>
      <c r="D2110" s="27" t="s">
        <v>2234</v>
      </c>
      <c r="E2110" s="28" t="s">
        <v>35</v>
      </c>
      <c r="F2110" s="29">
        <v>455.5</v>
      </c>
      <c r="G2110" s="25">
        <f>F2110*0.98</f>
        <v>446.39</v>
      </c>
      <c r="H2110" s="25">
        <f>F2110*0.97</f>
        <v>441.83499999999998</v>
      </c>
      <c r="I2110" s="25">
        <f>F2110*0.96</f>
        <v>437.28</v>
      </c>
      <c r="J2110" s="25">
        <f>F2110*0.95</f>
        <v>432.72499999999997</v>
      </c>
      <c r="K2110" s="26" t="s">
        <v>32</v>
      </c>
      <c r="L2110" s="20"/>
      <c r="M2110" s="21">
        <f>L2110*F2110</f>
        <v>0</v>
      </c>
    </row>
    <row r="2111" spans="1:13" ht="24" customHeight="1" outlineLevel="2" x14ac:dyDescent="0.2">
      <c r="A2111" s="69" t="s">
        <v>2748</v>
      </c>
      <c r="B2111" s="61">
        <v>2443</v>
      </c>
      <c r="C2111" s="61"/>
      <c r="D2111" s="27" t="s">
        <v>2235</v>
      </c>
      <c r="E2111" s="28" t="s">
        <v>35</v>
      </c>
      <c r="F2111" s="35">
        <v>485</v>
      </c>
      <c r="G2111" s="25">
        <f>F2111*0.98</f>
        <v>475.3</v>
      </c>
      <c r="H2111" s="25">
        <f>F2111*0.97</f>
        <v>470.45</v>
      </c>
      <c r="I2111" s="25">
        <f>F2111*0.96</f>
        <v>465.59999999999997</v>
      </c>
      <c r="J2111" s="25">
        <f>F2111*0.95</f>
        <v>460.75</v>
      </c>
      <c r="K2111" s="26" t="s">
        <v>32</v>
      </c>
      <c r="L2111" s="20"/>
      <c r="M2111" s="21">
        <f>L2111*F2111</f>
        <v>0</v>
      </c>
    </row>
    <row r="2112" spans="1:13" ht="24" customHeight="1" outlineLevel="2" x14ac:dyDescent="0.2">
      <c r="A2112" s="69" t="s">
        <v>2748</v>
      </c>
      <c r="B2112" s="61">
        <v>4169</v>
      </c>
      <c r="C2112" s="61"/>
      <c r="D2112" s="27" t="s">
        <v>2236</v>
      </c>
      <c r="E2112" s="28" t="s">
        <v>35</v>
      </c>
      <c r="F2112" s="29">
        <v>580.5</v>
      </c>
      <c r="G2112" s="25">
        <f>F2112*0.98</f>
        <v>568.89</v>
      </c>
      <c r="H2112" s="25">
        <f>F2112*0.97</f>
        <v>563.08500000000004</v>
      </c>
      <c r="I2112" s="25">
        <f>F2112*0.96</f>
        <v>557.28</v>
      </c>
      <c r="J2112" s="25">
        <f>F2112*0.95</f>
        <v>551.47500000000002</v>
      </c>
      <c r="K2112" s="26" t="s">
        <v>32</v>
      </c>
      <c r="L2112" s="20"/>
      <c r="M2112" s="21">
        <f>L2112*F2112</f>
        <v>0</v>
      </c>
    </row>
    <row r="2113" spans="1:13" ht="24" customHeight="1" outlineLevel="2" x14ac:dyDescent="0.2">
      <c r="A2113" s="69" t="s">
        <v>2748</v>
      </c>
      <c r="B2113" s="60">
        <v>2447</v>
      </c>
      <c r="C2113" s="60"/>
      <c r="D2113" s="22" t="s">
        <v>2237</v>
      </c>
      <c r="E2113" s="23" t="s">
        <v>35</v>
      </c>
      <c r="F2113" s="24">
        <v>485.5</v>
      </c>
      <c r="G2113" s="25">
        <f>F2113*0.98</f>
        <v>475.78999999999996</v>
      </c>
      <c r="H2113" s="25">
        <f>F2113*0.97</f>
        <v>470.935</v>
      </c>
      <c r="I2113" s="25">
        <f>F2113*0.96</f>
        <v>466.08</v>
      </c>
      <c r="J2113" s="25">
        <f>F2113*0.95</f>
        <v>461.22499999999997</v>
      </c>
      <c r="K2113" s="26" t="s">
        <v>32</v>
      </c>
      <c r="L2113" s="20"/>
      <c r="M2113" s="21">
        <f>L2113*F2113</f>
        <v>0</v>
      </c>
    </row>
    <row r="2114" spans="1:13" ht="24" customHeight="1" outlineLevel="2" x14ac:dyDescent="0.2">
      <c r="A2114" s="69" t="s">
        <v>2748</v>
      </c>
      <c r="B2114" s="61">
        <v>2456</v>
      </c>
      <c r="C2114" s="61"/>
      <c r="D2114" s="27" t="s">
        <v>2238</v>
      </c>
      <c r="E2114" s="28" t="s">
        <v>35</v>
      </c>
      <c r="F2114" s="35">
        <v>590</v>
      </c>
      <c r="G2114" s="25">
        <f>F2114*0.98</f>
        <v>578.20000000000005</v>
      </c>
      <c r="H2114" s="25">
        <f>F2114*0.97</f>
        <v>572.29999999999995</v>
      </c>
      <c r="I2114" s="25">
        <f>F2114*0.96</f>
        <v>566.4</v>
      </c>
      <c r="J2114" s="25">
        <f>F2114*0.95</f>
        <v>560.5</v>
      </c>
      <c r="K2114" s="26" t="s">
        <v>32</v>
      </c>
      <c r="L2114" s="20"/>
      <c r="M2114" s="21">
        <f>L2114*F2114</f>
        <v>0</v>
      </c>
    </row>
    <row r="2115" spans="1:13" ht="24" customHeight="1" outlineLevel="2" x14ac:dyDescent="0.2">
      <c r="A2115" s="69" t="s">
        <v>2748</v>
      </c>
      <c r="B2115" s="61">
        <v>2464</v>
      </c>
      <c r="C2115" s="61"/>
      <c r="D2115" s="27" t="s">
        <v>2239</v>
      </c>
      <c r="E2115" s="28" t="s">
        <v>35</v>
      </c>
      <c r="F2115" s="35">
        <v>335</v>
      </c>
      <c r="G2115" s="25">
        <f>F2115*0.98</f>
        <v>328.3</v>
      </c>
      <c r="H2115" s="25">
        <f>F2115*0.97</f>
        <v>324.95</v>
      </c>
      <c r="I2115" s="25">
        <f>F2115*0.96</f>
        <v>321.59999999999997</v>
      </c>
      <c r="J2115" s="25">
        <f>F2115*0.95</f>
        <v>318.25</v>
      </c>
      <c r="K2115" s="26" t="s">
        <v>32</v>
      </c>
      <c r="L2115" s="20"/>
      <c r="M2115" s="21">
        <f>L2115*F2115</f>
        <v>0</v>
      </c>
    </row>
    <row r="2116" spans="1:13" ht="12" customHeight="1" outlineLevel="1" x14ac:dyDescent="0.2">
      <c r="A2116" s="14"/>
      <c r="B2116" s="16"/>
      <c r="C2116" s="15"/>
      <c r="D2116" s="17" t="s">
        <v>2161</v>
      </c>
      <c r="E2116" s="11"/>
      <c r="F2116" s="11"/>
      <c r="G2116" s="18"/>
      <c r="H2116" s="18"/>
      <c r="I2116" s="18"/>
      <c r="J2116" s="18"/>
      <c r="K2116" s="19"/>
      <c r="L2116" s="20"/>
      <c r="M2116" s="21"/>
    </row>
    <row r="2117" spans="1:13" ht="24" customHeight="1" outlineLevel="2" x14ac:dyDescent="0.2">
      <c r="A2117" s="69" t="s">
        <v>2748</v>
      </c>
      <c r="B2117" s="61">
        <v>4022</v>
      </c>
      <c r="C2117" s="61"/>
      <c r="D2117" s="27" t="s">
        <v>2240</v>
      </c>
      <c r="E2117" s="28" t="s">
        <v>35</v>
      </c>
      <c r="F2117" s="35">
        <v>125</v>
      </c>
      <c r="G2117" s="25">
        <f>F2117*0.98</f>
        <v>122.5</v>
      </c>
      <c r="H2117" s="25">
        <f>F2117*0.97</f>
        <v>121.25</v>
      </c>
      <c r="I2117" s="25">
        <f>F2117*0.96</f>
        <v>120</v>
      </c>
      <c r="J2117" s="25">
        <f>F2117*0.95</f>
        <v>118.75</v>
      </c>
      <c r="K2117" s="26" t="s">
        <v>32</v>
      </c>
      <c r="L2117" s="20"/>
      <c r="M2117" s="21">
        <f>L2117*F2117</f>
        <v>0</v>
      </c>
    </row>
    <row r="2118" spans="1:13" ht="24" customHeight="1" outlineLevel="2" x14ac:dyDescent="0.2">
      <c r="A2118" s="69" t="s">
        <v>2748</v>
      </c>
      <c r="B2118" s="61">
        <v>4023</v>
      </c>
      <c r="C2118" s="61"/>
      <c r="D2118" s="27" t="s">
        <v>2241</v>
      </c>
      <c r="E2118" s="28" t="s">
        <v>35</v>
      </c>
      <c r="F2118" s="35">
        <v>125</v>
      </c>
      <c r="G2118" s="25">
        <f>F2118*0.98</f>
        <v>122.5</v>
      </c>
      <c r="H2118" s="25">
        <f>F2118*0.97</f>
        <v>121.25</v>
      </c>
      <c r="I2118" s="25">
        <f>F2118*0.96</f>
        <v>120</v>
      </c>
      <c r="J2118" s="25">
        <f>F2118*0.95</f>
        <v>118.75</v>
      </c>
      <c r="K2118" s="26" t="s">
        <v>32</v>
      </c>
      <c r="L2118" s="20"/>
      <c r="M2118" s="21">
        <f>L2118*F2118</f>
        <v>0</v>
      </c>
    </row>
    <row r="2119" spans="1:13" ht="12" customHeight="1" x14ac:dyDescent="0.2">
      <c r="A2119" s="14"/>
      <c r="B2119" s="16"/>
      <c r="C2119" s="15"/>
      <c r="D2119" s="17" t="s">
        <v>2242</v>
      </c>
      <c r="E2119" s="11"/>
      <c r="F2119" s="11"/>
      <c r="G2119" s="18"/>
      <c r="H2119" s="18"/>
      <c r="I2119" s="18"/>
      <c r="J2119" s="18"/>
      <c r="K2119" s="19"/>
      <c r="L2119" s="20"/>
      <c r="M2119" s="21"/>
    </row>
    <row r="2120" spans="1:13" ht="12" customHeight="1" outlineLevel="1" x14ac:dyDescent="0.2">
      <c r="A2120" s="14"/>
      <c r="B2120" s="16"/>
      <c r="C2120" s="15"/>
      <c r="D2120" s="17" t="s">
        <v>2243</v>
      </c>
      <c r="E2120" s="11"/>
      <c r="F2120" s="11"/>
      <c r="G2120" s="18"/>
      <c r="H2120" s="18"/>
      <c r="I2120" s="18"/>
      <c r="J2120" s="18"/>
      <c r="K2120" s="19"/>
      <c r="L2120" s="20"/>
      <c r="M2120" s="21"/>
    </row>
    <row r="2121" spans="1:13" ht="24" customHeight="1" outlineLevel="2" x14ac:dyDescent="0.2">
      <c r="A2121" s="69" t="s">
        <v>2748</v>
      </c>
      <c r="B2121" s="61">
        <v>3028</v>
      </c>
      <c r="C2121" s="61"/>
      <c r="D2121" s="27" t="s">
        <v>2244</v>
      </c>
      <c r="E2121" s="28" t="s">
        <v>31</v>
      </c>
      <c r="F2121" s="35">
        <v>15</v>
      </c>
      <c r="G2121" s="25">
        <f>F2121*0.98</f>
        <v>14.7</v>
      </c>
      <c r="H2121" s="25">
        <f>F2121*0.97</f>
        <v>14.549999999999999</v>
      </c>
      <c r="I2121" s="25">
        <f>F2121*0.96</f>
        <v>14.399999999999999</v>
      </c>
      <c r="J2121" s="25">
        <f>F2121*0.95</f>
        <v>14.25</v>
      </c>
      <c r="K2121" s="26" t="s">
        <v>32</v>
      </c>
      <c r="L2121" s="20"/>
      <c r="M2121" s="21">
        <f>L2121*F2121</f>
        <v>0</v>
      </c>
    </row>
    <row r="2122" spans="1:13" ht="24" customHeight="1" outlineLevel="2" x14ac:dyDescent="0.2">
      <c r="A2122" s="69" t="s">
        <v>2748</v>
      </c>
      <c r="B2122" s="60">
        <v>1244</v>
      </c>
      <c r="C2122" s="60"/>
      <c r="D2122" s="22" t="s">
        <v>2245</v>
      </c>
      <c r="E2122" s="23" t="s">
        <v>151</v>
      </c>
      <c r="F2122" s="24">
        <v>8.5</v>
      </c>
      <c r="G2122" s="25">
        <f>F2122*0.98</f>
        <v>8.33</v>
      </c>
      <c r="H2122" s="25">
        <f>F2122*0.97</f>
        <v>8.2449999999999992</v>
      </c>
      <c r="I2122" s="25">
        <f>F2122*0.96</f>
        <v>8.16</v>
      </c>
      <c r="J2122" s="25">
        <f>F2122*0.95</f>
        <v>8.0749999999999993</v>
      </c>
      <c r="K2122" s="26" t="s">
        <v>828</v>
      </c>
      <c r="L2122" s="20"/>
      <c r="M2122" s="21">
        <f>L2122*F2122</f>
        <v>0</v>
      </c>
    </row>
    <row r="2123" spans="1:13" ht="24" customHeight="1" outlineLevel="2" x14ac:dyDescent="0.2">
      <c r="A2123" s="69" t="s">
        <v>2748</v>
      </c>
      <c r="B2123" s="61">
        <v>1243</v>
      </c>
      <c r="C2123" s="61"/>
      <c r="D2123" s="27" t="s">
        <v>2246</v>
      </c>
      <c r="E2123" s="28" t="s">
        <v>151</v>
      </c>
      <c r="F2123" s="35">
        <v>16</v>
      </c>
      <c r="G2123" s="25">
        <f>F2123*0.98</f>
        <v>15.68</v>
      </c>
      <c r="H2123" s="25">
        <f>F2123*0.97</f>
        <v>15.52</v>
      </c>
      <c r="I2123" s="25">
        <f>F2123*0.96</f>
        <v>15.36</v>
      </c>
      <c r="J2123" s="25">
        <f>F2123*0.95</f>
        <v>15.2</v>
      </c>
      <c r="K2123" s="26" t="s">
        <v>828</v>
      </c>
      <c r="L2123" s="20"/>
      <c r="M2123" s="21">
        <f>L2123*F2123</f>
        <v>0</v>
      </c>
    </row>
    <row r="2124" spans="1:13" ht="12" customHeight="1" outlineLevel="1" x14ac:dyDescent="0.2">
      <c r="A2124" s="14"/>
      <c r="B2124" s="16"/>
      <c r="C2124" s="15"/>
      <c r="D2124" s="17" t="s">
        <v>2247</v>
      </c>
      <c r="E2124" s="11"/>
      <c r="F2124" s="11"/>
      <c r="G2124" s="18"/>
      <c r="H2124" s="18"/>
      <c r="I2124" s="18"/>
      <c r="J2124" s="18"/>
      <c r="K2124" s="19"/>
      <c r="L2124" s="20"/>
      <c r="M2124" s="21"/>
    </row>
    <row r="2125" spans="1:13" ht="24" customHeight="1" outlineLevel="2" x14ac:dyDescent="0.2">
      <c r="A2125" s="69" t="s">
        <v>2748</v>
      </c>
      <c r="B2125" s="61">
        <v>1466</v>
      </c>
      <c r="C2125" s="61"/>
      <c r="D2125" s="27" t="s">
        <v>2248</v>
      </c>
      <c r="E2125" s="28" t="s">
        <v>35</v>
      </c>
      <c r="F2125" s="29">
        <v>208.8</v>
      </c>
      <c r="G2125" s="25">
        <f>F2125*0.98</f>
        <v>204.624</v>
      </c>
      <c r="H2125" s="25">
        <f>F2125*0.97</f>
        <v>202.536</v>
      </c>
      <c r="I2125" s="25">
        <f>F2125*0.96</f>
        <v>200.44800000000001</v>
      </c>
      <c r="J2125" s="25">
        <f>F2125*0.95</f>
        <v>198.36</v>
      </c>
      <c r="K2125" s="26" t="s">
        <v>32</v>
      </c>
      <c r="L2125" s="20"/>
      <c r="M2125" s="21">
        <f>L2125*F2125</f>
        <v>0</v>
      </c>
    </row>
    <row r="2126" spans="1:13" ht="24" customHeight="1" outlineLevel="2" x14ac:dyDescent="0.2">
      <c r="A2126" s="69" t="s">
        <v>2748</v>
      </c>
      <c r="B2126" s="61">
        <v>1330</v>
      </c>
      <c r="C2126" s="61"/>
      <c r="D2126" s="27" t="s">
        <v>2249</v>
      </c>
      <c r="E2126" s="28" t="s">
        <v>35</v>
      </c>
      <c r="F2126" s="29">
        <v>208.8</v>
      </c>
      <c r="G2126" s="25">
        <f>F2126*0.98</f>
        <v>204.624</v>
      </c>
      <c r="H2126" s="25">
        <f>F2126*0.97</f>
        <v>202.536</v>
      </c>
      <c r="I2126" s="25">
        <f>F2126*0.96</f>
        <v>200.44800000000001</v>
      </c>
      <c r="J2126" s="25">
        <f>F2126*0.95</f>
        <v>198.36</v>
      </c>
      <c r="K2126" s="26" t="s">
        <v>32</v>
      </c>
      <c r="L2126" s="20"/>
      <c r="M2126" s="21">
        <f>L2126*F2126</f>
        <v>0</v>
      </c>
    </row>
    <row r="2127" spans="1:13" ht="24" customHeight="1" outlineLevel="2" x14ac:dyDescent="0.2">
      <c r="A2127" s="69" t="s">
        <v>2748</v>
      </c>
      <c r="B2127" s="61">
        <v>1295</v>
      </c>
      <c r="C2127" s="61"/>
      <c r="D2127" s="27" t="s">
        <v>2250</v>
      </c>
      <c r="E2127" s="28" t="s">
        <v>151</v>
      </c>
      <c r="F2127" s="29">
        <v>7.6</v>
      </c>
      <c r="G2127" s="25">
        <f>F2127*0.98</f>
        <v>7.4479999999999995</v>
      </c>
      <c r="H2127" s="25">
        <f>F2127*0.97</f>
        <v>7.3719999999999999</v>
      </c>
      <c r="I2127" s="25">
        <f>F2127*0.96</f>
        <v>7.2959999999999994</v>
      </c>
      <c r="J2127" s="25">
        <f>F2127*0.95</f>
        <v>7.22</v>
      </c>
      <c r="K2127" s="26" t="s">
        <v>32</v>
      </c>
      <c r="L2127" s="20"/>
      <c r="M2127" s="21">
        <f>L2127*F2127</f>
        <v>0</v>
      </c>
    </row>
    <row r="2128" spans="1:13" ht="24" customHeight="1" outlineLevel="2" x14ac:dyDescent="0.2">
      <c r="A2128" s="69" t="s">
        <v>2748</v>
      </c>
      <c r="B2128" s="61">
        <v>3601</v>
      </c>
      <c r="C2128" s="61"/>
      <c r="D2128" s="27" t="s">
        <v>2251</v>
      </c>
      <c r="E2128" s="28" t="s">
        <v>31</v>
      </c>
      <c r="F2128" s="29">
        <v>7.1</v>
      </c>
      <c r="G2128" s="25">
        <f>F2128*0.98</f>
        <v>6.9579999999999993</v>
      </c>
      <c r="H2128" s="25">
        <f>F2128*0.97</f>
        <v>6.8869999999999996</v>
      </c>
      <c r="I2128" s="25">
        <f>F2128*0.96</f>
        <v>6.8159999999999998</v>
      </c>
      <c r="J2128" s="25">
        <f>F2128*0.95</f>
        <v>6.7449999999999992</v>
      </c>
      <c r="K2128" s="26" t="s">
        <v>32</v>
      </c>
      <c r="L2128" s="20"/>
      <c r="M2128" s="21">
        <f>L2128*F2128</f>
        <v>0</v>
      </c>
    </row>
    <row r="2129" spans="1:13" ht="24" customHeight="1" outlineLevel="2" x14ac:dyDescent="0.2">
      <c r="A2129" s="69" t="s">
        <v>2748</v>
      </c>
      <c r="B2129" s="61">
        <v>2341</v>
      </c>
      <c r="C2129" s="61"/>
      <c r="D2129" s="27" t="s">
        <v>2252</v>
      </c>
      <c r="E2129" s="28" t="s">
        <v>151</v>
      </c>
      <c r="F2129" s="29">
        <v>11.3</v>
      </c>
      <c r="G2129" s="25">
        <f>F2129*0.98</f>
        <v>11.074</v>
      </c>
      <c r="H2129" s="25">
        <f>F2129*0.97</f>
        <v>10.961</v>
      </c>
      <c r="I2129" s="25">
        <f>F2129*0.96</f>
        <v>10.848000000000001</v>
      </c>
      <c r="J2129" s="25">
        <f>F2129*0.95</f>
        <v>10.734999999999999</v>
      </c>
      <c r="K2129" s="26" t="s">
        <v>828</v>
      </c>
      <c r="L2129" s="20"/>
      <c r="M2129" s="21">
        <f>L2129*F2129</f>
        <v>0</v>
      </c>
    </row>
    <row r="2130" spans="1:13" ht="24" customHeight="1" outlineLevel="2" x14ac:dyDescent="0.2">
      <c r="A2130" s="69" t="s">
        <v>2748</v>
      </c>
      <c r="B2130" s="61">
        <v>1241</v>
      </c>
      <c r="C2130" s="61"/>
      <c r="D2130" s="27" t="s">
        <v>2253</v>
      </c>
      <c r="E2130" s="28" t="s">
        <v>31</v>
      </c>
      <c r="F2130" s="29">
        <v>7.2</v>
      </c>
      <c r="G2130" s="25">
        <f>F2130*0.98</f>
        <v>7.056</v>
      </c>
      <c r="H2130" s="25">
        <f>F2130*0.97</f>
        <v>6.984</v>
      </c>
      <c r="I2130" s="25">
        <f>F2130*0.96</f>
        <v>6.9119999999999999</v>
      </c>
      <c r="J2130" s="25">
        <f>F2130*0.95</f>
        <v>6.84</v>
      </c>
      <c r="K2130" s="26" t="s">
        <v>828</v>
      </c>
      <c r="L2130" s="20"/>
      <c r="M2130" s="21">
        <f>L2130*F2130</f>
        <v>0</v>
      </c>
    </row>
    <row r="2131" spans="1:13" ht="24" customHeight="1" outlineLevel="2" x14ac:dyDescent="0.2">
      <c r="A2131" s="69" t="s">
        <v>2748</v>
      </c>
      <c r="B2131" s="61">
        <v>1259</v>
      </c>
      <c r="C2131" s="61"/>
      <c r="D2131" s="27" t="s">
        <v>2254</v>
      </c>
      <c r="E2131" s="28" t="s">
        <v>31</v>
      </c>
      <c r="F2131" s="29">
        <v>11.6</v>
      </c>
      <c r="G2131" s="25">
        <f>F2131*0.98</f>
        <v>11.368</v>
      </c>
      <c r="H2131" s="25">
        <f>F2131*0.97</f>
        <v>11.251999999999999</v>
      </c>
      <c r="I2131" s="25">
        <f>F2131*0.96</f>
        <v>11.135999999999999</v>
      </c>
      <c r="J2131" s="25">
        <f>F2131*0.95</f>
        <v>11.02</v>
      </c>
      <c r="K2131" s="26" t="s">
        <v>32</v>
      </c>
      <c r="L2131" s="20"/>
      <c r="M2131" s="21">
        <f>L2131*F2131</f>
        <v>0</v>
      </c>
    </row>
    <row r="2132" spans="1:13" ht="24" customHeight="1" outlineLevel="2" x14ac:dyDescent="0.2">
      <c r="A2132" s="69" t="s">
        <v>2748</v>
      </c>
      <c r="B2132" s="61">
        <v>1337</v>
      </c>
      <c r="C2132" s="61"/>
      <c r="D2132" s="27" t="s">
        <v>2255</v>
      </c>
      <c r="E2132" s="28" t="s">
        <v>151</v>
      </c>
      <c r="F2132" s="29">
        <v>3.3</v>
      </c>
      <c r="G2132" s="25">
        <f>F2132*0.98</f>
        <v>3.234</v>
      </c>
      <c r="H2132" s="25">
        <f>F2132*0.97</f>
        <v>3.2009999999999996</v>
      </c>
      <c r="I2132" s="25">
        <f>F2132*0.96</f>
        <v>3.1679999999999997</v>
      </c>
      <c r="J2132" s="25">
        <f>F2132*0.95</f>
        <v>3.1349999999999998</v>
      </c>
      <c r="K2132" s="26" t="s">
        <v>32</v>
      </c>
      <c r="L2132" s="20"/>
      <c r="M2132" s="21">
        <f>L2132*F2132</f>
        <v>0</v>
      </c>
    </row>
    <row r="2133" spans="1:13" ht="24" customHeight="1" outlineLevel="2" x14ac:dyDescent="0.2">
      <c r="A2133" s="69" t="s">
        <v>2748</v>
      </c>
      <c r="B2133" s="61">
        <v>1850</v>
      </c>
      <c r="C2133" s="61"/>
      <c r="D2133" s="27" t="s">
        <v>2256</v>
      </c>
      <c r="E2133" s="28" t="s">
        <v>31</v>
      </c>
      <c r="F2133" s="35">
        <v>17</v>
      </c>
      <c r="G2133" s="25">
        <f>F2133*0.98</f>
        <v>16.66</v>
      </c>
      <c r="H2133" s="25">
        <f>F2133*0.97</f>
        <v>16.489999999999998</v>
      </c>
      <c r="I2133" s="25">
        <f>F2133*0.96</f>
        <v>16.32</v>
      </c>
      <c r="J2133" s="25">
        <f>F2133*0.95</f>
        <v>16.149999999999999</v>
      </c>
      <c r="K2133" s="26" t="s">
        <v>32</v>
      </c>
      <c r="L2133" s="20"/>
      <c r="M2133" s="21">
        <f>L2133*F2133</f>
        <v>0</v>
      </c>
    </row>
    <row r="2134" spans="1:13" ht="36" customHeight="1" outlineLevel="2" x14ac:dyDescent="0.2">
      <c r="A2134" s="69" t="s">
        <v>2748</v>
      </c>
      <c r="B2134" s="61">
        <v>1895</v>
      </c>
      <c r="C2134" s="61"/>
      <c r="D2134" s="27" t="s">
        <v>2257</v>
      </c>
      <c r="E2134" s="28" t="s">
        <v>31</v>
      </c>
      <c r="F2134" s="29">
        <v>9.5</v>
      </c>
      <c r="G2134" s="25">
        <f>F2134*0.98</f>
        <v>9.31</v>
      </c>
      <c r="H2134" s="25">
        <f>F2134*0.97</f>
        <v>9.2149999999999999</v>
      </c>
      <c r="I2134" s="25">
        <f>F2134*0.96</f>
        <v>9.1199999999999992</v>
      </c>
      <c r="J2134" s="25">
        <f>F2134*0.95</f>
        <v>9.0250000000000004</v>
      </c>
      <c r="K2134" s="26" t="s">
        <v>828</v>
      </c>
      <c r="L2134" s="20"/>
      <c r="M2134" s="21">
        <f>L2134*F2134</f>
        <v>0</v>
      </c>
    </row>
    <row r="2135" spans="1:13" ht="24" customHeight="1" outlineLevel="2" x14ac:dyDescent="0.2">
      <c r="A2135" s="69" t="s">
        <v>2748</v>
      </c>
      <c r="B2135" s="61">
        <v>1849</v>
      </c>
      <c r="C2135" s="61"/>
      <c r="D2135" s="27" t="s">
        <v>2258</v>
      </c>
      <c r="E2135" s="28" t="s">
        <v>31</v>
      </c>
      <c r="F2135" s="29">
        <v>54.5</v>
      </c>
      <c r="G2135" s="25">
        <f>F2135*0.98</f>
        <v>53.41</v>
      </c>
      <c r="H2135" s="25">
        <f>F2135*0.97</f>
        <v>52.865000000000002</v>
      </c>
      <c r="I2135" s="25">
        <f>F2135*0.96</f>
        <v>52.32</v>
      </c>
      <c r="J2135" s="25">
        <f>F2135*0.95</f>
        <v>51.774999999999999</v>
      </c>
      <c r="K2135" s="26" t="s">
        <v>32</v>
      </c>
      <c r="L2135" s="20"/>
      <c r="M2135" s="21">
        <f>L2135*F2135</f>
        <v>0</v>
      </c>
    </row>
    <row r="2136" spans="1:13" ht="24" customHeight="1" outlineLevel="2" x14ac:dyDescent="0.2">
      <c r="A2136" s="69" t="s">
        <v>2748</v>
      </c>
      <c r="B2136" s="61">
        <v>3614</v>
      </c>
      <c r="C2136" s="61"/>
      <c r="D2136" s="27" t="s">
        <v>2259</v>
      </c>
      <c r="E2136" s="28" t="s">
        <v>31</v>
      </c>
      <c r="F2136" s="35">
        <v>13</v>
      </c>
      <c r="G2136" s="25">
        <f>F2136*0.98</f>
        <v>12.74</v>
      </c>
      <c r="H2136" s="25">
        <f>F2136*0.97</f>
        <v>12.61</v>
      </c>
      <c r="I2136" s="25">
        <f>F2136*0.96</f>
        <v>12.48</v>
      </c>
      <c r="J2136" s="25">
        <f>F2136*0.95</f>
        <v>12.35</v>
      </c>
      <c r="K2136" s="26" t="s">
        <v>32</v>
      </c>
      <c r="L2136" s="20"/>
      <c r="M2136" s="21">
        <f>L2136*F2136</f>
        <v>0</v>
      </c>
    </row>
    <row r="2137" spans="1:13" ht="24" customHeight="1" outlineLevel="2" x14ac:dyDescent="0.2">
      <c r="A2137" s="69" t="s">
        <v>2748</v>
      </c>
      <c r="B2137" s="61">
        <v>4527</v>
      </c>
      <c r="C2137" s="61"/>
      <c r="D2137" s="27" t="s">
        <v>2260</v>
      </c>
      <c r="E2137" s="28" t="s">
        <v>31</v>
      </c>
      <c r="F2137" s="35">
        <v>8</v>
      </c>
      <c r="G2137" s="25">
        <f>F2137*0.98</f>
        <v>7.84</v>
      </c>
      <c r="H2137" s="25">
        <f>F2137*0.97</f>
        <v>7.76</v>
      </c>
      <c r="I2137" s="25">
        <f>F2137*0.96</f>
        <v>7.68</v>
      </c>
      <c r="J2137" s="25">
        <f>F2137*0.95</f>
        <v>7.6</v>
      </c>
      <c r="K2137" s="26" t="s">
        <v>32</v>
      </c>
      <c r="L2137" s="20"/>
      <c r="M2137" s="21">
        <f>L2137*F2137</f>
        <v>0</v>
      </c>
    </row>
    <row r="2138" spans="1:13" ht="24" customHeight="1" outlineLevel="2" x14ac:dyDescent="0.2">
      <c r="A2138" s="69" t="s">
        <v>2748</v>
      </c>
      <c r="B2138" s="61">
        <v>4526</v>
      </c>
      <c r="C2138" s="61"/>
      <c r="D2138" s="27" t="s">
        <v>2261</v>
      </c>
      <c r="E2138" s="28" t="s">
        <v>31</v>
      </c>
      <c r="F2138" s="35">
        <v>8</v>
      </c>
      <c r="G2138" s="25">
        <f>F2138*0.98</f>
        <v>7.84</v>
      </c>
      <c r="H2138" s="25">
        <f>F2138*0.97</f>
        <v>7.76</v>
      </c>
      <c r="I2138" s="25">
        <f>F2138*0.96</f>
        <v>7.68</v>
      </c>
      <c r="J2138" s="25">
        <f>F2138*0.95</f>
        <v>7.6</v>
      </c>
      <c r="K2138" s="26" t="s">
        <v>32</v>
      </c>
      <c r="L2138" s="20"/>
      <c r="M2138" s="21">
        <f>L2138*F2138</f>
        <v>0</v>
      </c>
    </row>
    <row r="2139" spans="1:13" ht="36" customHeight="1" outlineLevel="2" x14ac:dyDescent="0.2">
      <c r="A2139" s="69" t="s">
        <v>2748</v>
      </c>
      <c r="B2139" s="61">
        <v>4528</v>
      </c>
      <c r="C2139" s="61"/>
      <c r="D2139" s="27" t="s">
        <v>2262</v>
      </c>
      <c r="E2139" s="28" t="s">
        <v>31</v>
      </c>
      <c r="F2139" s="35">
        <v>60</v>
      </c>
      <c r="G2139" s="25">
        <f>F2139*0.98</f>
        <v>58.8</v>
      </c>
      <c r="H2139" s="25">
        <f>F2139*0.97</f>
        <v>58.199999999999996</v>
      </c>
      <c r="I2139" s="25">
        <f>F2139*0.96</f>
        <v>57.599999999999994</v>
      </c>
      <c r="J2139" s="25">
        <f>F2139*0.95</f>
        <v>57</v>
      </c>
      <c r="K2139" s="26" t="s">
        <v>32</v>
      </c>
      <c r="L2139" s="20"/>
      <c r="M2139" s="21">
        <f>L2139*F2139</f>
        <v>0</v>
      </c>
    </row>
    <row r="2140" spans="1:13" ht="24" customHeight="1" outlineLevel="2" x14ac:dyDescent="0.2">
      <c r="A2140" s="69" t="s">
        <v>2748</v>
      </c>
      <c r="B2140" s="61">
        <v>1297</v>
      </c>
      <c r="C2140" s="61"/>
      <c r="D2140" s="27" t="s">
        <v>2263</v>
      </c>
      <c r="E2140" s="28" t="s">
        <v>151</v>
      </c>
      <c r="F2140" s="29">
        <v>8.5</v>
      </c>
      <c r="G2140" s="25">
        <f>F2140*0.98</f>
        <v>8.33</v>
      </c>
      <c r="H2140" s="25">
        <f>F2140*0.97</f>
        <v>8.2449999999999992</v>
      </c>
      <c r="I2140" s="25">
        <f>F2140*0.96</f>
        <v>8.16</v>
      </c>
      <c r="J2140" s="25">
        <f>F2140*0.95</f>
        <v>8.0749999999999993</v>
      </c>
      <c r="K2140" s="26" t="s">
        <v>828</v>
      </c>
      <c r="L2140" s="20"/>
      <c r="M2140" s="21">
        <f>L2140*F2140</f>
        <v>0</v>
      </c>
    </row>
    <row r="2141" spans="1:13" ht="24" customHeight="1" outlineLevel="2" x14ac:dyDescent="0.2">
      <c r="A2141" s="69" t="s">
        <v>2748</v>
      </c>
      <c r="B2141" s="61">
        <v>1298</v>
      </c>
      <c r="C2141" s="61"/>
      <c r="D2141" s="27" t="s">
        <v>2264</v>
      </c>
      <c r="E2141" s="28" t="s">
        <v>151</v>
      </c>
      <c r="F2141" s="35">
        <v>11</v>
      </c>
      <c r="G2141" s="25">
        <f>F2141*0.98</f>
        <v>10.78</v>
      </c>
      <c r="H2141" s="25">
        <f>F2141*0.97</f>
        <v>10.67</v>
      </c>
      <c r="I2141" s="25">
        <f>F2141*0.96</f>
        <v>10.559999999999999</v>
      </c>
      <c r="J2141" s="25">
        <f>F2141*0.95</f>
        <v>10.45</v>
      </c>
      <c r="K2141" s="26" t="s">
        <v>32</v>
      </c>
      <c r="L2141" s="20"/>
      <c r="M2141" s="21">
        <f>L2141*F2141</f>
        <v>0</v>
      </c>
    </row>
    <row r="2142" spans="1:13" ht="24" customHeight="1" outlineLevel="2" x14ac:dyDescent="0.2">
      <c r="A2142" s="69" t="s">
        <v>2748</v>
      </c>
      <c r="B2142" s="61">
        <v>1299</v>
      </c>
      <c r="C2142" s="61"/>
      <c r="D2142" s="27" t="s">
        <v>2265</v>
      </c>
      <c r="E2142" s="28" t="s">
        <v>151</v>
      </c>
      <c r="F2142" s="29">
        <v>7.6</v>
      </c>
      <c r="G2142" s="25">
        <f>F2142*0.98</f>
        <v>7.4479999999999995</v>
      </c>
      <c r="H2142" s="25">
        <f>F2142*0.97</f>
        <v>7.3719999999999999</v>
      </c>
      <c r="I2142" s="25">
        <f>F2142*0.96</f>
        <v>7.2959999999999994</v>
      </c>
      <c r="J2142" s="25">
        <f>F2142*0.95</f>
        <v>7.22</v>
      </c>
      <c r="K2142" s="26" t="s">
        <v>828</v>
      </c>
      <c r="L2142" s="20"/>
      <c r="M2142" s="21">
        <f>L2142*F2142</f>
        <v>0</v>
      </c>
    </row>
    <row r="2143" spans="1:13" ht="24" customHeight="1" outlineLevel="2" x14ac:dyDescent="0.2">
      <c r="A2143" s="69" t="s">
        <v>2748</v>
      </c>
      <c r="B2143" s="61">
        <v>1301</v>
      </c>
      <c r="C2143" s="61"/>
      <c r="D2143" s="27" t="s">
        <v>2266</v>
      </c>
      <c r="E2143" s="28" t="s">
        <v>151</v>
      </c>
      <c r="F2143" s="29">
        <v>7.6</v>
      </c>
      <c r="G2143" s="25">
        <f>F2143*0.98</f>
        <v>7.4479999999999995</v>
      </c>
      <c r="H2143" s="25">
        <f>F2143*0.97</f>
        <v>7.3719999999999999</v>
      </c>
      <c r="I2143" s="25">
        <f>F2143*0.96</f>
        <v>7.2959999999999994</v>
      </c>
      <c r="J2143" s="25">
        <f>F2143*0.95</f>
        <v>7.22</v>
      </c>
      <c r="K2143" s="26" t="s">
        <v>828</v>
      </c>
      <c r="L2143" s="20"/>
      <c r="M2143" s="21">
        <f>L2143*F2143</f>
        <v>0</v>
      </c>
    </row>
    <row r="2144" spans="1:13" ht="36" customHeight="1" outlineLevel="2" x14ac:dyDescent="0.2">
      <c r="A2144" s="69" t="s">
        <v>2748</v>
      </c>
      <c r="B2144" s="61">
        <v>1924</v>
      </c>
      <c r="C2144" s="61"/>
      <c r="D2144" s="27" t="s">
        <v>2267</v>
      </c>
      <c r="E2144" s="28" t="s">
        <v>31</v>
      </c>
      <c r="F2144" s="35">
        <v>26</v>
      </c>
      <c r="G2144" s="25">
        <f>F2144*0.98</f>
        <v>25.48</v>
      </c>
      <c r="H2144" s="25">
        <f>F2144*0.97</f>
        <v>25.22</v>
      </c>
      <c r="I2144" s="25">
        <f>F2144*0.96</f>
        <v>24.96</v>
      </c>
      <c r="J2144" s="25">
        <f>F2144*0.95</f>
        <v>24.7</v>
      </c>
      <c r="K2144" s="26" t="s">
        <v>828</v>
      </c>
      <c r="L2144" s="20"/>
      <c r="M2144" s="21">
        <f>L2144*F2144</f>
        <v>0</v>
      </c>
    </row>
    <row r="2145" spans="1:13" ht="24" customHeight="1" outlineLevel="2" x14ac:dyDescent="0.2">
      <c r="A2145" s="69" t="s">
        <v>2748</v>
      </c>
      <c r="B2145" s="61">
        <v>1305</v>
      </c>
      <c r="C2145" s="61"/>
      <c r="D2145" s="27" t="s">
        <v>2268</v>
      </c>
      <c r="E2145" s="28" t="s">
        <v>31</v>
      </c>
      <c r="F2145" s="31">
        <v>6.71</v>
      </c>
      <c r="G2145" s="25">
        <f>F2145*0.98</f>
        <v>6.5758000000000001</v>
      </c>
      <c r="H2145" s="25">
        <f>F2145*0.97</f>
        <v>6.5087000000000002</v>
      </c>
      <c r="I2145" s="25">
        <f>F2145*0.96</f>
        <v>6.4415999999999993</v>
      </c>
      <c r="J2145" s="25">
        <f>F2145*0.95</f>
        <v>6.3744999999999994</v>
      </c>
      <c r="K2145" s="26" t="s">
        <v>32</v>
      </c>
      <c r="L2145" s="20"/>
      <c r="M2145" s="21">
        <f>L2145*F2145</f>
        <v>0</v>
      </c>
    </row>
    <row r="2146" spans="1:13" ht="24" customHeight="1" outlineLevel="2" x14ac:dyDescent="0.2">
      <c r="A2146" s="69" t="s">
        <v>2748</v>
      </c>
      <c r="B2146" s="61">
        <v>1302</v>
      </c>
      <c r="C2146" s="61"/>
      <c r="D2146" s="27" t="s">
        <v>2269</v>
      </c>
      <c r="E2146" s="28" t="s">
        <v>31</v>
      </c>
      <c r="F2146" s="35">
        <v>14</v>
      </c>
      <c r="G2146" s="25">
        <f>F2146*0.98</f>
        <v>13.719999999999999</v>
      </c>
      <c r="H2146" s="25">
        <f>F2146*0.97</f>
        <v>13.58</v>
      </c>
      <c r="I2146" s="25">
        <f>F2146*0.96</f>
        <v>13.44</v>
      </c>
      <c r="J2146" s="25">
        <f>F2146*0.95</f>
        <v>13.299999999999999</v>
      </c>
      <c r="K2146" s="26" t="s">
        <v>828</v>
      </c>
      <c r="L2146" s="20"/>
      <c r="M2146" s="21">
        <f>L2146*F2146</f>
        <v>0</v>
      </c>
    </row>
    <row r="2147" spans="1:13" ht="24" customHeight="1" outlineLevel="2" x14ac:dyDescent="0.2">
      <c r="A2147" s="69" t="s">
        <v>2748</v>
      </c>
      <c r="B2147" s="61">
        <v>1308</v>
      </c>
      <c r="C2147" s="61"/>
      <c r="D2147" s="27" t="s">
        <v>2270</v>
      </c>
      <c r="E2147" s="28" t="s">
        <v>31</v>
      </c>
      <c r="F2147" s="29">
        <v>7.6</v>
      </c>
      <c r="G2147" s="25">
        <f>F2147*0.98</f>
        <v>7.4479999999999995</v>
      </c>
      <c r="H2147" s="25">
        <f>F2147*0.97</f>
        <v>7.3719999999999999</v>
      </c>
      <c r="I2147" s="25">
        <f>F2147*0.96</f>
        <v>7.2959999999999994</v>
      </c>
      <c r="J2147" s="25">
        <f>F2147*0.95</f>
        <v>7.22</v>
      </c>
      <c r="K2147" s="26" t="s">
        <v>828</v>
      </c>
      <c r="L2147" s="20"/>
      <c r="M2147" s="21">
        <f>L2147*F2147</f>
        <v>0</v>
      </c>
    </row>
    <row r="2148" spans="1:13" ht="24" customHeight="1" outlineLevel="2" x14ac:dyDescent="0.2">
      <c r="A2148" s="69" t="s">
        <v>2748</v>
      </c>
      <c r="B2148" s="61">
        <v>1315</v>
      </c>
      <c r="C2148" s="61"/>
      <c r="D2148" s="27" t="s">
        <v>2271</v>
      </c>
      <c r="E2148" s="28" t="s">
        <v>31</v>
      </c>
      <c r="F2148" s="29">
        <v>9.4</v>
      </c>
      <c r="G2148" s="25">
        <f>F2148*0.98</f>
        <v>9.2119999999999997</v>
      </c>
      <c r="H2148" s="25">
        <f>F2148*0.97</f>
        <v>9.1180000000000003</v>
      </c>
      <c r="I2148" s="25">
        <f>F2148*0.96</f>
        <v>9.0239999999999991</v>
      </c>
      <c r="J2148" s="25">
        <f>F2148*0.95</f>
        <v>8.93</v>
      </c>
      <c r="K2148" s="26" t="s">
        <v>828</v>
      </c>
      <c r="L2148" s="20"/>
      <c r="M2148" s="21">
        <f>L2148*F2148</f>
        <v>0</v>
      </c>
    </row>
    <row r="2149" spans="1:13" ht="24" customHeight="1" outlineLevel="2" x14ac:dyDescent="0.2">
      <c r="A2149" s="69" t="s">
        <v>2748</v>
      </c>
      <c r="B2149" s="61">
        <v>1317</v>
      </c>
      <c r="C2149" s="61"/>
      <c r="D2149" s="27" t="s">
        <v>2272</v>
      </c>
      <c r="E2149" s="28" t="s">
        <v>31</v>
      </c>
      <c r="F2149" s="29">
        <v>13.1</v>
      </c>
      <c r="G2149" s="25">
        <f>F2149*0.98</f>
        <v>12.837999999999999</v>
      </c>
      <c r="H2149" s="25">
        <f>F2149*0.97</f>
        <v>12.706999999999999</v>
      </c>
      <c r="I2149" s="25">
        <f>F2149*0.96</f>
        <v>12.575999999999999</v>
      </c>
      <c r="J2149" s="25">
        <f>F2149*0.95</f>
        <v>12.444999999999999</v>
      </c>
      <c r="K2149" s="26" t="s">
        <v>828</v>
      </c>
      <c r="L2149" s="20"/>
      <c r="M2149" s="21">
        <f>L2149*F2149</f>
        <v>0</v>
      </c>
    </row>
    <row r="2150" spans="1:13" ht="12" customHeight="1" outlineLevel="1" x14ac:dyDescent="0.2">
      <c r="A2150" s="14"/>
      <c r="B2150" s="16"/>
      <c r="C2150" s="15"/>
      <c r="D2150" s="17" t="s">
        <v>2273</v>
      </c>
      <c r="E2150" s="11"/>
      <c r="F2150" s="11"/>
      <c r="G2150" s="18"/>
      <c r="H2150" s="18"/>
      <c r="I2150" s="18"/>
      <c r="J2150" s="18"/>
      <c r="K2150" s="19"/>
      <c r="L2150" s="20"/>
      <c r="M2150" s="21"/>
    </row>
    <row r="2151" spans="1:13" ht="24" customHeight="1" outlineLevel="2" x14ac:dyDescent="0.2">
      <c r="A2151" s="69" t="s">
        <v>2748</v>
      </c>
      <c r="B2151" s="61">
        <v>1333</v>
      </c>
      <c r="C2151" s="61"/>
      <c r="D2151" s="27" t="s">
        <v>2274</v>
      </c>
      <c r="E2151" s="28" t="s">
        <v>35</v>
      </c>
      <c r="F2151" s="29">
        <v>190.8</v>
      </c>
      <c r="G2151" s="25">
        <f>F2151*0.98</f>
        <v>186.98400000000001</v>
      </c>
      <c r="H2151" s="25">
        <f>F2151*0.97</f>
        <v>185.07599999999999</v>
      </c>
      <c r="I2151" s="25">
        <f>F2151*0.96</f>
        <v>183.16800000000001</v>
      </c>
      <c r="J2151" s="25">
        <f>F2151*0.95</f>
        <v>181.26</v>
      </c>
      <c r="K2151" s="26" t="s">
        <v>32</v>
      </c>
      <c r="L2151" s="20"/>
      <c r="M2151" s="21">
        <f>L2151*F2151</f>
        <v>0</v>
      </c>
    </row>
    <row r="2152" spans="1:13" ht="24" customHeight="1" outlineLevel="2" x14ac:dyDescent="0.2">
      <c r="A2152" s="69" t="s">
        <v>2748</v>
      </c>
      <c r="B2152" s="61">
        <v>1334</v>
      </c>
      <c r="C2152" s="61"/>
      <c r="D2152" s="27" t="s">
        <v>2275</v>
      </c>
      <c r="E2152" s="28" t="s">
        <v>35</v>
      </c>
      <c r="F2152" s="29">
        <v>167.4</v>
      </c>
      <c r="G2152" s="25">
        <f>F2152*0.98</f>
        <v>164.05199999999999</v>
      </c>
      <c r="H2152" s="25">
        <f>F2152*0.97</f>
        <v>162.37800000000001</v>
      </c>
      <c r="I2152" s="25">
        <f>F2152*0.96</f>
        <v>160.70400000000001</v>
      </c>
      <c r="J2152" s="25">
        <f>F2152*0.95</f>
        <v>159.03</v>
      </c>
      <c r="K2152" s="26" t="s">
        <v>32</v>
      </c>
      <c r="L2152" s="20"/>
      <c r="M2152" s="21">
        <f>L2152*F2152</f>
        <v>0</v>
      </c>
    </row>
    <row r="2153" spans="1:13" ht="24" customHeight="1" outlineLevel="2" x14ac:dyDescent="0.2">
      <c r="A2153" s="69" t="s">
        <v>2748</v>
      </c>
      <c r="B2153" s="61">
        <v>156</v>
      </c>
      <c r="C2153" s="61"/>
      <c r="D2153" s="27" t="s">
        <v>2276</v>
      </c>
      <c r="E2153" s="28" t="s">
        <v>31</v>
      </c>
      <c r="F2153" s="35">
        <v>6</v>
      </c>
      <c r="G2153" s="25">
        <f>F2153*0.98</f>
        <v>5.88</v>
      </c>
      <c r="H2153" s="25">
        <f>F2153*0.97</f>
        <v>5.82</v>
      </c>
      <c r="I2153" s="25">
        <f>F2153*0.96</f>
        <v>5.76</v>
      </c>
      <c r="J2153" s="25">
        <f>F2153*0.95</f>
        <v>5.6999999999999993</v>
      </c>
      <c r="K2153" s="26" t="s">
        <v>32</v>
      </c>
      <c r="L2153" s="20"/>
      <c r="M2153" s="21">
        <f>L2153*F2153</f>
        <v>0</v>
      </c>
    </row>
    <row r="2154" spans="1:13" ht="36" customHeight="1" outlineLevel="2" x14ac:dyDescent="0.2">
      <c r="A2154" s="69" t="s">
        <v>2748</v>
      </c>
      <c r="B2154" s="61">
        <v>1971</v>
      </c>
      <c r="C2154" s="61"/>
      <c r="D2154" s="27" t="s">
        <v>2277</v>
      </c>
      <c r="E2154" s="28" t="s">
        <v>31</v>
      </c>
      <c r="F2154" s="35">
        <v>8</v>
      </c>
      <c r="G2154" s="25">
        <f>F2154*0.98</f>
        <v>7.84</v>
      </c>
      <c r="H2154" s="25">
        <f>F2154*0.97</f>
        <v>7.76</v>
      </c>
      <c r="I2154" s="25">
        <f>F2154*0.96</f>
        <v>7.68</v>
      </c>
      <c r="J2154" s="25">
        <f>F2154*0.95</f>
        <v>7.6</v>
      </c>
      <c r="K2154" s="26" t="s">
        <v>32</v>
      </c>
      <c r="L2154" s="20"/>
      <c r="M2154" s="21">
        <f>L2154*F2154</f>
        <v>0</v>
      </c>
    </row>
    <row r="2155" spans="1:13" ht="24" customHeight="1" outlineLevel="2" x14ac:dyDescent="0.2">
      <c r="A2155" s="69" t="s">
        <v>2748</v>
      </c>
      <c r="B2155" s="61">
        <v>1957</v>
      </c>
      <c r="C2155" s="61"/>
      <c r="D2155" s="27" t="s">
        <v>2278</v>
      </c>
      <c r="E2155" s="28" t="s">
        <v>31</v>
      </c>
      <c r="F2155" s="35">
        <v>30</v>
      </c>
      <c r="G2155" s="25">
        <f>F2155*0.98</f>
        <v>29.4</v>
      </c>
      <c r="H2155" s="25">
        <f>F2155*0.97</f>
        <v>29.099999999999998</v>
      </c>
      <c r="I2155" s="25">
        <f>F2155*0.96</f>
        <v>28.799999999999997</v>
      </c>
      <c r="J2155" s="25">
        <f>F2155*0.95</f>
        <v>28.5</v>
      </c>
      <c r="K2155" s="26" t="s">
        <v>32</v>
      </c>
      <c r="L2155" s="20"/>
      <c r="M2155" s="21">
        <f>L2155*F2155</f>
        <v>0</v>
      </c>
    </row>
    <row r="2156" spans="1:13" ht="24" customHeight="1" outlineLevel="2" x14ac:dyDescent="0.2">
      <c r="A2156" s="69" t="s">
        <v>2748</v>
      </c>
      <c r="B2156" s="61">
        <v>1956</v>
      </c>
      <c r="C2156" s="61"/>
      <c r="D2156" s="27" t="s">
        <v>2279</v>
      </c>
      <c r="E2156" s="28" t="s">
        <v>31</v>
      </c>
      <c r="F2156" s="35">
        <v>30</v>
      </c>
      <c r="G2156" s="25">
        <f>F2156*0.98</f>
        <v>29.4</v>
      </c>
      <c r="H2156" s="25">
        <f>F2156*0.97</f>
        <v>29.099999999999998</v>
      </c>
      <c r="I2156" s="25">
        <f>F2156*0.96</f>
        <v>28.799999999999997</v>
      </c>
      <c r="J2156" s="25">
        <f>F2156*0.95</f>
        <v>28.5</v>
      </c>
      <c r="K2156" s="26" t="s">
        <v>32</v>
      </c>
      <c r="L2156" s="20"/>
      <c r="M2156" s="21">
        <f>L2156*F2156</f>
        <v>0</v>
      </c>
    </row>
    <row r="2157" spans="1:13" ht="24" customHeight="1" outlineLevel="2" x14ac:dyDescent="0.2">
      <c r="A2157" s="69" t="s">
        <v>2748</v>
      </c>
      <c r="B2157" s="61">
        <v>162</v>
      </c>
      <c r="C2157" s="61"/>
      <c r="D2157" s="27" t="s">
        <v>2280</v>
      </c>
      <c r="E2157" s="28" t="s">
        <v>35</v>
      </c>
      <c r="F2157" s="29">
        <v>132.30000000000001</v>
      </c>
      <c r="G2157" s="25">
        <f>F2157*0.98</f>
        <v>129.654</v>
      </c>
      <c r="H2157" s="25">
        <f>F2157*0.97</f>
        <v>128.33100000000002</v>
      </c>
      <c r="I2157" s="25">
        <f>F2157*0.96</f>
        <v>127.00800000000001</v>
      </c>
      <c r="J2157" s="25">
        <f>F2157*0.95</f>
        <v>125.685</v>
      </c>
      <c r="K2157" s="26" t="s">
        <v>32</v>
      </c>
      <c r="L2157" s="20"/>
      <c r="M2157" s="21">
        <f>L2157*F2157</f>
        <v>0</v>
      </c>
    </row>
    <row r="2158" spans="1:13" ht="24" customHeight="1" outlineLevel="2" x14ac:dyDescent="0.2">
      <c r="A2158" s="69" t="s">
        <v>2748</v>
      </c>
      <c r="B2158" s="61">
        <v>1262</v>
      </c>
      <c r="C2158" s="61"/>
      <c r="D2158" s="27" t="s">
        <v>2281</v>
      </c>
      <c r="E2158" s="28" t="s">
        <v>31</v>
      </c>
      <c r="F2158" s="29">
        <v>1.8</v>
      </c>
      <c r="G2158" s="25">
        <f>F2158*0.98</f>
        <v>1.764</v>
      </c>
      <c r="H2158" s="25">
        <f>F2158*0.97</f>
        <v>1.746</v>
      </c>
      <c r="I2158" s="25">
        <f>F2158*0.96</f>
        <v>1.728</v>
      </c>
      <c r="J2158" s="25">
        <f>F2158*0.95</f>
        <v>1.71</v>
      </c>
      <c r="K2158" s="26" t="s">
        <v>32</v>
      </c>
      <c r="L2158" s="20"/>
      <c r="M2158" s="21">
        <f>L2158*F2158</f>
        <v>0</v>
      </c>
    </row>
    <row r="2159" spans="1:13" ht="24" customHeight="1" outlineLevel="2" x14ac:dyDescent="0.2">
      <c r="A2159" s="69" t="s">
        <v>2748</v>
      </c>
      <c r="B2159" s="61">
        <v>2293</v>
      </c>
      <c r="C2159" s="61"/>
      <c r="D2159" s="27" t="s">
        <v>2282</v>
      </c>
      <c r="E2159" s="28" t="s">
        <v>151</v>
      </c>
      <c r="F2159" s="35">
        <v>21</v>
      </c>
      <c r="G2159" s="25">
        <f>F2159*0.98</f>
        <v>20.58</v>
      </c>
      <c r="H2159" s="25">
        <f>F2159*0.97</f>
        <v>20.37</v>
      </c>
      <c r="I2159" s="25">
        <f>F2159*0.96</f>
        <v>20.16</v>
      </c>
      <c r="J2159" s="25">
        <f>F2159*0.95</f>
        <v>19.95</v>
      </c>
      <c r="K2159" s="26" t="s">
        <v>828</v>
      </c>
      <c r="L2159" s="20"/>
      <c r="M2159" s="21">
        <f>L2159*F2159</f>
        <v>0</v>
      </c>
    </row>
    <row r="2160" spans="1:13" ht="24" customHeight="1" outlineLevel="2" x14ac:dyDescent="0.2">
      <c r="A2160" s="69" t="s">
        <v>2748</v>
      </c>
      <c r="B2160" s="61">
        <v>3616</v>
      </c>
      <c r="C2160" s="61"/>
      <c r="D2160" s="27" t="s">
        <v>2283</v>
      </c>
      <c r="E2160" s="28" t="s">
        <v>31</v>
      </c>
      <c r="F2160" s="29">
        <v>14.3</v>
      </c>
      <c r="G2160" s="25">
        <f>F2160*0.98</f>
        <v>14.014000000000001</v>
      </c>
      <c r="H2160" s="25">
        <f>F2160*0.97</f>
        <v>13.871</v>
      </c>
      <c r="I2160" s="25">
        <f>F2160*0.96</f>
        <v>13.728</v>
      </c>
      <c r="J2160" s="25">
        <f>F2160*0.95</f>
        <v>13.585000000000001</v>
      </c>
      <c r="K2160" s="26" t="s">
        <v>32</v>
      </c>
      <c r="L2160" s="20"/>
      <c r="M2160" s="21">
        <f>L2160*F2160</f>
        <v>0</v>
      </c>
    </row>
    <row r="2161" spans="1:13" ht="24" customHeight="1" outlineLevel="2" x14ac:dyDescent="0.2">
      <c r="A2161" s="69" t="s">
        <v>2748</v>
      </c>
      <c r="B2161" s="61">
        <v>3624</v>
      </c>
      <c r="C2161" s="61"/>
      <c r="D2161" s="27" t="s">
        <v>2284</v>
      </c>
      <c r="E2161" s="28" t="s">
        <v>31</v>
      </c>
      <c r="F2161" s="35">
        <v>18</v>
      </c>
      <c r="G2161" s="25">
        <f>F2161*0.98</f>
        <v>17.64</v>
      </c>
      <c r="H2161" s="25">
        <f>F2161*0.97</f>
        <v>17.46</v>
      </c>
      <c r="I2161" s="25">
        <f>F2161*0.96</f>
        <v>17.28</v>
      </c>
      <c r="J2161" s="25">
        <f>F2161*0.95</f>
        <v>17.099999999999998</v>
      </c>
      <c r="K2161" s="26" t="s">
        <v>32</v>
      </c>
      <c r="L2161" s="20"/>
      <c r="M2161" s="21">
        <f>L2161*F2161</f>
        <v>0</v>
      </c>
    </row>
    <row r="2162" spans="1:13" ht="24" customHeight="1" outlineLevel="2" x14ac:dyDescent="0.2">
      <c r="A2162" s="69" t="s">
        <v>2748</v>
      </c>
      <c r="B2162" s="61">
        <v>1348</v>
      </c>
      <c r="C2162" s="61"/>
      <c r="D2162" s="27" t="s">
        <v>2285</v>
      </c>
      <c r="E2162" s="28" t="s">
        <v>31</v>
      </c>
      <c r="F2162" s="29">
        <v>54.5</v>
      </c>
      <c r="G2162" s="25">
        <f>F2162*0.98</f>
        <v>53.41</v>
      </c>
      <c r="H2162" s="25">
        <f>F2162*0.97</f>
        <v>52.865000000000002</v>
      </c>
      <c r="I2162" s="25">
        <f>F2162*0.96</f>
        <v>52.32</v>
      </c>
      <c r="J2162" s="25">
        <f>F2162*0.95</f>
        <v>51.774999999999999</v>
      </c>
      <c r="K2162" s="26" t="s">
        <v>32</v>
      </c>
      <c r="L2162" s="20"/>
      <c r="M2162" s="21">
        <f>L2162*F2162</f>
        <v>0</v>
      </c>
    </row>
    <row r="2163" spans="1:13" ht="24" customHeight="1" outlineLevel="2" x14ac:dyDescent="0.2">
      <c r="A2163" s="69" t="s">
        <v>2748</v>
      </c>
      <c r="B2163" s="61">
        <v>1555</v>
      </c>
      <c r="C2163" s="61"/>
      <c r="D2163" s="27" t="s">
        <v>2286</v>
      </c>
      <c r="E2163" s="28" t="s">
        <v>31</v>
      </c>
      <c r="F2163" s="29">
        <v>54.5</v>
      </c>
      <c r="G2163" s="25">
        <f>F2163*0.98</f>
        <v>53.41</v>
      </c>
      <c r="H2163" s="25">
        <f>F2163*0.97</f>
        <v>52.865000000000002</v>
      </c>
      <c r="I2163" s="25">
        <f>F2163*0.96</f>
        <v>52.32</v>
      </c>
      <c r="J2163" s="25">
        <f>F2163*0.95</f>
        <v>51.774999999999999</v>
      </c>
      <c r="K2163" s="26" t="s">
        <v>32</v>
      </c>
      <c r="L2163" s="20"/>
      <c r="M2163" s="21">
        <f>L2163*F2163</f>
        <v>0</v>
      </c>
    </row>
    <row r="2164" spans="1:13" ht="24" customHeight="1" outlineLevel="2" x14ac:dyDescent="0.2">
      <c r="A2164" s="69" t="s">
        <v>2748</v>
      </c>
      <c r="B2164" s="61">
        <v>1759</v>
      </c>
      <c r="C2164" s="61"/>
      <c r="D2164" s="27" t="s">
        <v>2287</v>
      </c>
      <c r="E2164" s="28" t="s">
        <v>151</v>
      </c>
      <c r="F2164" s="35">
        <v>12</v>
      </c>
      <c r="G2164" s="25">
        <f>F2164*0.98</f>
        <v>11.76</v>
      </c>
      <c r="H2164" s="25">
        <f>F2164*0.97</f>
        <v>11.64</v>
      </c>
      <c r="I2164" s="25">
        <f>F2164*0.96</f>
        <v>11.52</v>
      </c>
      <c r="J2164" s="25">
        <f>F2164*0.95</f>
        <v>11.399999999999999</v>
      </c>
      <c r="K2164" s="26" t="s">
        <v>152</v>
      </c>
      <c r="L2164" s="20"/>
      <c r="M2164" s="21">
        <f>L2164*F2164</f>
        <v>0</v>
      </c>
    </row>
    <row r="2165" spans="1:13" ht="36" customHeight="1" outlineLevel="2" x14ac:dyDescent="0.2">
      <c r="A2165" s="69" t="s">
        <v>2748</v>
      </c>
      <c r="B2165" s="61">
        <v>3627</v>
      </c>
      <c r="C2165" s="61"/>
      <c r="D2165" s="27" t="s">
        <v>2288</v>
      </c>
      <c r="E2165" s="28" t="s">
        <v>31</v>
      </c>
      <c r="F2165" s="35">
        <v>72</v>
      </c>
      <c r="G2165" s="25">
        <f>F2165*0.98</f>
        <v>70.56</v>
      </c>
      <c r="H2165" s="25">
        <f>F2165*0.97</f>
        <v>69.84</v>
      </c>
      <c r="I2165" s="25">
        <f>F2165*0.96</f>
        <v>69.12</v>
      </c>
      <c r="J2165" s="25">
        <f>F2165*0.95</f>
        <v>68.399999999999991</v>
      </c>
      <c r="K2165" s="26" t="s">
        <v>32</v>
      </c>
      <c r="L2165" s="20"/>
      <c r="M2165" s="21">
        <f>L2165*F2165</f>
        <v>0</v>
      </c>
    </row>
    <row r="2166" spans="1:13" ht="36" customHeight="1" outlineLevel="2" x14ac:dyDescent="0.2">
      <c r="A2166" s="69" t="s">
        <v>2748</v>
      </c>
      <c r="B2166" s="61">
        <v>3625</v>
      </c>
      <c r="C2166" s="61"/>
      <c r="D2166" s="27" t="s">
        <v>2289</v>
      </c>
      <c r="E2166" s="28" t="s">
        <v>31</v>
      </c>
      <c r="F2166" s="35">
        <v>72</v>
      </c>
      <c r="G2166" s="25">
        <f>F2166*0.98</f>
        <v>70.56</v>
      </c>
      <c r="H2166" s="25">
        <f>F2166*0.97</f>
        <v>69.84</v>
      </c>
      <c r="I2166" s="25">
        <f>F2166*0.96</f>
        <v>69.12</v>
      </c>
      <c r="J2166" s="25">
        <f>F2166*0.95</f>
        <v>68.399999999999991</v>
      </c>
      <c r="K2166" s="26" t="s">
        <v>32</v>
      </c>
      <c r="L2166" s="20"/>
      <c r="M2166" s="21">
        <f>L2166*F2166</f>
        <v>0</v>
      </c>
    </row>
    <row r="2167" spans="1:13" ht="24" customHeight="1" outlineLevel="2" x14ac:dyDescent="0.2">
      <c r="A2167" s="69" t="s">
        <v>2748</v>
      </c>
      <c r="B2167" s="61">
        <v>3628</v>
      </c>
      <c r="C2167" s="61"/>
      <c r="D2167" s="27" t="s">
        <v>2290</v>
      </c>
      <c r="E2167" s="28" t="s">
        <v>31</v>
      </c>
      <c r="F2167" s="35">
        <v>149</v>
      </c>
      <c r="G2167" s="25">
        <f>F2167*0.98</f>
        <v>146.02000000000001</v>
      </c>
      <c r="H2167" s="25">
        <f>F2167*0.97</f>
        <v>144.53</v>
      </c>
      <c r="I2167" s="25">
        <f>F2167*0.96</f>
        <v>143.04</v>
      </c>
      <c r="J2167" s="25">
        <f>F2167*0.95</f>
        <v>141.54999999999998</v>
      </c>
      <c r="K2167" s="26" t="s">
        <v>32</v>
      </c>
      <c r="L2167" s="20"/>
      <c r="M2167" s="21">
        <f>L2167*F2167</f>
        <v>0</v>
      </c>
    </row>
    <row r="2168" spans="1:13" ht="12" customHeight="1" outlineLevel="1" x14ac:dyDescent="0.2">
      <c r="A2168" s="14"/>
      <c r="B2168" s="16"/>
      <c r="C2168" s="15"/>
      <c r="D2168" s="17" t="s">
        <v>2291</v>
      </c>
      <c r="E2168" s="11"/>
      <c r="F2168" s="11"/>
      <c r="G2168" s="18"/>
      <c r="H2168" s="18"/>
      <c r="I2168" s="18"/>
      <c r="J2168" s="18"/>
      <c r="K2168" s="19"/>
      <c r="L2168" s="20"/>
      <c r="M2168" s="21"/>
    </row>
    <row r="2169" spans="1:13" ht="24" customHeight="1" outlineLevel="2" x14ac:dyDescent="0.2">
      <c r="A2169" s="69" t="s">
        <v>2748</v>
      </c>
      <c r="B2169" s="61">
        <v>1939</v>
      </c>
      <c r="C2169" s="61"/>
      <c r="D2169" s="27" t="s">
        <v>2292</v>
      </c>
      <c r="E2169" s="28" t="s">
        <v>31</v>
      </c>
      <c r="F2169" s="29">
        <v>7.5</v>
      </c>
      <c r="G2169" s="25">
        <f>F2169*0.98</f>
        <v>7.35</v>
      </c>
      <c r="H2169" s="25">
        <f>F2169*0.97</f>
        <v>7.2749999999999995</v>
      </c>
      <c r="I2169" s="25">
        <f>F2169*0.96</f>
        <v>7.1999999999999993</v>
      </c>
      <c r="J2169" s="25">
        <f>F2169*0.95</f>
        <v>7.125</v>
      </c>
      <c r="K2169" s="26" t="s">
        <v>828</v>
      </c>
      <c r="L2169" s="20"/>
      <c r="M2169" s="21">
        <f>L2169*F2169</f>
        <v>0</v>
      </c>
    </row>
    <row r="2170" spans="1:13" ht="24" customHeight="1" outlineLevel="2" x14ac:dyDescent="0.2">
      <c r="A2170" s="69" t="s">
        <v>2748</v>
      </c>
      <c r="B2170" s="61">
        <v>3027</v>
      </c>
      <c r="C2170" s="61"/>
      <c r="D2170" s="27" t="s">
        <v>2293</v>
      </c>
      <c r="E2170" s="28" t="s">
        <v>31</v>
      </c>
      <c r="F2170" s="29">
        <v>9.9</v>
      </c>
      <c r="G2170" s="25">
        <f>F2170*0.98</f>
        <v>9.702</v>
      </c>
      <c r="H2170" s="25">
        <f>F2170*0.97</f>
        <v>9.6029999999999998</v>
      </c>
      <c r="I2170" s="25">
        <f>F2170*0.96</f>
        <v>9.5039999999999996</v>
      </c>
      <c r="J2170" s="25">
        <f>F2170*0.95</f>
        <v>9.4049999999999994</v>
      </c>
      <c r="K2170" s="26" t="s">
        <v>32</v>
      </c>
      <c r="L2170" s="20"/>
      <c r="M2170" s="21">
        <f>L2170*F2170</f>
        <v>0</v>
      </c>
    </row>
    <row r="2171" spans="1:13" ht="24" customHeight="1" outlineLevel="2" x14ac:dyDescent="0.2">
      <c r="A2171" s="69" t="s">
        <v>2748</v>
      </c>
      <c r="B2171" s="61">
        <v>1248</v>
      </c>
      <c r="C2171" s="61"/>
      <c r="D2171" s="27" t="s">
        <v>2294</v>
      </c>
      <c r="E2171" s="28" t="s">
        <v>151</v>
      </c>
      <c r="F2171" s="29">
        <v>3.2</v>
      </c>
      <c r="G2171" s="25">
        <f>F2171*0.98</f>
        <v>3.1360000000000001</v>
      </c>
      <c r="H2171" s="25">
        <f>F2171*0.97</f>
        <v>3.1040000000000001</v>
      </c>
      <c r="I2171" s="25">
        <f>F2171*0.96</f>
        <v>3.0720000000000001</v>
      </c>
      <c r="J2171" s="25">
        <f>F2171*0.95</f>
        <v>3.04</v>
      </c>
      <c r="K2171" s="26" t="s">
        <v>1865</v>
      </c>
      <c r="L2171" s="20"/>
      <c r="M2171" s="21">
        <f>L2171*F2171</f>
        <v>0</v>
      </c>
    </row>
    <row r="2172" spans="1:13" ht="24" customHeight="1" outlineLevel="2" x14ac:dyDescent="0.2">
      <c r="A2172" s="69" t="s">
        <v>2748</v>
      </c>
      <c r="B2172" s="61">
        <v>1935</v>
      </c>
      <c r="C2172" s="61"/>
      <c r="D2172" s="27" t="s">
        <v>2295</v>
      </c>
      <c r="E2172" s="28" t="s">
        <v>151</v>
      </c>
      <c r="F2172" s="29">
        <v>8.5</v>
      </c>
      <c r="G2172" s="25">
        <f>F2172*0.98</f>
        <v>8.33</v>
      </c>
      <c r="H2172" s="25">
        <f>F2172*0.97</f>
        <v>8.2449999999999992</v>
      </c>
      <c r="I2172" s="25">
        <f>F2172*0.96</f>
        <v>8.16</v>
      </c>
      <c r="J2172" s="25">
        <f>F2172*0.95</f>
        <v>8.0749999999999993</v>
      </c>
      <c r="K2172" s="26" t="s">
        <v>828</v>
      </c>
      <c r="L2172" s="20"/>
      <c r="M2172" s="21">
        <f>L2172*F2172</f>
        <v>0</v>
      </c>
    </row>
    <row r="2173" spans="1:13" ht="24" customHeight="1" outlineLevel="2" x14ac:dyDescent="0.2">
      <c r="A2173" s="69" t="s">
        <v>2748</v>
      </c>
      <c r="B2173" s="61">
        <v>1936</v>
      </c>
      <c r="C2173" s="61"/>
      <c r="D2173" s="27" t="s">
        <v>2296</v>
      </c>
      <c r="E2173" s="28" t="s">
        <v>151</v>
      </c>
      <c r="F2173" s="29">
        <v>2.9</v>
      </c>
      <c r="G2173" s="25">
        <f>F2173*0.98</f>
        <v>2.8420000000000001</v>
      </c>
      <c r="H2173" s="25">
        <f>F2173*0.97</f>
        <v>2.8129999999999997</v>
      </c>
      <c r="I2173" s="25">
        <f>F2173*0.96</f>
        <v>2.7839999999999998</v>
      </c>
      <c r="J2173" s="25">
        <f>F2173*0.95</f>
        <v>2.7549999999999999</v>
      </c>
      <c r="K2173" s="26" t="s">
        <v>1865</v>
      </c>
      <c r="L2173" s="20"/>
      <c r="M2173" s="21">
        <f>L2173*F2173</f>
        <v>0</v>
      </c>
    </row>
    <row r="2174" spans="1:13" ht="24" customHeight="1" outlineLevel="2" x14ac:dyDescent="0.2">
      <c r="A2174" s="69" t="s">
        <v>2748</v>
      </c>
      <c r="B2174" s="61">
        <v>4229</v>
      </c>
      <c r="C2174" s="61"/>
      <c r="D2174" s="27" t="s">
        <v>2297</v>
      </c>
      <c r="E2174" s="28" t="s">
        <v>151</v>
      </c>
      <c r="F2174" s="31">
        <v>2.65</v>
      </c>
      <c r="G2174" s="25">
        <f>F2174*0.98</f>
        <v>2.597</v>
      </c>
      <c r="H2174" s="25">
        <f>F2174*0.97</f>
        <v>2.5705</v>
      </c>
      <c r="I2174" s="25">
        <f>F2174*0.96</f>
        <v>2.544</v>
      </c>
      <c r="J2174" s="25">
        <f>F2174*0.95</f>
        <v>2.5174999999999996</v>
      </c>
      <c r="K2174" s="26" t="s">
        <v>32</v>
      </c>
      <c r="L2174" s="20"/>
      <c r="M2174" s="21">
        <f>L2174*F2174</f>
        <v>0</v>
      </c>
    </row>
    <row r="2175" spans="1:13" ht="24" customHeight="1" outlineLevel="2" x14ac:dyDescent="0.2">
      <c r="A2175" s="69" t="s">
        <v>2748</v>
      </c>
      <c r="B2175" s="61">
        <v>1261</v>
      </c>
      <c r="C2175" s="61"/>
      <c r="D2175" s="27" t="s">
        <v>2298</v>
      </c>
      <c r="E2175" s="28" t="s">
        <v>151</v>
      </c>
      <c r="F2175" s="35">
        <v>3</v>
      </c>
      <c r="G2175" s="25">
        <f>F2175*0.98</f>
        <v>2.94</v>
      </c>
      <c r="H2175" s="25">
        <f>F2175*0.97</f>
        <v>2.91</v>
      </c>
      <c r="I2175" s="25">
        <f>F2175*0.96</f>
        <v>2.88</v>
      </c>
      <c r="J2175" s="25">
        <f>F2175*0.95</f>
        <v>2.8499999999999996</v>
      </c>
      <c r="K2175" s="26" t="s">
        <v>1865</v>
      </c>
      <c r="L2175" s="20"/>
      <c r="M2175" s="21">
        <f>L2175*F2175</f>
        <v>0</v>
      </c>
    </row>
    <row r="2176" spans="1:13" ht="36" customHeight="1" outlineLevel="2" x14ac:dyDescent="0.2">
      <c r="A2176" s="69" t="s">
        <v>2748</v>
      </c>
      <c r="B2176" s="61">
        <v>4258</v>
      </c>
      <c r="C2176" s="61"/>
      <c r="D2176" s="27" t="s">
        <v>2299</v>
      </c>
      <c r="E2176" s="28" t="s">
        <v>31</v>
      </c>
      <c r="F2176" s="35">
        <v>101</v>
      </c>
      <c r="G2176" s="25">
        <f>F2176*0.98</f>
        <v>98.98</v>
      </c>
      <c r="H2176" s="25">
        <f>F2176*0.97</f>
        <v>97.97</v>
      </c>
      <c r="I2176" s="25">
        <f>F2176*0.96</f>
        <v>96.96</v>
      </c>
      <c r="J2176" s="25">
        <f>F2176*0.95</f>
        <v>95.949999999999989</v>
      </c>
      <c r="K2176" s="26" t="s">
        <v>32</v>
      </c>
      <c r="L2176" s="20"/>
      <c r="M2176" s="21">
        <f>L2176*F2176</f>
        <v>0</v>
      </c>
    </row>
    <row r="2177" spans="1:13" ht="24" customHeight="1" outlineLevel="2" x14ac:dyDescent="0.2">
      <c r="A2177" s="69" t="s">
        <v>2748</v>
      </c>
      <c r="B2177" s="61">
        <v>4270</v>
      </c>
      <c r="C2177" s="61"/>
      <c r="D2177" s="27" t="s">
        <v>2300</v>
      </c>
      <c r="E2177" s="28" t="s">
        <v>31</v>
      </c>
      <c r="F2177" s="35">
        <v>118</v>
      </c>
      <c r="G2177" s="25">
        <f>F2177*0.98</f>
        <v>115.64</v>
      </c>
      <c r="H2177" s="25">
        <f>F2177*0.97</f>
        <v>114.46</v>
      </c>
      <c r="I2177" s="25">
        <f>F2177*0.96</f>
        <v>113.28</v>
      </c>
      <c r="J2177" s="25">
        <f>F2177*0.95</f>
        <v>112.1</v>
      </c>
      <c r="K2177" s="26" t="s">
        <v>32</v>
      </c>
      <c r="L2177" s="20"/>
      <c r="M2177" s="21">
        <f>L2177*F2177</f>
        <v>0</v>
      </c>
    </row>
    <row r="2178" spans="1:13" ht="24" customHeight="1" outlineLevel="2" x14ac:dyDescent="0.2">
      <c r="A2178" s="69" t="s">
        <v>2748</v>
      </c>
      <c r="B2178" s="61">
        <v>1323</v>
      </c>
      <c r="C2178" s="61"/>
      <c r="D2178" s="27" t="s">
        <v>2301</v>
      </c>
      <c r="E2178" s="28" t="s">
        <v>151</v>
      </c>
      <c r="F2178" s="35">
        <v>7</v>
      </c>
      <c r="G2178" s="25">
        <f>F2178*0.98</f>
        <v>6.8599999999999994</v>
      </c>
      <c r="H2178" s="25">
        <f>F2178*0.97</f>
        <v>6.79</v>
      </c>
      <c r="I2178" s="25">
        <f>F2178*0.96</f>
        <v>6.72</v>
      </c>
      <c r="J2178" s="25">
        <f>F2178*0.95</f>
        <v>6.6499999999999995</v>
      </c>
      <c r="K2178" s="26" t="s">
        <v>1865</v>
      </c>
      <c r="L2178" s="20"/>
      <c r="M2178" s="21">
        <f>L2178*F2178</f>
        <v>0</v>
      </c>
    </row>
    <row r="2179" spans="1:13" ht="24" customHeight="1" outlineLevel="2" x14ac:dyDescent="0.2">
      <c r="A2179" s="69" t="s">
        <v>2748</v>
      </c>
      <c r="B2179" s="61">
        <v>1250</v>
      </c>
      <c r="C2179" s="61"/>
      <c r="D2179" s="27" t="s">
        <v>2302</v>
      </c>
      <c r="E2179" s="28" t="s">
        <v>151</v>
      </c>
      <c r="F2179" s="35">
        <v>11</v>
      </c>
      <c r="G2179" s="25">
        <f>F2179*0.98</f>
        <v>10.78</v>
      </c>
      <c r="H2179" s="25">
        <f>F2179*0.97</f>
        <v>10.67</v>
      </c>
      <c r="I2179" s="25">
        <f>F2179*0.96</f>
        <v>10.559999999999999</v>
      </c>
      <c r="J2179" s="25">
        <f>F2179*0.95</f>
        <v>10.45</v>
      </c>
      <c r="K2179" s="26" t="s">
        <v>1865</v>
      </c>
      <c r="L2179" s="20"/>
      <c r="M2179" s="21">
        <f>L2179*F2179</f>
        <v>0</v>
      </c>
    </row>
    <row r="2180" spans="1:13" ht="24" customHeight="1" outlineLevel="2" x14ac:dyDescent="0.2">
      <c r="A2180" s="69" t="s">
        <v>2748</v>
      </c>
      <c r="B2180" s="61">
        <v>4525</v>
      </c>
      <c r="C2180" s="61"/>
      <c r="D2180" s="27" t="s">
        <v>2303</v>
      </c>
      <c r="E2180" s="28" t="s">
        <v>31</v>
      </c>
      <c r="F2180" s="35">
        <v>4</v>
      </c>
      <c r="G2180" s="25">
        <f>F2180*0.98</f>
        <v>3.92</v>
      </c>
      <c r="H2180" s="25">
        <f>F2180*0.97</f>
        <v>3.88</v>
      </c>
      <c r="I2180" s="25">
        <f>F2180*0.96</f>
        <v>3.84</v>
      </c>
      <c r="J2180" s="25">
        <f>F2180*0.95</f>
        <v>3.8</v>
      </c>
      <c r="K2180" s="26" t="s">
        <v>32</v>
      </c>
      <c r="L2180" s="20"/>
      <c r="M2180" s="21">
        <f>L2180*F2180</f>
        <v>0</v>
      </c>
    </row>
    <row r="2181" spans="1:13" ht="24" customHeight="1" outlineLevel="2" x14ac:dyDescent="0.2">
      <c r="A2181" s="69" t="s">
        <v>2748</v>
      </c>
      <c r="B2181" s="61">
        <v>1255</v>
      </c>
      <c r="C2181" s="61"/>
      <c r="D2181" s="27" t="s">
        <v>2304</v>
      </c>
      <c r="E2181" s="28" t="s">
        <v>151</v>
      </c>
      <c r="F2181" s="35">
        <v>7</v>
      </c>
      <c r="G2181" s="25">
        <f>F2181*0.98</f>
        <v>6.8599999999999994</v>
      </c>
      <c r="H2181" s="25">
        <f>F2181*0.97</f>
        <v>6.79</v>
      </c>
      <c r="I2181" s="25">
        <f>F2181*0.96</f>
        <v>6.72</v>
      </c>
      <c r="J2181" s="25">
        <f>F2181*0.95</f>
        <v>6.6499999999999995</v>
      </c>
      <c r="K2181" s="26" t="s">
        <v>828</v>
      </c>
      <c r="L2181" s="20"/>
      <c r="M2181" s="21">
        <f>L2181*F2181</f>
        <v>0</v>
      </c>
    </row>
    <row r="2182" spans="1:13" ht="24" customHeight="1" outlineLevel="2" x14ac:dyDescent="0.2">
      <c r="A2182" s="69" t="s">
        <v>2748</v>
      </c>
      <c r="B2182" s="61">
        <v>1904</v>
      </c>
      <c r="C2182" s="61"/>
      <c r="D2182" s="27" t="s">
        <v>2305</v>
      </c>
      <c r="E2182" s="28" t="s">
        <v>31</v>
      </c>
      <c r="F2182" s="35">
        <v>9</v>
      </c>
      <c r="G2182" s="25">
        <f>F2182*0.98</f>
        <v>8.82</v>
      </c>
      <c r="H2182" s="25">
        <f>F2182*0.97</f>
        <v>8.73</v>
      </c>
      <c r="I2182" s="25">
        <f>F2182*0.96</f>
        <v>8.64</v>
      </c>
      <c r="J2182" s="25">
        <f>F2182*0.95</f>
        <v>8.5499999999999989</v>
      </c>
      <c r="K2182" s="26" t="s">
        <v>828</v>
      </c>
      <c r="L2182" s="20"/>
      <c r="M2182" s="21">
        <f>L2182*F2182</f>
        <v>0</v>
      </c>
    </row>
    <row r="2183" spans="1:13" ht="24" customHeight="1" outlineLevel="2" x14ac:dyDescent="0.2">
      <c r="A2183" s="69" t="s">
        <v>2748</v>
      </c>
      <c r="B2183" s="61">
        <v>4524</v>
      </c>
      <c r="C2183" s="61"/>
      <c r="D2183" s="27" t="s">
        <v>2306</v>
      </c>
      <c r="E2183" s="28" t="s">
        <v>31</v>
      </c>
      <c r="F2183" s="29">
        <v>13.5</v>
      </c>
      <c r="G2183" s="25">
        <f>F2183*0.98</f>
        <v>13.23</v>
      </c>
      <c r="H2183" s="25">
        <f>F2183*0.97</f>
        <v>13.094999999999999</v>
      </c>
      <c r="I2183" s="25">
        <f>F2183*0.96</f>
        <v>12.959999999999999</v>
      </c>
      <c r="J2183" s="25">
        <f>F2183*0.95</f>
        <v>12.824999999999999</v>
      </c>
      <c r="K2183" s="26" t="s">
        <v>32</v>
      </c>
      <c r="L2183" s="20"/>
      <c r="M2183" s="21">
        <f>L2183*F2183</f>
        <v>0</v>
      </c>
    </row>
    <row r="2184" spans="1:13" ht="24" customHeight="1" outlineLevel="2" x14ac:dyDescent="0.2">
      <c r="A2184" s="69" t="s">
        <v>2748</v>
      </c>
      <c r="B2184" s="61">
        <v>1938</v>
      </c>
      <c r="C2184" s="61"/>
      <c r="D2184" s="27" t="s">
        <v>2307</v>
      </c>
      <c r="E2184" s="28" t="s">
        <v>151</v>
      </c>
      <c r="F2184" s="35">
        <v>7</v>
      </c>
      <c r="G2184" s="25">
        <f>F2184*0.98</f>
        <v>6.8599999999999994</v>
      </c>
      <c r="H2184" s="25">
        <f>F2184*0.97</f>
        <v>6.79</v>
      </c>
      <c r="I2184" s="25">
        <f>F2184*0.96</f>
        <v>6.72</v>
      </c>
      <c r="J2184" s="25">
        <f>F2184*0.95</f>
        <v>6.6499999999999995</v>
      </c>
      <c r="K2184" s="26" t="s">
        <v>828</v>
      </c>
      <c r="L2184" s="20"/>
      <c r="M2184" s="21">
        <f>L2184*F2184</f>
        <v>0</v>
      </c>
    </row>
    <row r="2185" spans="1:13" ht="24" customHeight="1" outlineLevel="2" x14ac:dyDescent="0.2">
      <c r="A2185" s="69" t="s">
        <v>2748</v>
      </c>
      <c r="B2185" s="61">
        <v>1937</v>
      </c>
      <c r="C2185" s="61"/>
      <c r="D2185" s="27" t="s">
        <v>2308</v>
      </c>
      <c r="E2185" s="28" t="s">
        <v>151</v>
      </c>
      <c r="F2185" s="35">
        <v>7</v>
      </c>
      <c r="G2185" s="25">
        <f>F2185*0.98</f>
        <v>6.8599999999999994</v>
      </c>
      <c r="H2185" s="25">
        <f>F2185*0.97</f>
        <v>6.79</v>
      </c>
      <c r="I2185" s="25">
        <f>F2185*0.96</f>
        <v>6.72</v>
      </c>
      <c r="J2185" s="25">
        <f>F2185*0.95</f>
        <v>6.6499999999999995</v>
      </c>
      <c r="K2185" s="26" t="s">
        <v>828</v>
      </c>
      <c r="L2185" s="20"/>
      <c r="M2185" s="21">
        <f>L2185*F2185</f>
        <v>0</v>
      </c>
    </row>
    <row r="2186" spans="1:13" ht="24" customHeight="1" outlineLevel="2" x14ac:dyDescent="0.2">
      <c r="A2186" s="69" t="s">
        <v>2748</v>
      </c>
      <c r="B2186" s="61">
        <v>1930</v>
      </c>
      <c r="C2186" s="61"/>
      <c r="D2186" s="27" t="s">
        <v>2309</v>
      </c>
      <c r="E2186" s="28" t="s">
        <v>151</v>
      </c>
      <c r="F2186" s="35">
        <v>14</v>
      </c>
      <c r="G2186" s="25">
        <f>F2186*0.98</f>
        <v>13.719999999999999</v>
      </c>
      <c r="H2186" s="25">
        <f>F2186*0.97</f>
        <v>13.58</v>
      </c>
      <c r="I2186" s="25">
        <f>F2186*0.96</f>
        <v>13.44</v>
      </c>
      <c r="J2186" s="25">
        <f>F2186*0.95</f>
        <v>13.299999999999999</v>
      </c>
      <c r="K2186" s="26" t="s">
        <v>828</v>
      </c>
      <c r="L2186" s="20"/>
      <c r="M2186" s="21">
        <f>L2186*F2186</f>
        <v>0</v>
      </c>
    </row>
    <row r="2187" spans="1:13" ht="24" customHeight="1" outlineLevel="2" x14ac:dyDescent="0.2">
      <c r="A2187" s="69" t="s">
        <v>2748</v>
      </c>
      <c r="B2187" s="61">
        <v>1929</v>
      </c>
      <c r="C2187" s="61"/>
      <c r="D2187" s="27" t="s">
        <v>2310</v>
      </c>
      <c r="E2187" s="28" t="s">
        <v>151</v>
      </c>
      <c r="F2187" s="29">
        <v>5.5</v>
      </c>
      <c r="G2187" s="25">
        <f>F2187*0.98</f>
        <v>5.39</v>
      </c>
      <c r="H2187" s="25">
        <f>F2187*0.97</f>
        <v>5.335</v>
      </c>
      <c r="I2187" s="25">
        <f>F2187*0.96</f>
        <v>5.2799999999999994</v>
      </c>
      <c r="J2187" s="25">
        <f>F2187*0.95</f>
        <v>5.2249999999999996</v>
      </c>
      <c r="K2187" s="26" t="s">
        <v>1865</v>
      </c>
      <c r="L2187" s="20"/>
      <c r="M2187" s="21">
        <f>L2187*F2187</f>
        <v>0</v>
      </c>
    </row>
    <row r="2188" spans="1:13" ht="36" customHeight="1" outlineLevel="2" x14ac:dyDescent="0.2">
      <c r="A2188" s="69" t="s">
        <v>2748</v>
      </c>
      <c r="B2188" s="61">
        <v>3603</v>
      </c>
      <c r="C2188" s="61"/>
      <c r="D2188" s="27" t="s">
        <v>2311</v>
      </c>
      <c r="E2188" s="28" t="s">
        <v>151</v>
      </c>
      <c r="F2188" s="35">
        <v>4</v>
      </c>
      <c r="G2188" s="25">
        <f>F2188*0.98</f>
        <v>3.92</v>
      </c>
      <c r="H2188" s="25">
        <f>F2188*0.97</f>
        <v>3.88</v>
      </c>
      <c r="I2188" s="25">
        <f>F2188*0.96</f>
        <v>3.84</v>
      </c>
      <c r="J2188" s="25">
        <f>F2188*0.95</f>
        <v>3.8</v>
      </c>
      <c r="K2188" s="26" t="s">
        <v>32</v>
      </c>
      <c r="L2188" s="20"/>
      <c r="M2188" s="21">
        <f>L2188*F2188</f>
        <v>0</v>
      </c>
    </row>
    <row r="2189" spans="1:13" ht="24" customHeight="1" outlineLevel="2" x14ac:dyDescent="0.2">
      <c r="A2189" s="69" t="s">
        <v>2748</v>
      </c>
      <c r="B2189" s="61">
        <v>1926</v>
      </c>
      <c r="C2189" s="61"/>
      <c r="D2189" s="27" t="s">
        <v>2312</v>
      </c>
      <c r="E2189" s="28" t="s">
        <v>151</v>
      </c>
      <c r="F2189" s="35">
        <v>5</v>
      </c>
      <c r="G2189" s="25">
        <f>F2189*0.98</f>
        <v>4.9000000000000004</v>
      </c>
      <c r="H2189" s="25">
        <f>F2189*0.97</f>
        <v>4.8499999999999996</v>
      </c>
      <c r="I2189" s="25">
        <f>F2189*0.96</f>
        <v>4.8</v>
      </c>
      <c r="J2189" s="25">
        <f>F2189*0.95</f>
        <v>4.75</v>
      </c>
      <c r="K2189" s="26" t="s">
        <v>1865</v>
      </c>
      <c r="L2189" s="20"/>
      <c r="M2189" s="21">
        <f>L2189*F2189</f>
        <v>0</v>
      </c>
    </row>
    <row r="2190" spans="1:13" ht="24" customHeight="1" outlineLevel="2" x14ac:dyDescent="0.2">
      <c r="A2190" s="69" t="s">
        <v>2748</v>
      </c>
      <c r="B2190" s="61">
        <v>1928</v>
      </c>
      <c r="C2190" s="61"/>
      <c r="D2190" s="27" t="s">
        <v>2313</v>
      </c>
      <c r="E2190" s="28" t="s">
        <v>31</v>
      </c>
      <c r="F2190" s="29">
        <v>16.5</v>
      </c>
      <c r="G2190" s="25">
        <f>F2190*0.98</f>
        <v>16.169999999999998</v>
      </c>
      <c r="H2190" s="25">
        <f>F2190*0.97</f>
        <v>16.004999999999999</v>
      </c>
      <c r="I2190" s="25">
        <f>F2190*0.96</f>
        <v>15.84</v>
      </c>
      <c r="J2190" s="25">
        <f>F2190*0.95</f>
        <v>15.674999999999999</v>
      </c>
      <c r="K2190" s="26" t="s">
        <v>828</v>
      </c>
      <c r="L2190" s="20"/>
      <c r="M2190" s="21">
        <f>L2190*F2190</f>
        <v>0</v>
      </c>
    </row>
    <row r="2191" spans="1:13" ht="24" customHeight="1" outlineLevel="2" x14ac:dyDescent="0.2">
      <c r="A2191" s="69" t="s">
        <v>2748</v>
      </c>
      <c r="B2191" s="61">
        <v>3936</v>
      </c>
      <c r="C2191" s="61"/>
      <c r="D2191" s="27" t="s">
        <v>2314</v>
      </c>
      <c r="E2191" s="28" t="s">
        <v>151</v>
      </c>
      <c r="F2191" s="29">
        <v>9.9</v>
      </c>
      <c r="G2191" s="25">
        <f>F2191*0.98</f>
        <v>9.702</v>
      </c>
      <c r="H2191" s="25">
        <f>F2191*0.97</f>
        <v>9.6029999999999998</v>
      </c>
      <c r="I2191" s="25">
        <f>F2191*0.96</f>
        <v>9.5039999999999996</v>
      </c>
      <c r="J2191" s="25">
        <f>F2191*0.95</f>
        <v>9.4049999999999994</v>
      </c>
      <c r="K2191" s="26" t="s">
        <v>32</v>
      </c>
      <c r="L2191" s="20"/>
      <c r="M2191" s="21">
        <f>L2191*F2191</f>
        <v>0</v>
      </c>
    </row>
    <row r="2192" spans="1:13" ht="24" customHeight="1" outlineLevel="2" x14ac:dyDescent="0.2">
      <c r="A2192" s="69" t="s">
        <v>2748</v>
      </c>
      <c r="B2192" s="61">
        <v>1311</v>
      </c>
      <c r="C2192" s="61"/>
      <c r="D2192" s="27" t="s">
        <v>2315</v>
      </c>
      <c r="E2192" s="28" t="s">
        <v>35</v>
      </c>
      <c r="F2192" s="31">
        <v>103.05</v>
      </c>
      <c r="G2192" s="25">
        <f>F2192*0.98</f>
        <v>100.98899999999999</v>
      </c>
      <c r="H2192" s="25">
        <f>F2192*0.97</f>
        <v>99.958500000000001</v>
      </c>
      <c r="I2192" s="25">
        <f>F2192*0.96</f>
        <v>98.927999999999997</v>
      </c>
      <c r="J2192" s="25">
        <f>F2192*0.95</f>
        <v>97.897499999999994</v>
      </c>
      <c r="K2192" s="26" t="s">
        <v>32</v>
      </c>
      <c r="L2192" s="20"/>
      <c r="M2192" s="21">
        <f>L2192*F2192</f>
        <v>0</v>
      </c>
    </row>
    <row r="2193" spans="1:13" ht="24" customHeight="1" outlineLevel="2" x14ac:dyDescent="0.2">
      <c r="A2193" s="69" t="s">
        <v>2748</v>
      </c>
      <c r="B2193" s="61">
        <v>1316</v>
      </c>
      <c r="C2193" s="61"/>
      <c r="D2193" s="27" t="s">
        <v>2316</v>
      </c>
      <c r="E2193" s="28" t="s">
        <v>151</v>
      </c>
      <c r="F2193" s="35">
        <v>4</v>
      </c>
      <c r="G2193" s="25">
        <f>F2193*0.98</f>
        <v>3.92</v>
      </c>
      <c r="H2193" s="25">
        <f>F2193*0.97</f>
        <v>3.88</v>
      </c>
      <c r="I2193" s="25">
        <f>F2193*0.96</f>
        <v>3.84</v>
      </c>
      <c r="J2193" s="25">
        <f>F2193*0.95</f>
        <v>3.8</v>
      </c>
      <c r="K2193" s="26" t="s">
        <v>828</v>
      </c>
      <c r="L2193" s="20"/>
      <c r="M2193" s="21">
        <f>L2193*F2193</f>
        <v>0</v>
      </c>
    </row>
    <row r="2194" spans="1:13" ht="12" customHeight="1" outlineLevel="1" x14ac:dyDescent="0.2">
      <c r="A2194" s="14"/>
      <c r="B2194" s="16"/>
      <c r="C2194" s="15"/>
      <c r="D2194" s="17" t="s">
        <v>2317</v>
      </c>
      <c r="E2194" s="11"/>
      <c r="F2194" s="11"/>
      <c r="G2194" s="18"/>
      <c r="H2194" s="18"/>
      <c r="I2194" s="18"/>
      <c r="J2194" s="18"/>
      <c r="K2194" s="19"/>
      <c r="L2194" s="20"/>
      <c r="M2194" s="21"/>
    </row>
    <row r="2195" spans="1:13" ht="24" customHeight="1" outlineLevel="2" x14ac:dyDescent="0.2">
      <c r="A2195" s="69" t="s">
        <v>2748</v>
      </c>
      <c r="B2195" s="61">
        <v>1234</v>
      </c>
      <c r="C2195" s="61"/>
      <c r="D2195" s="27" t="s">
        <v>2318</v>
      </c>
      <c r="E2195" s="28" t="s">
        <v>35</v>
      </c>
      <c r="F2195" s="29">
        <v>17.100000000000001</v>
      </c>
      <c r="G2195" s="25">
        <f>F2195*0.98</f>
        <v>16.758000000000003</v>
      </c>
      <c r="H2195" s="25">
        <f>F2195*0.97</f>
        <v>16.587</v>
      </c>
      <c r="I2195" s="25">
        <f>F2195*0.96</f>
        <v>16.416</v>
      </c>
      <c r="J2195" s="25">
        <f>F2195*0.95</f>
        <v>16.245000000000001</v>
      </c>
      <c r="K2195" s="26" t="s">
        <v>152</v>
      </c>
      <c r="L2195" s="20"/>
      <c r="M2195" s="21">
        <f>L2195*F2195</f>
        <v>0</v>
      </c>
    </row>
    <row r="2196" spans="1:13" ht="24" customHeight="1" outlineLevel="2" x14ac:dyDescent="0.2">
      <c r="A2196" s="69" t="s">
        <v>2748</v>
      </c>
      <c r="B2196" s="61">
        <v>3620</v>
      </c>
      <c r="C2196" s="61"/>
      <c r="D2196" s="27" t="s">
        <v>2319</v>
      </c>
      <c r="E2196" s="28" t="s">
        <v>151</v>
      </c>
      <c r="F2196" s="35">
        <v>3</v>
      </c>
      <c r="G2196" s="25">
        <f>F2196*0.98</f>
        <v>2.94</v>
      </c>
      <c r="H2196" s="25">
        <f>F2196*0.97</f>
        <v>2.91</v>
      </c>
      <c r="I2196" s="25">
        <f>F2196*0.96</f>
        <v>2.88</v>
      </c>
      <c r="J2196" s="25">
        <f>F2196*0.95</f>
        <v>2.8499999999999996</v>
      </c>
      <c r="K2196" s="26" t="s">
        <v>32</v>
      </c>
      <c r="L2196" s="20"/>
      <c r="M2196" s="21">
        <f>L2196*F2196</f>
        <v>0</v>
      </c>
    </row>
    <row r="2197" spans="1:13" ht="24" customHeight="1" outlineLevel="2" x14ac:dyDescent="0.2">
      <c r="A2197" s="69" t="s">
        <v>2748</v>
      </c>
      <c r="B2197" s="61">
        <v>1240</v>
      </c>
      <c r="C2197" s="61"/>
      <c r="D2197" s="27" t="s">
        <v>2320</v>
      </c>
      <c r="E2197" s="28" t="s">
        <v>151</v>
      </c>
      <c r="F2197" s="29">
        <v>2.7</v>
      </c>
      <c r="G2197" s="25">
        <f>F2197*0.98</f>
        <v>2.6459999999999999</v>
      </c>
      <c r="H2197" s="25">
        <f>F2197*0.97</f>
        <v>2.6190000000000002</v>
      </c>
      <c r="I2197" s="25">
        <f>F2197*0.96</f>
        <v>2.5920000000000001</v>
      </c>
      <c r="J2197" s="25">
        <f>F2197*0.95</f>
        <v>2.5649999999999999</v>
      </c>
      <c r="K2197" s="26" t="s">
        <v>152</v>
      </c>
      <c r="L2197" s="20"/>
      <c r="M2197" s="21">
        <f>L2197*F2197</f>
        <v>0</v>
      </c>
    </row>
    <row r="2198" spans="1:13" ht="24" customHeight="1" outlineLevel="2" x14ac:dyDescent="0.2">
      <c r="A2198" s="69" t="s">
        <v>2748</v>
      </c>
      <c r="B2198" s="61">
        <v>1237</v>
      </c>
      <c r="C2198" s="61"/>
      <c r="D2198" s="27" t="s">
        <v>2321</v>
      </c>
      <c r="E2198" s="28" t="s">
        <v>31</v>
      </c>
      <c r="F2198" s="35">
        <v>37</v>
      </c>
      <c r="G2198" s="25">
        <f>F2198*0.98</f>
        <v>36.26</v>
      </c>
      <c r="H2198" s="25">
        <f>F2198*0.97</f>
        <v>35.89</v>
      </c>
      <c r="I2198" s="25">
        <f>F2198*0.96</f>
        <v>35.519999999999996</v>
      </c>
      <c r="J2198" s="25">
        <f>F2198*0.95</f>
        <v>35.15</v>
      </c>
      <c r="K2198" s="26" t="s">
        <v>152</v>
      </c>
      <c r="L2198" s="20"/>
      <c r="M2198" s="21">
        <f>L2198*F2198</f>
        <v>0</v>
      </c>
    </row>
    <row r="2199" spans="1:13" ht="24" customHeight="1" outlineLevel="2" x14ac:dyDescent="0.2">
      <c r="A2199" s="69" t="s">
        <v>2748</v>
      </c>
      <c r="B2199" s="61">
        <v>1235</v>
      </c>
      <c r="C2199" s="61"/>
      <c r="D2199" s="27" t="s">
        <v>2322</v>
      </c>
      <c r="E2199" s="28" t="s">
        <v>151</v>
      </c>
      <c r="F2199" s="31">
        <v>4.3899999999999997</v>
      </c>
      <c r="G2199" s="25">
        <f>F2199*0.98</f>
        <v>4.3022</v>
      </c>
      <c r="H2199" s="25">
        <f>F2199*0.97</f>
        <v>4.2582999999999993</v>
      </c>
      <c r="I2199" s="25">
        <f>F2199*0.96</f>
        <v>4.2143999999999995</v>
      </c>
      <c r="J2199" s="25">
        <f>F2199*0.95</f>
        <v>4.1704999999999997</v>
      </c>
      <c r="K2199" s="26" t="s">
        <v>152</v>
      </c>
      <c r="L2199" s="20"/>
      <c r="M2199" s="21">
        <f>L2199*F2199</f>
        <v>0</v>
      </c>
    </row>
    <row r="2200" spans="1:13" ht="24" customHeight="1" outlineLevel="2" x14ac:dyDescent="0.2">
      <c r="A2200" s="69" t="s">
        <v>2748</v>
      </c>
      <c r="B2200" s="61">
        <v>1236</v>
      </c>
      <c r="C2200" s="61"/>
      <c r="D2200" s="27" t="s">
        <v>2323</v>
      </c>
      <c r="E2200" s="28" t="s">
        <v>31</v>
      </c>
      <c r="F2200" s="29">
        <v>8.9</v>
      </c>
      <c r="G2200" s="25">
        <f>F2200*0.98</f>
        <v>8.7219999999999995</v>
      </c>
      <c r="H2200" s="25">
        <f>F2200*0.97</f>
        <v>8.6330000000000009</v>
      </c>
      <c r="I2200" s="25">
        <f>F2200*0.96</f>
        <v>8.5440000000000005</v>
      </c>
      <c r="J2200" s="25">
        <f>F2200*0.95</f>
        <v>8.4550000000000001</v>
      </c>
      <c r="K2200" s="26" t="s">
        <v>152</v>
      </c>
      <c r="L2200" s="20"/>
      <c r="M2200" s="21">
        <f>L2200*F2200</f>
        <v>0</v>
      </c>
    </row>
    <row r="2201" spans="1:13" ht="24" customHeight="1" outlineLevel="2" x14ac:dyDescent="0.2">
      <c r="A2201" s="69" t="s">
        <v>2748</v>
      </c>
      <c r="B2201" s="61">
        <v>3619</v>
      </c>
      <c r="C2201" s="61"/>
      <c r="D2201" s="27" t="s">
        <v>2324</v>
      </c>
      <c r="E2201" s="28" t="s">
        <v>151</v>
      </c>
      <c r="F2201" s="29">
        <v>2.7</v>
      </c>
      <c r="G2201" s="25">
        <f>F2201*0.98</f>
        <v>2.6459999999999999</v>
      </c>
      <c r="H2201" s="25">
        <f>F2201*0.97</f>
        <v>2.6190000000000002</v>
      </c>
      <c r="I2201" s="25">
        <f>F2201*0.96</f>
        <v>2.5920000000000001</v>
      </c>
      <c r="J2201" s="25">
        <f>F2201*0.95</f>
        <v>2.5649999999999999</v>
      </c>
      <c r="K2201" s="26" t="s">
        <v>32</v>
      </c>
      <c r="L2201" s="20"/>
      <c r="M2201" s="21">
        <f>L2201*F2201</f>
        <v>0</v>
      </c>
    </row>
    <row r="2202" spans="1:13" ht="24" customHeight="1" outlineLevel="2" x14ac:dyDescent="0.2">
      <c r="A2202" s="69" t="s">
        <v>2748</v>
      </c>
      <c r="B2202" s="61">
        <v>1239</v>
      </c>
      <c r="C2202" s="61"/>
      <c r="D2202" s="27" t="s">
        <v>2325</v>
      </c>
      <c r="E2202" s="28" t="s">
        <v>151</v>
      </c>
      <c r="F2202" s="29">
        <v>1.7</v>
      </c>
      <c r="G2202" s="25">
        <f>F2202*0.98</f>
        <v>1.6659999999999999</v>
      </c>
      <c r="H2202" s="25">
        <f>F2202*0.97</f>
        <v>1.649</v>
      </c>
      <c r="I2202" s="25">
        <f>F2202*0.96</f>
        <v>1.6319999999999999</v>
      </c>
      <c r="J2202" s="25">
        <f>F2202*0.95</f>
        <v>1.615</v>
      </c>
      <c r="K2202" s="26" t="s">
        <v>152</v>
      </c>
      <c r="L2202" s="20"/>
      <c r="M2202" s="21">
        <f>L2202*F2202</f>
        <v>0</v>
      </c>
    </row>
    <row r="2203" spans="1:13" ht="12" customHeight="1" outlineLevel="1" x14ac:dyDescent="0.2">
      <c r="A2203" s="14"/>
      <c r="B2203" s="16"/>
      <c r="C2203" s="15"/>
      <c r="D2203" s="17" t="s">
        <v>2326</v>
      </c>
      <c r="E2203" s="11"/>
      <c r="F2203" s="11"/>
      <c r="G2203" s="18"/>
      <c r="H2203" s="18"/>
      <c r="I2203" s="18"/>
      <c r="J2203" s="18"/>
      <c r="K2203" s="19"/>
      <c r="L2203" s="20"/>
      <c r="M2203" s="21"/>
    </row>
    <row r="2204" spans="1:13" ht="24" customHeight="1" outlineLevel="2" x14ac:dyDescent="0.2">
      <c r="A2204" s="69" t="s">
        <v>2748</v>
      </c>
      <c r="B2204" s="61">
        <v>1336</v>
      </c>
      <c r="C2204" s="61"/>
      <c r="D2204" s="27" t="s">
        <v>2327</v>
      </c>
      <c r="E2204" s="28" t="s">
        <v>31</v>
      </c>
      <c r="F2204" s="35">
        <v>22</v>
      </c>
      <c r="G2204" s="25">
        <f>F2204*0.98</f>
        <v>21.56</v>
      </c>
      <c r="H2204" s="25">
        <f>F2204*0.97</f>
        <v>21.34</v>
      </c>
      <c r="I2204" s="25">
        <f>F2204*0.96</f>
        <v>21.119999999999997</v>
      </c>
      <c r="J2204" s="25">
        <f>F2204*0.95</f>
        <v>20.9</v>
      </c>
      <c r="K2204" s="26" t="s">
        <v>32</v>
      </c>
      <c r="L2204" s="20"/>
      <c r="M2204" s="21">
        <f>L2204*F2204</f>
        <v>0</v>
      </c>
    </row>
    <row r="2205" spans="1:13" ht="36" customHeight="1" outlineLevel="2" x14ac:dyDescent="0.2">
      <c r="A2205" s="69" t="s">
        <v>2748</v>
      </c>
      <c r="B2205" s="61">
        <v>1433</v>
      </c>
      <c r="C2205" s="61"/>
      <c r="D2205" s="27" t="s">
        <v>2328</v>
      </c>
      <c r="E2205" s="28" t="s">
        <v>151</v>
      </c>
      <c r="F2205" s="29">
        <v>7.5</v>
      </c>
      <c r="G2205" s="25">
        <f>F2205*0.98</f>
        <v>7.35</v>
      </c>
      <c r="H2205" s="25">
        <f>F2205*0.97</f>
        <v>7.2749999999999995</v>
      </c>
      <c r="I2205" s="25">
        <f>F2205*0.96</f>
        <v>7.1999999999999993</v>
      </c>
      <c r="J2205" s="25">
        <f>F2205*0.95</f>
        <v>7.125</v>
      </c>
      <c r="K2205" s="26" t="s">
        <v>32</v>
      </c>
      <c r="L2205" s="20"/>
      <c r="M2205" s="21">
        <f>L2205*F2205</f>
        <v>0</v>
      </c>
    </row>
    <row r="2206" spans="1:13" ht="24" customHeight="1" outlineLevel="2" x14ac:dyDescent="0.2">
      <c r="A2206" s="69" t="s">
        <v>2748</v>
      </c>
      <c r="B2206" s="61">
        <v>4264</v>
      </c>
      <c r="C2206" s="61"/>
      <c r="D2206" s="27" t="s">
        <v>2329</v>
      </c>
      <c r="E2206" s="28" t="s">
        <v>31</v>
      </c>
      <c r="F2206" s="35">
        <v>13</v>
      </c>
      <c r="G2206" s="25">
        <f>F2206*0.98</f>
        <v>12.74</v>
      </c>
      <c r="H2206" s="25">
        <f>F2206*0.97</f>
        <v>12.61</v>
      </c>
      <c r="I2206" s="25">
        <f>F2206*0.96</f>
        <v>12.48</v>
      </c>
      <c r="J2206" s="25">
        <f>F2206*0.95</f>
        <v>12.35</v>
      </c>
      <c r="K2206" s="26" t="s">
        <v>32</v>
      </c>
      <c r="L2206" s="20"/>
      <c r="M2206" s="21">
        <f>L2206*F2206</f>
        <v>0</v>
      </c>
    </row>
    <row r="2207" spans="1:13" ht="36" customHeight="1" outlineLevel="2" x14ac:dyDescent="0.2">
      <c r="A2207" s="69" t="s">
        <v>2748</v>
      </c>
      <c r="B2207" s="61">
        <v>3604</v>
      </c>
      <c r="C2207" s="61"/>
      <c r="D2207" s="27" t="s">
        <v>2330</v>
      </c>
      <c r="E2207" s="28" t="s">
        <v>31</v>
      </c>
      <c r="F2207" s="29">
        <v>39.5</v>
      </c>
      <c r="G2207" s="25">
        <f>F2207*0.98</f>
        <v>38.71</v>
      </c>
      <c r="H2207" s="25">
        <f>F2207*0.97</f>
        <v>38.314999999999998</v>
      </c>
      <c r="I2207" s="25">
        <f>F2207*0.96</f>
        <v>37.92</v>
      </c>
      <c r="J2207" s="25">
        <f>F2207*0.95</f>
        <v>37.524999999999999</v>
      </c>
      <c r="K2207" s="26" t="s">
        <v>32</v>
      </c>
      <c r="L2207" s="20"/>
      <c r="M2207" s="21">
        <f>L2207*F2207</f>
        <v>0</v>
      </c>
    </row>
    <row r="2208" spans="1:13" ht="24" customHeight="1" outlineLevel="2" x14ac:dyDescent="0.2">
      <c r="A2208" s="69" t="s">
        <v>2748</v>
      </c>
      <c r="B2208" s="61">
        <v>3779</v>
      </c>
      <c r="C2208" s="61"/>
      <c r="D2208" s="27" t="s">
        <v>2331</v>
      </c>
      <c r="E2208" s="28" t="s">
        <v>31</v>
      </c>
      <c r="F2208" s="29">
        <v>9.3000000000000007</v>
      </c>
      <c r="G2208" s="25">
        <f>F2208*0.98</f>
        <v>9.1140000000000008</v>
      </c>
      <c r="H2208" s="25">
        <f>F2208*0.97</f>
        <v>9.0210000000000008</v>
      </c>
      <c r="I2208" s="25">
        <f>F2208*0.96</f>
        <v>8.9280000000000008</v>
      </c>
      <c r="J2208" s="25">
        <f>F2208*0.95</f>
        <v>8.8350000000000009</v>
      </c>
      <c r="K2208" s="26" t="s">
        <v>32</v>
      </c>
      <c r="L2208" s="20"/>
      <c r="M2208" s="21">
        <f>L2208*F2208</f>
        <v>0</v>
      </c>
    </row>
    <row r="2209" spans="1:13" ht="24" customHeight="1" outlineLevel="2" x14ac:dyDescent="0.2">
      <c r="A2209" s="69" t="s">
        <v>2748</v>
      </c>
      <c r="B2209" s="61">
        <v>1266</v>
      </c>
      <c r="C2209" s="61"/>
      <c r="D2209" s="27" t="s">
        <v>2332</v>
      </c>
      <c r="E2209" s="28" t="s">
        <v>31</v>
      </c>
      <c r="F2209" s="35">
        <v>6</v>
      </c>
      <c r="G2209" s="25">
        <f>F2209*0.98</f>
        <v>5.88</v>
      </c>
      <c r="H2209" s="25">
        <f>F2209*0.97</f>
        <v>5.82</v>
      </c>
      <c r="I2209" s="25">
        <f>F2209*0.96</f>
        <v>5.76</v>
      </c>
      <c r="J2209" s="25">
        <f>F2209*0.95</f>
        <v>5.6999999999999993</v>
      </c>
      <c r="K2209" s="26" t="s">
        <v>32</v>
      </c>
      <c r="L2209" s="20"/>
      <c r="M2209" s="21">
        <f>L2209*F2209</f>
        <v>0</v>
      </c>
    </row>
    <row r="2210" spans="1:13" ht="24" customHeight="1" outlineLevel="2" x14ac:dyDescent="0.2">
      <c r="A2210" s="69" t="s">
        <v>2748</v>
      </c>
      <c r="B2210" s="61">
        <v>1465</v>
      </c>
      <c r="C2210" s="61"/>
      <c r="D2210" s="27" t="s">
        <v>2333</v>
      </c>
      <c r="E2210" s="28" t="s">
        <v>31</v>
      </c>
      <c r="F2210" s="35">
        <v>12</v>
      </c>
      <c r="G2210" s="25">
        <f>F2210*0.98</f>
        <v>11.76</v>
      </c>
      <c r="H2210" s="25">
        <f>F2210*0.97</f>
        <v>11.64</v>
      </c>
      <c r="I2210" s="25">
        <f>F2210*0.96</f>
        <v>11.52</v>
      </c>
      <c r="J2210" s="25">
        <f>F2210*0.95</f>
        <v>11.399999999999999</v>
      </c>
      <c r="K2210" s="26" t="s">
        <v>828</v>
      </c>
      <c r="L2210" s="20"/>
      <c r="M2210" s="21">
        <f>L2210*F2210</f>
        <v>0</v>
      </c>
    </row>
    <row r="2211" spans="1:13" ht="24" customHeight="1" outlineLevel="2" x14ac:dyDescent="0.2">
      <c r="A2211" s="69" t="s">
        <v>2748</v>
      </c>
      <c r="B2211" s="61">
        <v>3830</v>
      </c>
      <c r="C2211" s="61"/>
      <c r="D2211" s="27" t="s">
        <v>2334</v>
      </c>
      <c r="E2211" s="28" t="s">
        <v>31</v>
      </c>
      <c r="F2211" s="35">
        <v>17</v>
      </c>
      <c r="G2211" s="25">
        <f>F2211*0.98</f>
        <v>16.66</v>
      </c>
      <c r="H2211" s="25">
        <f>F2211*0.97</f>
        <v>16.489999999999998</v>
      </c>
      <c r="I2211" s="25">
        <f>F2211*0.96</f>
        <v>16.32</v>
      </c>
      <c r="J2211" s="25">
        <f>F2211*0.95</f>
        <v>16.149999999999999</v>
      </c>
      <c r="K2211" s="26" t="s">
        <v>32</v>
      </c>
      <c r="L2211" s="20"/>
      <c r="M2211" s="21">
        <f>L2211*F2211</f>
        <v>0</v>
      </c>
    </row>
    <row r="2212" spans="1:13" ht="24" customHeight="1" outlineLevel="2" x14ac:dyDescent="0.2">
      <c r="A2212" s="69" t="s">
        <v>2748</v>
      </c>
      <c r="B2212" s="61">
        <v>2310</v>
      </c>
      <c r="C2212" s="61"/>
      <c r="D2212" s="27" t="s">
        <v>2335</v>
      </c>
      <c r="E2212" s="28" t="s">
        <v>35</v>
      </c>
      <c r="F2212" s="35">
        <v>675</v>
      </c>
      <c r="G2212" s="25">
        <f>F2212*0.98</f>
        <v>661.5</v>
      </c>
      <c r="H2212" s="25">
        <f>F2212*0.97</f>
        <v>654.75</v>
      </c>
      <c r="I2212" s="25">
        <f>F2212*0.96</f>
        <v>648</v>
      </c>
      <c r="J2212" s="25">
        <f>F2212*0.95</f>
        <v>641.25</v>
      </c>
      <c r="K2212" s="26" t="s">
        <v>32</v>
      </c>
      <c r="L2212" s="20"/>
      <c r="M2212" s="21">
        <f>L2212*F2212</f>
        <v>0</v>
      </c>
    </row>
    <row r="2213" spans="1:13" ht="24" customHeight="1" outlineLevel="2" x14ac:dyDescent="0.2">
      <c r="A2213" s="69" t="s">
        <v>2748</v>
      </c>
      <c r="B2213" s="61">
        <v>1501</v>
      </c>
      <c r="C2213" s="61"/>
      <c r="D2213" s="27" t="s">
        <v>2336</v>
      </c>
      <c r="E2213" s="28" t="s">
        <v>35</v>
      </c>
      <c r="F2213" s="35">
        <v>49</v>
      </c>
      <c r="G2213" s="25">
        <f>F2213*0.98</f>
        <v>48.019999999999996</v>
      </c>
      <c r="H2213" s="25">
        <f>F2213*0.97</f>
        <v>47.53</v>
      </c>
      <c r="I2213" s="25">
        <f>F2213*0.96</f>
        <v>47.04</v>
      </c>
      <c r="J2213" s="25">
        <f>F2213*0.95</f>
        <v>46.55</v>
      </c>
      <c r="K2213" s="26" t="s">
        <v>32</v>
      </c>
      <c r="L2213" s="20"/>
      <c r="M2213" s="21">
        <f>L2213*F2213</f>
        <v>0</v>
      </c>
    </row>
    <row r="2214" spans="1:13" ht="24" customHeight="1" outlineLevel="2" x14ac:dyDescent="0.2">
      <c r="A2214" s="69" t="s">
        <v>2748</v>
      </c>
      <c r="B2214" s="61">
        <v>1878</v>
      </c>
      <c r="C2214" s="61"/>
      <c r="D2214" s="27" t="s">
        <v>2337</v>
      </c>
      <c r="E2214" s="28" t="s">
        <v>35</v>
      </c>
      <c r="F2214" s="35">
        <v>59</v>
      </c>
      <c r="G2214" s="25">
        <f>F2214*0.98</f>
        <v>57.82</v>
      </c>
      <c r="H2214" s="25">
        <f>F2214*0.97</f>
        <v>57.23</v>
      </c>
      <c r="I2214" s="25">
        <f>F2214*0.96</f>
        <v>56.64</v>
      </c>
      <c r="J2214" s="25">
        <f>F2214*0.95</f>
        <v>56.05</v>
      </c>
      <c r="K2214" s="26" t="s">
        <v>32</v>
      </c>
      <c r="L2214" s="20"/>
      <c r="M2214" s="21">
        <f>L2214*F2214</f>
        <v>0</v>
      </c>
    </row>
    <row r="2215" spans="1:13" ht="24" customHeight="1" outlineLevel="2" x14ac:dyDescent="0.2">
      <c r="A2215" s="69" t="s">
        <v>2748</v>
      </c>
      <c r="B2215" s="61">
        <v>1913</v>
      </c>
      <c r="C2215" s="61"/>
      <c r="D2215" s="27" t="s">
        <v>2338</v>
      </c>
      <c r="E2215" s="28" t="s">
        <v>31</v>
      </c>
      <c r="F2215" s="35">
        <v>17</v>
      </c>
      <c r="G2215" s="25">
        <f>F2215*0.98</f>
        <v>16.66</v>
      </c>
      <c r="H2215" s="25">
        <f>F2215*0.97</f>
        <v>16.489999999999998</v>
      </c>
      <c r="I2215" s="25">
        <f>F2215*0.96</f>
        <v>16.32</v>
      </c>
      <c r="J2215" s="25">
        <f>F2215*0.95</f>
        <v>16.149999999999999</v>
      </c>
      <c r="K2215" s="26" t="s">
        <v>32</v>
      </c>
      <c r="L2215" s="20"/>
      <c r="M2215" s="21">
        <f>L2215*F2215</f>
        <v>0</v>
      </c>
    </row>
    <row r="2216" spans="1:13" ht="24" customHeight="1" outlineLevel="2" x14ac:dyDescent="0.2">
      <c r="A2216" s="69" t="s">
        <v>2748</v>
      </c>
      <c r="B2216" s="61">
        <v>1583</v>
      </c>
      <c r="C2216" s="61"/>
      <c r="D2216" s="27" t="s">
        <v>2339</v>
      </c>
      <c r="E2216" s="28" t="s">
        <v>31</v>
      </c>
      <c r="F2216" s="35">
        <v>23</v>
      </c>
      <c r="G2216" s="25">
        <f>F2216*0.98</f>
        <v>22.54</v>
      </c>
      <c r="H2216" s="25">
        <f>F2216*0.97</f>
        <v>22.31</v>
      </c>
      <c r="I2216" s="25">
        <f>F2216*0.96</f>
        <v>22.08</v>
      </c>
      <c r="J2216" s="25">
        <f>F2216*0.95</f>
        <v>21.849999999999998</v>
      </c>
      <c r="K2216" s="26" t="s">
        <v>32</v>
      </c>
      <c r="L2216" s="20"/>
      <c r="M2216" s="21">
        <f>L2216*F2216</f>
        <v>0</v>
      </c>
    </row>
    <row r="2217" spans="1:13" ht="24" customHeight="1" outlineLevel="2" x14ac:dyDescent="0.2">
      <c r="A2217" s="69" t="s">
        <v>2748</v>
      </c>
      <c r="B2217" s="61">
        <v>1340</v>
      </c>
      <c r="C2217" s="61"/>
      <c r="D2217" s="27" t="s">
        <v>2340</v>
      </c>
      <c r="E2217" s="28" t="s">
        <v>31</v>
      </c>
      <c r="F2217" s="35">
        <v>23</v>
      </c>
      <c r="G2217" s="25">
        <f>F2217*0.98</f>
        <v>22.54</v>
      </c>
      <c r="H2217" s="25">
        <f>F2217*0.97</f>
        <v>22.31</v>
      </c>
      <c r="I2217" s="25">
        <f>F2217*0.96</f>
        <v>22.08</v>
      </c>
      <c r="J2217" s="25">
        <f>F2217*0.95</f>
        <v>21.849999999999998</v>
      </c>
      <c r="K2217" s="26" t="s">
        <v>32</v>
      </c>
      <c r="L2217" s="20"/>
      <c r="M2217" s="21">
        <f>L2217*F2217</f>
        <v>0</v>
      </c>
    </row>
    <row r="2218" spans="1:13" ht="24" customHeight="1" outlineLevel="2" x14ac:dyDescent="0.2">
      <c r="A2218" s="69" t="s">
        <v>2748</v>
      </c>
      <c r="B2218" s="61">
        <v>1861</v>
      </c>
      <c r="C2218" s="61"/>
      <c r="D2218" s="27" t="s">
        <v>2341</v>
      </c>
      <c r="E2218" s="28" t="s">
        <v>31</v>
      </c>
      <c r="F2218" s="35">
        <v>16</v>
      </c>
      <c r="G2218" s="25">
        <f>F2218*0.98</f>
        <v>15.68</v>
      </c>
      <c r="H2218" s="25">
        <f>F2218*0.97</f>
        <v>15.52</v>
      </c>
      <c r="I2218" s="25">
        <f>F2218*0.96</f>
        <v>15.36</v>
      </c>
      <c r="J2218" s="25">
        <f>F2218*0.95</f>
        <v>15.2</v>
      </c>
      <c r="K2218" s="26" t="s">
        <v>32</v>
      </c>
      <c r="L2218" s="20"/>
      <c r="M2218" s="21">
        <f>L2218*F2218</f>
        <v>0</v>
      </c>
    </row>
    <row r="2219" spans="1:13" ht="24" customHeight="1" outlineLevel="2" x14ac:dyDescent="0.2">
      <c r="A2219" s="69" t="s">
        <v>2748</v>
      </c>
      <c r="B2219" s="61">
        <v>1276</v>
      </c>
      <c r="C2219" s="61"/>
      <c r="D2219" s="27" t="s">
        <v>2342</v>
      </c>
      <c r="E2219" s="28" t="s">
        <v>31</v>
      </c>
      <c r="F2219" s="35">
        <v>17</v>
      </c>
      <c r="G2219" s="25">
        <f>F2219*0.98</f>
        <v>16.66</v>
      </c>
      <c r="H2219" s="25">
        <f>F2219*0.97</f>
        <v>16.489999999999998</v>
      </c>
      <c r="I2219" s="25">
        <f>F2219*0.96</f>
        <v>16.32</v>
      </c>
      <c r="J2219" s="25">
        <f>F2219*0.95</f>
        <v>16.149999999999999</v>
      </c>
      <c r="K2219" s="26" t="s">
        <v>32</v>
      </c>
      <c r="L2219" s="20"/>
      <c r="M2219" s="21">
        <f>L2219*F2219</f>
        <v>0</v>
      </c>
    </row>
    <row r="2220" spans="1:13" ht="24" customHeight="1" outlineLevel="2" x14ac:dyDescent="0.2">
      <c r="A2220" s="69" t="s">
        <v>2748</v>
      </c>
      <c r="B2220" s="61">
        <v>1277</v>
      </c>
      <c r="C2220" s="61"/>
      <c r="D2220" s="27" t="s">
        <v>2343</v>
      </c>
      <c r="E2220" s="28" t="s">
        <v>35</v>
      </c>
      <c r="F2220" s="35">
        <v>88</v>
      </c>
      <c r="G2220" s="25">
        <f>F2220*0.98</f>
        <v>86.24</v>
      </c>
      <c r="H2220" s="25">
        <f>F2220*0.97</f>
        <v>85.36</v>
      </c>
      <c r="I2220" s="25">
        <f>F2220*0.96</f>
        <v>84.47999999999999</v>
      </c>
      <c r="J2220" s="25">
        <f>F2220*0.95</f>
        <v>83.6</v>
      </c>
      <c r="K2220" s="26" t="s">
        <v>32</v>
      </c>
      <c r="L2220" s="20"/>
      <c r="M2220" s="21">
        <f>L2220*F2220</f>
        <v>0</v>
      </c>
    </row>
    <row r="2221" spans="1:13" ht="24" customHeight="1" outlineLevel="2" x14ac:dyDescent="0.2">
      <c r="A2221" s="69" t="s">
        <v>2748</v>
      </c>
      <c r="B2221" s="61">
        <v>669</v>
      </c>
      <c r="C2221" s="61"/>
      <c r="D2221" s="27" t="s">
        <v>2344</v>
      </c>
      <c r="E2221" s="28" t="s">
        <v>31</v>
      </c>
      <c r="F2221" s="29">
        <v>37.5</v>
      </c>
      <c r="G2221" s="25">
        <f>F2221*0.98</f>
        <v>36.75</v>
      </c>
      <c r="H2221" s="25">
        <f>F2221*0.97</f>
        <v>36.375</v>
      </c>
      <c r="I2221" s="25">
        <f>F2221*0.96</f>
        <v>36</v>
      </c>
      <c r="J2221" s="25">
        <f>F2221*0.95</f>
        <v>35.625</v>
      </c>
      <c r="K2221" s="26" t="s">
        <v>32</v>
      </c>
      <c r="L2221" s="20"/>
      <c r="M2221" s="21">
        <f>L2221*F2221</f>
        <v>0</v>
      </c>
    </row>
    <row r="2222" spans="1:13" ht="24" customHeight="1" outlineLevel="2" x14ac:dyDescent="0.2">
      <c r="A2222" s="69" t="s">
        <v>2748</v>
      </c>
      <c r="B2222" s="60">
        <v>1526</v>
      </c>
      <c r="C2222" s="60"/>
      <c r="D2222" s="22" t="s">
        <v>2345</v>
      </c>
      <c r="E2222" s="23" t="s">
        <v>35</v>
      </c>
      <c r="F2222" s="24">
        <v>46.5</v>
      </c>
      <c r="G2222" s="25">
        <f>F2222*0.98</f>
        <v>45.57</v>
      </c>
      <c r="H2222" s="25">
        <f>F2222*0.97</f>
        <v>45.104999999999997</v>
      </c>
      <c r="I2222" s="25">
        <f>F2222*0.96</f>
        <v>44.64</v>
      </c>
      <c r="J2222" s="25">
        <f>F2222*0.95</f>
        <v>44.174999999999997</v>
      </c>
      <c r="K2222" s="26" t="s">
        <v>32</v>
      </c>
      <c r="L2222" s="20"/>
      <c r="M2222" s="21">
        <f>L2222*F2222</f>
        <v>0</v>
      </c>
    </row>
    <row r="2223" spans="1:13" ht="24" customHeight="1" outlineLevel="2" x14ac:dyDescent="0.2">
      <c r="A2223" s="69" t="s">
        <v>2748</v>
      </c>
      <c r="B2223" s="61">
        <v>1178</v>
      </c>
      <c r="C2223" s="61"/>
      <c r="D2223" s="27" t="s">
        <v>2346</v>
      </c>
      <c r="E2223" s="28" t="s">
        <v>35</v>
      </c>
      <c r="F2223" s="35">
        <v>17</v>
      </c>
      <c r="G2223" s="25">
        <f>F2223*0.98</f>
        <v>16.66</v>
      </c>
      <c r="H2223" s="25">
        <f>F2223*0.97</f>
        <v>16.489999999999998</v>
      </c>
      <c r="I2223" s="25">
        <f>F2223*0.96</f>
        <v>16.32</v>
      </c>
      <c r="J2223" s="25">
        <f>F2223*0.95</f>
        <v>16.149999999999999</v>
      </c>
      <c r="K2223" s="26" t="s">
        <v>32</v>
      </c>
      <c r="L2223" s="20"/>
      <c r="M2223" s="21">
        <f>L2223*F2223</f>
        <v>0</v>
      </c>
    </row>
    <row r="2224" spans="1:13" ht="24" customHeight="1" outlineLevel="2" x14ac:dyDescent="0.2">
      <c r="A2224" s="69" t="s">
        <v>2748</v>
      </c>
      <c r="B2224" s="61">
        <v>3769</v>
      </c>
      <c r="C2224" s="61"/>
      <c r="D2224" s="27" t="s">
        <v>2347</v>
      </c>
      <c r="E2224" s="28" t="s">
        <v>35</v>
      </c>
      <c r="F2224" s="35">
        <v>47</v>
      </c>
      <c r="G2224" s="25">
        <f>F2224*0.98</f>
        <v>46.06</v>
      </c>
      <c r="H2224" s="25">
        <f>F2224*0.97</f>
        <v>45.589999999999996</v>
      </c>
      <c r="I2224" s="25">
        <f>F2224*0.96</f>
        <v>45.12</v>
      </c>
      <c r="J2224" s="25">
        <f>F2224*0.95</f>
        <v>44.65</v>
      </c>
      <c r="K2224" s="26" t="s">
        <v>32</v>
      </c>
      <c r="L2224" s="20"/>
      <c r="M2224" s="21">
        <f>L2224*F2224</f>
        <v>0</v>
      </c>
    </row>
    <row r="2225" spans="1:13" ht="24" customHeight="1" outlineLevel="2" x14ac:dyDescent="0.2">
      <c r="A2225" s="69" t="s">
        <v>2748</v>
      </c>
      <c r="B2225" s="61">
        <v>3764</v>
      </c>
      <c r="C2225" s="61"/>
      <c r="D2225" s="27" t="s">
        <v>2348</v>
      </c>
      <c r="E2225" s="28" t="s">
        <v>35</v>
      </c>
      <c r="F2225" s="29">
        <v>19.5</v>
      </c>
      <c r="G2225" s="25">
        <f>F2225*0.98</f>
        <v>19.11</v>
      </c>
      <c r="H2225" s="25">
        <f>F2225*0.97</f>
        <v>18.914999999999999</v>
      </c>
      <c r="I2225" s="25">
        <f>F2225*0.96</f>
        <v>18.72</v>
      </c>
      <c r="J2225" s="25">
        <f>F2225*0.95</f>
        <v>18.524999999999999</v>
      </c>
      <c r="K2225" s="26" t="s">
        <v>32</v>
      </c>
      <c r="L2225" s="20"/>
      <c r="M2225" s="21">
        <f>L2225*F2225</f>
        <v>0</v>
      </c>
    </row>
    <row r="2226" spans="1:13" ht="24" customHeight="1" outlineLevel="2" x14ac:dyDescent="0.2">
      <c r="A2226" s="69" t="s">
        <v>2748</v>
      </c>
      <c r="B2226" s="61">
        <v>3780</v>
      </c>
      <c r="C2226" s="61"/>
      <c r="D2226" s="27" t="s">
        <v>2349</v>
      </c>
      <c r="E2226" s="28" t="s">
        <v>31</v>
      </c>
      <c r="F2226" s="35">
        <v>10</v>
      </c>
      <c r="G2226" s="25">
        <f>F2226*0.98</f>
        <v>9.8000000000000007</v>
      </c>
      <c r="H2226" s="25">
        <f>F2226*0.97</f>
        <v>9.6999999999999993</v>
      </c>
      <c r="I2226" s="25">
        <f>F2226*0.96</f>
        <v>9.6</v>
      </c>
      <c r="J2226" s="25">
        <f>F2226*0.95</f>
        <v>9.5</v>
      </c>
      <c r="K2226" s="26" t="s">
        <v>32</v>
      </c>
      <c r="L2226" s="20"/>
      <c r="M2226" s="21">
        <f>L2226*F2226</f>
        <v>0</v>
      </c>
    </row>
    <row r="2227" spans="1:13" ht="36" customHeight="1" outlineLevel="2" x14ac:dyDescent="0.2">
      <c r="A2227" s="69" t="s">
        <v>2748</v>
      </c>
      <c r="B2227" s="61">
        <v>3602</v>
      </c>
      <c r="C2227" s="61"/>
      <c r="D2227" s="27" t="s">
        <v>2350</v>
      </c>
      <c r="E2227" s="28" t="s">
        <v>31</v>
      </c>
      <c r="F2227" s="29">
        <v>26.5</v>
      </c>
      <c r="G2227" s="25">
        <f>F2227*0.98</f>
        <v>25.97</v>
      </c>
      <c r="H2227" s="25">
        <f>F2227*0.97</f>
        <v>25.704999999999998</v>
      </c>
      <c r="I2227" s="25">
        <f>F2227*0.96</f>
        <v>25.439999999999998</v>
      </c>
      <c r="J2227" s="25">
        <f>F2227*0.95</f>
        <v>25.174999999999997</v>
      </c>
      <c r="K2227" s="26" t="s">
        <v>32</v>
      </c>
      <c r="L2227" s="20"/>
      <c r="M2227" s="21">
        <f>L2227*F2227</f>
        <v>0</v>
      </c>
    </row>
    <row r="2228" spans="1:13" ht="12" customHeight="1" outlineLevel="1" x14ac:dyDescent="0.2">
      <c r="A2228" s="14"/>
      <c r="B2228" s="16"/>
      <c r="C2228" s="15"/>
      <c r="D2228" s="17" t="s">
        <v>2351</v>
      </c>
      <c r="E2228" s="11"/>
      <c r="F2228" s="11"/>
      <c r="G2228" s="18"/>
      <c r="H2228" s="18"/>
      <c r="I2228" s="18"/>
      <c r="J2228" s="18"/>
      <c r="K2228" s="19"/>
      <c r="L2228" s="20"/>
      <c r="M2228" s="21"/>
    </row>
    <row r="2229" spans="1:13" ht="24" customHeight="1" outlineLevel="2" x14ac:dyDescent="0.2">
      <c r="A2229" s="69" t="s">
        <v>2748</v>
      </c>
      <c r="B2229" s="61">
        <v>3214</v>
      </c>
      <c r="C2229" s="61"/>
      <c r="D2229" s="27" t="s">
        <v>2352</v>
      </c>
      <c r="E2229" s="28" t="s">
        <v>31</v>
      </c>
      <c r="F2229" s="29">
        <v>12.5</v>
      </c>
      <c r="G2229" s="25">
        <f>F2229*0.98</f>
        <v>12.25</v>
      </c>
      <c r="H2229" s="25">
        <f>F2229*0.97</f>
        <v>12.125</v>
      </c>
      <c r="I2229" s="25">
        <f>F2229*0.96</f>
        <v>12</v>
      </c>
      <c r="J2229" s="25">
        <f>F2229*0.95</f>
        <v>11.875</v>
      </c>
      <c r="K2229" s="26" t="s">
        <v>32</v>
      </c>
      <c r="L2229" s="20"/>
      <c r="M2229" s="21">
        <f>L2229*F2229</f>
        <v>0</v>
      </c>
    </row>
    <row r="2230" spans="1:13" ht="24" customHeight="1" outlineLevel="2" x14ac:dyDescent="0.2">
      <c r="A2230" s="69" t="s">
        <v>2748</v>
      </c>
      <c r="B2230" s="61">
        <v>4261</v>
      </c>
      <c r="C2230" s="61"/>
      <c r="D2230" s="27" t="s">
        <v>2353</v>
      </c>
      <c r="E2230" s="28" t="s">
        <v>31</v>
      </c>
      <c r="F2230" s="29">
        <v>4.2</v>
      </c>
      <c r="G2230" s="25">
        <f>F2230*0.98</f>
        <v>4.1159999999999997</v>
      </c>
      <c r="H2230" s="25">
        <f>F2230*0.97</f>
        <v>4.0739999999999998</v>
      </c>
      <c r="I2230" s="25">
        <f>F2230*0.96</f>
        <v>4.032</v>
      </c>
      <c r="J2230" s="25">
        <f>F2230*0.95</f>
        <v>3.9899999999999998</v>
      </c>
      <c r="K2230" s="26" t="s">
        <v>32</v>
      </c>
      <c r="L2230" s="20"/>
      <c r="M2230" s="21">
        <f>L2230*F2230</f>
        <v>0</v>
      </c>
    </row>
    <row r="2231" spans="1:13" ht="36" customHeight="1" outlineLevel="2" x14ac:dyDescent="0.2">
      <c r="A2231" s="69" t="s">
        <v>2748</v>
      </c>
      <c r="B2231" s="61">
        <v>3605</v>
      </c>
      <c r="C2231" s="61"/>
      <c r="D2231" s="27" t="s">
        <v>2354</v>
      </c>
      <c r="E2231" s="28" t="s">
        <v>31</v>
      </c>
      <c r="F2231" s="35">
        <v>19</v>
      </c>
      <c r="G2231" s="25">
        <f>F2231*0.98</f>
        <v>18.62</v>
      </c>
      <c r="H2231" s="25">
        <f>F2231*0.97</f>
        <v>18.43</v>
      </c>
      <c r="I2231" s="25">
        <f>F2231*0.96</f>
        <v>18.239999999999998</v>
      </c>
      <c r="J2231" s="25">
        <f>F2231*0.95</f>
        <v>18.05</v>
      </c>
      <c r="K2231" s="26" t="s">
        <v>32</v>
      </c>
      <c r="L2231" s="20"/>
      <c r="M2231" s="21">
        <f>L2231*F2231</f>
        <v>0</v>
      </c>
    </row>
    <row r="2232" spans="1:13" ht="24" customHeight="1" outlineLevel="2" x14ac:dyDescent="0.2">
      <c r="A2232" s="69" t="s">
        <v>2748</v>
      </c>
      <c r="B2232" s="61">
        <v>2088</v>
      </c>
      <c r="C2232" s="61"/>
      <c r="D2232" s="27" t="s">
        <v>2355</v>
      </c>
      <c r="E2232" s="28" t="s">
        <v>31</v>
      </c>
      <c r="F2232" s="35">
        <v>17</v>
      </c>
      <c r="G2232" s="25">
        <f>F2232*0.98</f>
        <v>16.66</v>
      </c>
      <c r="H2232" s="25">
        <f>F2232*0.97</f>
        <v>16.489999999999998</v>
      </c>
      <c r="I2232" s="25">
        <f>F2232*0.96</f>
        <v>16.32</v>
      </c>
      <c r="J2232" s="25">
        <f>F2232*0.95</f>
        <v>16.149999999999999</v>
      </c>
      <c r="K2232" s="26" t="s">
        <v>32</v>
      </c>
      <c r="L2232" s="20"/>
      <c r="M2232" s="21">
        <f>L2232*F2232</f>
        <v>0</v>
      </c>
    </row>
    <row r="2233" spans="1:13" ht="24" customHeight="1" outlineLevel="2" x14ac:dyDescent="0.2">
      <c r="A2233" s="69" t="s">
        <v>2748</v>
      </c>
      <c r="B2233" s="61">
        <v>2087</v>
      </c>
      <c r="C2233" s="61"/>
      <c r="D2233" s="27" t="s">
        <v>2356</v>
      </c>
      <c r="E2233" s="28" t="s">
        <v>31</v>
      </c>
      <c r="F2233" s="35">
        <v>17</v>
      </c>
      <c r="G2233" s="25">
        <f>F2233*0.98</f>
        <v>16.66</v>
      </c>
      <c r="H2233" s="25">
        <f>F2233*0.97</f>
        <v>16.489999999999998</v>
      </c>
      <c r="I2233" s="25">
        <f>F2233*0.96</f>
        <v>16.32</v>
      </c>
      <c r="J2233" s="25">
        <f>F2233*0.95</f>
        <v>16.149999999999999</v>
      </c>
      <c r="K2233" s="26" t="s">
        <v>32</v>
      </c>
      <c r="L2233" s="20"/>
      <c r="M2233" s="21">
        <f>L2233*F2233</f>
        <v>0</v>
      </c>
    </row>
    <row r="2234" spans="1:13" ht="24" customHeight="1" outlineLevel="2" x14ac:dyDescent="0.2">
      <c r="A2234" s="69" t="s">
        <v>2748</v>
      </c>
      <c r="B2234" s="61">
        <v>2085</v>
      </c>
      <c r="C2234" s="61"/>
      <c r="D2234" s="27" t="s">
        <v>2357</v>
      </c>
      <c r="E2234" s="28" t="s">
        <v>31</v>
      </c>
      <c r="F2234" s="35">
        <v>27</v>
      </c>
      <c r="G2234" s="25">
        <f>F2234*0.98</f>
        <v>26.46</v>
      </c>
      <c r="H2234" s="25">
        <f>F2234*0.97</f>
        <v>26.189999999999998</v>
      </c>
      <c r="I2234" s="25">
        <f>F2234*0.96</f>
        <v>25.919999999999998</v>
      </c>
      <c r="J2234" s="25">
        <f>F2234*0.95</f>
        <v>25.65</v>
      </c>
      <c r="K2234" s="26" t="s">
        <v>32</v>
      </c>
      <c r="L2234" s="20"/>
      <c r="M2234" s="21">
        <f>L2234*F2234</f>
        <v>0</v>
      </c>
    </row>
    <row r="2235" spans="1:13" ht="24" customHeight="1" outlineLevel="2" x14ac:dyDescent="0.2">
      <c r="A2235" s="69" t="s">
        <v>2748</v>
      </c>
      <c r="B2235" s="61">
        <v>2086</v>
      </c>
      <c r="C2235" s="61"/>
      <c r="D2235" s="27" t="s">
        <v>2358</v>
      </c>
      <c r="E2235" s="28" t="s">
        <v>31</v>
      </c>
      <c r="F2235" s="35">
        <v>27</v>
      </c>
      <c r="G2235" s="25">
        <f>F2235*0.98</f>
        <v>26.46</v>
      </c>
      <c r="H2235" s="25">
        <f>F2235*0.97</f>
        <v>26.189999999999998</v>
      </c>
      <c r="I2235" s="25">
        <f>F2235*0.96</f>
        <v>25.919999999999998</v>
      </c>
      <c r="J2235" s="25">
        <f>F2235*0.95</f>
        <v>25.65</v>
      </c>
      <c r="K2235" s="26" t="s">
        <v>32</v>
      </c>
      <c r="L2235" s="20"/>
      <c r="M2235" s="21">
        <f>L2235*F2235</f>
        <v>0</v>
      </c>
    </row>
    <row r="2236" spans="1:13" ht="24" customHeight="1" outlineLevel="2" x14ac:dyDescent="0.2">
      <c r="A2236" s="69" t="s">
        <v>2748</v>
      </c>
      <c r="B2236" s="61">
        <v>3030</v>
      </c>
      <c r="C2236" s="61"/>
      <c r="D2236" s="27" t="s">
        <v>2359</v>
      </c>
      <c r="E2236" s="28" t="s">
        <v>35</v>
      </c>
      <c r="F2236" s="29">
        <v>68.5</v>
      </c>
      <c r="G2236" s="25">
        <f>F2236*0.98</f>
        <v>67.13</v>
      </c>
      <c r="H2236" s="25">
        <f>F2236*0.97</f>
        <v>66.444999999999993</v>
      </c>
      <c r="I2236" s="25">
        <f>F2236*0.96</f>
        <v>65.759999999999991</v>
      </c>
      <c r="J2236" s="25">
        <f>F2236*0.95</f>
        <v>65.075000000000003</v>
      </c>
      <c r="K2236" s="26" t="s">
        <v>32</v>
      </c>
      <c r="L2236" s="20"/>
      <c r="M2236" s="21">
        <f>L2236*F2236</f>
        <v>0</v>
      </c>
    </row>
    <row r="2237" spans="1:13" ht="36" customHeight="1" outlineLevel="2" x14ac:dyDescent="0.2">
      <c r="A2237" s="69" t="s">
        <v>2748</v>
      </c>
      <c r="B2237" s="61">
        <v>3029</v>
      </c>
      <c r="C2237" s="61"/>
      <c r="D2237" s="27" t="s">
        <v>2360</v>
      </c>
      <c r="E2237" s="28" t="s">
        <v>31</v>
      </c>
      <c r="F2237" s="29">
        <v>15.5</v>
      </c>
      <c r="G2237" s="25">
        <f>F2237*0.98</f>
        <v>15.19</v>
      </c>
      <c r="H2237" s="25">
        <f>F2237*0.97</f>
        <v>15.035</v>
      </c>
      <c r="I2237" s="25">
        <f>F2237*0.96</f>
        <v>14.879999999999999</v>
      </c>
      <c r="J2237" s="25">
        <f>F2237*0.95</f>
        <v>14.725</v>
      </c>
      <c r="K2237" s="26" t="s">
        <v>32</v>
      </c>
      <c r="L2237" s="20"/>
      <c r="M2237" s="21">
        <f>L2237*F2237</f>
        <v>0</v>
      </c>
    </row>
    <row r="2238" spans="1:13" ht="36" customHeight="1" outlineLevel="2" x14ac:dyDescent="0.2">
      <c r="A2238" s="69" t="s">
        <v>2748</v>
      </c>
      <c r="B2238" s="61">
        <v>1961</v>
      </c>
      <c r="C2238" s="61"/>
      <c r="D2238" s="27" t="s">
        <v>2361</v>
      </c>
      <c r="E2238" s="28" t="s">
        <v>151</v>
      </c>
      <c r="F2238" s="35">
        <v>17</v>
      </c>
      <c r="G2238" s="25">
        <f>F2238*0.98</f>
        <v>16.66</v>
      </c>
      <c r="H2238" s="25">
        <f>F2238*0.97</f>
        <v>16.489999999999998</v>
      </c>
      <c r="I2238" s="25">
        <f>F2238*0.96</f>
        <v>16.32</v>
      </c>
      <c r="J2238" s="25">
        <f>F2238*0.95</f>
        <v>16.149999999999999</v>
      </c>
      <c r="K2238" s="26" t="s">
        <v>32</v>
      </c>
      <c r="L2238" s="20"/>
      <c r="M2238" s="21">
        <f>L2238*F2238</f>
        <v>0</v>
      </c>
    </row>
    <row r="2239" spans="1:13" ht="24" customHeight="1" outlineLevel="2" x14ac:dyDescent="0.2">
      <c r="A2239" s="69" t="s">
        <v>2748</v>
      </c>
      <c r="B2239" s="60">
        <v>1320</v>
      </c>
      <c r="C2239" s="60"/>
      <c r="D2239" s="22" t="s">
        <v>2362</v>
      </c>
      <c r="E2239" s="23" t="s">
        <v>151</v>
      </c>
      <c r="F2239" s="30">
        <v>6</v>
      </c>
      <c r="G2239" s="25">
        <f>F2239*0.98</f>
        <v>5.88</v>
      </c>
      <c r="H2239" s="25">
        <f>F2239*0.97</f>
        <v>5.82</v>
      </c>
      <c r="I2239" s="25">
        <f>F2239*0.96</f>
        <v>5.76</v>
      </c>
      <c r="J2239" s="25">
        <f>F2239*0.95</f>
        <v>5.6999999999999993</v>
      </c>
      <c r="K2239" s="26" t="s">
        <v>828</v>
      </c>
      <c r="L2239" s="20"/>
      <c r="M2239" s="21">
        <f>L2239*F2239</f>
        <v>0</v>
      </c>
    </row>
    <row r="2240" spans="1:13" ht="24" customHeight="1" outlineLevel="2" x14ac:dyDescent="0.2">
      <c r="A2240" s="69" t="s">
        <v>2748</v>
      </c>
      <c r="B2240" s="61">
        <v>1270</v>
      </c>
      <c r="C2240" s="61"/>
      <c r="D2240" s="27" t="s">
        <v>2363</v>
      </c>
      <c r="E2240" s="28" t="s">
        <v>31</v>
      </c>
      <c r="F2240" s="29">
        <v>11.5</v>
      </c>
      <c r="G2240" s="25">
        <f>F2240*0.98</f>
        <v>11.27</v>
      </c>
      <c r="H2240" s="25">
        <f>F2240*0.97</f>
        <v>11.154999999999999</v>
      </c>
      <c r="I2240" s="25">
        <f>F2240*0.96</f>
        <v>11.04</v>
      </c>
      <c r="J2240" s="25">
        <f>F2240*0.95</f>
        <v>10.924999999999999</v>
      </c>
      <c r="K2240" s="26" t="s">
        <v>32</v>
      </c>
      <c r="L2240" s="20"/>
      <c r="M2240" s="21">
        <f>L2240*F2240</f>
        <v>0</v>
      </c>
    </row>
    <row r="2241" spans="1:13" ht="24" customHeight="1" outlineLevel="2" x14ac:dyDescent="0.2">
      <c r="A2241" s="69" t="s">
        <v>2748</v>
      </c>
      <c r="B2241" s="61">
        <v>1272</v>
      </c>
      <c r="C2241" s="61"/>
      <c r="D2241" s="27" t="s">
        <v>2364</v>
      </c>
      <c r="E2241" s="28" t="s">
        <v>31</v>
      </c>
      <c r="F2241" s="35">
        <v>29</v>
      </c>
      <c r="G2241" s="25">
        <f>F2241*0.98</f>
        <v>28.419999999999998</v>
      </c>
      <c r="H2241" s="25">
        <f>F2241*0.97</f>
        <v>28.13</v>
      </c>
      <c r="I2241" s="25">
        <f>F2241*0.96</f>
        <v>27.84</v>
      </c>
      <c r="J2241" s="25">
        <f>F2241*0.95</f>
        <v>27.549999999999997</v>
      </c>
      <c r="K2241" s="26" t="s">
        <v>828</v>
      </c>
      <c r="L2241" s="20"/>
      <c r="M2241" s="21">
        <f>L2241*F2241</f>
        <v>0</v>
      </c>
    </row>
    <row r="2242" spans="1:13" ht="36" customHeight="1" outlineLevel="2" x14ac:dyDescent="0.2">
      <c r="A2242" s="69" t="s">
        <v>2748</v>
      </c>
      <c r="B2242" s="61">
        <v>2760</v>
      </c>
      <c r="C2242" s="61"/>
      <c r="D2242" s="27" t="s">
        <v>2365</v>
      </c>
      <c r="E2242" s="28" t="s">
        <v>31</v>
      </c>
      <c r="F2242" s="29">
        <v>2.5</v>
      </c>
      <c r="G2242" s="25">
        <f>F2242*0.98</f>
        <v>2.4500000000000002</v>
      </c>
      <c r="H2242" s="25">
        <f>F2242*0.97</f>
        <v>2.4249999999999998</v>
      </c>
      <c r="I2242" s="25">
        <f>F2242*0.96</f>
        <v>2.4</v>
      </c>
      <c r="J2242" s="25">
        <f>F2242*0.95</f>
        <v>2.375</v>
      </c>
      <c r="K2242" s="26" t="s">
        <v>32</v>
      </c>
      <c r="L2242" s="20"/>
      <c r="M2242" s="21">
        <f>L2242*F2242</f>
        <v>0</v>
      </c>
    </row>
    <row r="2243" spans="1:13" ht="36" customHeight="1" outlineLevel="2" x14ac:dyDescent="0.2">
      <c r="A2243" s="69" t="s">
        <v>2748</v>
      </c>
      <c r="B2243" s="61">
        <v>2762</v>
      </c>
      <c r="C2243" s="61"/>
      <c r="D2243" s="27" t="s">
        <v>2366</v>
      </c>
      <c r="E2243" s="28" t="s">
        <v>151</v>
      </c>
      <c r="F2243" s="35">
        <v>4</v>
      </c>
      <c r="G2243" s="25">
        <f>F2243*0.98</f>
        <v>3.92</v>
      </c>
      <c r="H2243" s="25">
        <f>F2243*0.97</f>
        <v>3.88</v>
      </c>
      <c r="I2243" s="25">
        <f>F2243*0.96</f>
        <v>3.84</v>
      </c>
      <c r="J2243" s="25">
        <f>F2243*0.95</f>
        <v>3.8</v>
      </c>
      <c r="K2243" s="26" t="s">
        <v>32</v>
      </c>
      <c r="L2243" s="20"/>
      <c r="M2243" s="21">
        <f>L2243*F2243</f>
        <v>0</v>
      </c>
    </row>
    <row r="2244" spans="1:13" ht="36" customHeight="1" outlineLevel="2" x14ac:dyDescent="0.2">
      <c r="A2244" s="69" t="s">
        <v>2748</v>
      </c>
      <c r="B2244" s="61">
        <v>2764</v>
      </c>
      <c r="C2244" s="61"/>
      <c r="D2244" s="27" t="s">
        <v>2367</v>
      </c>
      <c r="E2244" s="28" t="s">
        <v>31</v>
      </c>
      <c r="F2244" s="29">
        <v>1.2</v>
      </c>
      <c r="G2244" s="25">
        <f>F2244*0.98</f>
        <v>1.1759999999999999</v>
      </c>
      <c r="H2244" s="25">
        <f>F2244*0.97</f>
        <v>1.1639999999999999</v>
      </c>
      <c r="I2244" s="25">
        <f>F2244*0.96</f>
        <v>1.1519999999999999</v>
      </c>
      <c r="J2244" s="25">
        <f>F2244*0.95</f>
        <v>1.1399999999999999</v>
      </c>
      <c r="K2244" s="26" t="s">
        <v>32</v>
      </c>
      <c r="L2244" s="20"/>
      <c r="M2244" s="21">
        <f>L2244*F2244</f>
        <v>0</v>
      </c>
    </row>
    <row r="2245" spans="1:13" ht="36" customHeight="1" outlineLevel="2" x14ac:dyDescent="0.2">
      <c r="A2245" s="69" t="s">
        <v>2748</v>
      </c>
      <c r="B2245" s="61">
        <v>2765</v>
      </c>
      <c r="C2245" s="61"/>
      <c r="D2245" s="27" t="s">
        <v>2368</v>
      </c>
      <c r="E2245" s="28" t="s">
        <v>151</v>
      </c>
      <c r="F2245" s="35">
        <v>3</v>
      </c>
      <c r="G2245" s="25">
        <f>F2245*0.98</f>
        <v>2.94</v>
      </c>
      <c r="H2245" s="25">
        <f>F2245*0.97</f>
        <v>2.91</v>
      </c>
      <c r="I2245" s="25">
        <f>F2245*0.96</f>
        <v>2.88</v>
      </c>
      <c r="J2245" s="25">
        <f>F2245*0.95</f>
        <v>2.8499999999999996</v>
      </c>
      <c r="K2245" s="26" t="s">
        <v>32</v>
      </c>
      <c r="L2245" s="20"/>
      <c r="M2245" s="21">
        <f>L2245*F2245</f>
        <v>0</v>
      </c>
    </row>
    <row r="2246" spans="1:13" ht="36" customHeight="1" outlineLevel="2" x14ac:dyDescent="0.2">
      <c r="A2246" s="69" t="s">
        <v>2748</v>
      </c>
      <c r="B2246" s="61">
        <v>3618</v>
      </c>
      <c r="C2246" s="61"/>
      <c r="D2246" s="27" t="s">
        <v>2369</v>
      </c>
      <c r="E2246" s="28" t="s">
        <v>31</v>
      </c>
      <c r="F2246" s="29">
        <v>1.1000000000000001</v>
      </c>
      <c r="G2246" s="25">
        <f>F2246*0.98</f>
        <v>1.0780000000000001</v>
      </c>
      <c r="H2246" s="25">
        <f>F2246*0.97</f>
        <v>1.0669999999999999</v>
      </c>
      <c r="I2246" s="25">
        <f>F2246*0.96</f>
        <v>1.056</v>
      </c>
      <c r="J2246" s="25">
        <f>F2246*0.95</f>
        <v>1.0449999999999999</v>
      </c>
      <c r="K2246" s="26" t="s">
        <v>32</v>
      </c>
      <c r="L2246" s="20"/>
      <c r="M2246" s="21">
        <f>L2246*F2246</f>
        <v>0</v>
      </c>
    </row>
    <row r="2247" spans="1:13" ht="36" customHeight="1" outlineLevel="2" x14ac:dyDescent="0.2">
      <c r="A2247" s="69" t="s">
        <v>2748</v>
      </c>
      <c r="B2247" s="61">
        <v>3615</v>
      </c>
      <c r="C2247" s="61"/>
      <c r="D2247" s="27" t="s">
        <v>2370</v>
      </c>
      <c r="E2247" s="28" t="s">
        <v>31</v>
      </c>
      <c r="F2247" s="29">
        <v>1.4</v>
      </c>
      <c r="G2247" s="25">
        <f>F2247*0.98</f>
        <v>1.3719999999999999</v>
      </c>
      <c r="H2247" s="25">
        <f>F2247*0.97</f>
        <v>1.3579999999999999</v>
      </c>
      <c r="I2247" s="25">
        <f>F2247*0.96</f>
        <v>1.3439999999999999</v>
      </c>
      <c r="J2247" s="25">
        <f>F2247*0.95</f>
        <v>1.3299999999999998</v>
      </c>
      <c r="K2247" s="26" t="s">
        <v>32</v>
      </c>
      <c r="L2247" s="20"/>
      <c r="M2247" s="21">
        <f>L2247*F2247</f>
        <v>0</v>
      </c>
    </row>
    <row r="2248" spans="1:13" ht="36" customHeight="1" outlineLevel="2" x14ac:dyDescent="0.2">
      <c r="A2248" s="69" t="s">
        <v>2748</v>
      </c>
      <c r="B2248" s="61">
        <v>2756</v>
      </c>
      <c r="C2248" s="61"/>
      <c r="D2248" s="27" t="s">
        <v>2371</v>
      </c>
      <c r="E2248" s="28" t="s">
        <v>31</v>
      </c>
      <c r="F2248" s="35">
        <v>3</v>
      </c>
      <c r="G2248" s="25">
        <f>F2248*0.98</f>
        <v>2.94</v>
      </c>
      <c r="H2248" s="25">
        <f>F2248*0.97</f>
        <v>2.91</v>
      </c>
      <c r="I2248" s="25">
        <f>F2248*0.96</f>
        <v>2.88</v>
      </c>
      <c r="J2248" s="25">
        <f>F2248*0.95</f>
        <v>2.8499999999999996</v>
      </c>
      <c r="K2248" s="26" t="s">
        <v>32</v>
      </c>
      <c r="L2248" s="20"/>
      <c r="M2248" s="21">
        <f>L2248*F2248</f>
        <v>0</v>
      </c>
    </row>
    <row r="2249" spans="1:13" ht="24" customHeight="1" outlineLevel="2" x14ac:dyDescent="0.2">
      <c r="A2249" s="69" t="s">
        <v>2748</v>
      </c>
      <c r="B2249" s="61">
        <v>2757</v>
      </c>
      <c r="C2249" s="61"/>
      <c r="D2249" s="27" t="s">
        <v>2372</v>
      </c>
      <c r="E2249" s="28" t="s">
        <v>151</v>
      </c>
      <c r="F2249" s="35">
        <v>3</v>
      </c>
      <c r="G2249" s="25">
        <f>F2249*0.98</f>
        <v>2.94</v>
      </c>
      <c r="H2249" s="25">
        <f>F2249*0.97</f>
        <v>2.91</v>
      </c>
      <c r="I2249" s="25">
        <f>F2249*0.96</f>
        <v>2.88</v>
      </c>
      <c r="J2249" s="25">
        <f>F2249*0.95</f>
        <v>2.8499999999999996</v>
      </c>
      <c r="K2249" s="26" t="s">
        <v>32</v>
      </c>
      <c r="L2249" s="20"/>
      <c r="M2249" s="21">
        <f>L2249*F2249</f>
        <v>0</v>
      </c>
    </row>
    <row r="2250" spans="1:13" ht="24" customHeight="1" outlineLevel="2" x14ac:dyDescent="0.2">
      <c r="A2250" s="69" t="s">
        <v>2748</v>
      </c>
      <c r="B2250" s="61">
        <v>2758</v>
      </c>
      <c r="C2250" s="61"/>
      <c r="D2250" s="27" t="s">
        <v>2373</v>
      </c>
      <c r="E2250" s="28" t="s">
        <v>31</v>
      </c>
      <c r="F2250" s="29">
        <v>4.5</v>
      </c>
      <c r="G2250" s="25">
        <f>F2250*0.98</f>
        <v>4.41</v>
      </c>
      <c r="H2250" s="25">
        <f>F2250*0.97</f>
        <v>4.3650000000000002</v>
      </c>
      <c r="I2250" s="25">
        <f>F2250*0.96</f>
        <v>4.32</v>
      </c>
      <c r="J2250" s="25">
        <f>F2250*0.95</f>
        <v>4.2749999999999995</v>
      </c>
      <c r="K2250" s="26" t="s">
        <v>32</v>
      </c>
      <c r="L2250" s="20"/>
      <c r="M2250" s="21">
        <f>L2250*F2250</f>
        <v>0</v>
      </c>
    </row>
    <row r="2251" spans="1:13" ht="24" customHeight="1" outlineLevel="2" x14ac:dyDescent="0.2">
      <c r="A2251" s="69" t="s">
        <v>2748</v>
      </c>
      <c r="B2251" s="61">
        <v>2759</v>
      </c>
      <c r="C2251" s="61"/>
      <c r="D2251" s="27" t="s">
        <v>2374</v>
      </c>
      <c r="E2251" s="28" t="s">
        <v>31</v>
      </c>
      <c r="F2251" s="29">
        <v>9.5</v>
      </c>
      <c r="G2251" s="25">
        <f>F2251*0.98</f>
        <v>9.31</v>
      </c>
      <c r="H2251" s="25">
        <f>F2251*0.97</f>
        <v>9.2149999999999999</v>
      </c>
      <c r="I2251" s="25">
        <f>F2251*0.96</f>
        <v>9.1199999999999992</v>
      </c>
      <c r="J2251" s="25">
        <f>F2251*0.95</f>
        <v>9.0250000000000004</v>
      </c>
      <c r="K2251" s="26" t="s">
        <v>32</v>
      </c>
      <c r="L2251" s="20"/>
      <c r="M2251" s="21">
        <f>L2251*F2251</f>
        <v>0</v>
      </c>
    </row>
    <row r="2252" spans="1:13" ht="24" customHeight="1" outlineLevel="2" x14ac:dyDescent="0.2">
      <c r="A2252" s="69" t="s">
        <v>2748</v>
      </c>
      <c r="B2252" s="61">
        <v>3846</v>
      </c>
      <c r="C2252" s="61"/>
      <c r="D2252" s="27" t="s">
        <v>2375</v>
      </c>
      <c r="E2252" s="28" t="s">
        <v>151</v>
      </c>
      <c r="F2252" s="31">
        <v>0.85</v>
      </c>
      <c r="G2252" s="25">
        <f>F2252*0.98</f>
        <v>0.83299999999999996</v>
      </c>
      <c r="H2252" s="25">
        <f>F2252*0.97</f>
        <v>0.82450000000000001</v>
      </c>
      <c r="I2252" s="25">
        <f>F2252*0.96</f>
        <v>0.81599999999999995</v>
      </c>
      <c r="J2252" s="25">
        <f>F2252*0.95</f>
        <v>0.8075</v>
      </c>
      <c r="K2252" s="26" t="s">
        <v>32</v>
      </c>
      <c r="L2252" s="20"/>
      <c r="M2252" s="21">
        <f>L2252*F2252</f>
        <v>0</v>
      </c>
    </row>
    <row r="2253" spans="1:13" ht="24" customHeight="1" outlineLevel="2" x14ac:dyDescent="0.2">
      <c r="A2253" s="69" t="s">
        <v>2748</v>
      </c>
      <c r="B2253" s="61">
        <v>2582</v>
      </c>
      <c r="C2253" s="61"/>
      <c r="D2253" s="27" t="s">
        <v>2376</v>
      </c>
      <c r="E2253" s="28" t="s">
        <v>151</v>
      </c>
      <c r="F2253" s="29">
        <v>0.7</v>
      </c>
      <c r="G2253" s="25">
        <f>F2253*0.98</f>
        <v>0.68599999999999994</v>
      </c>
      <c r="H2253" s="25">
        <f>F2253*0.97</f>
        <v>0.67899999999999994</v>
      </c>
      <c r="I2253" s="25">
        <f>F2253*0.96</f>
        <v>0.67199999999999993</v>
      </c>
      <c r="J2253" s="25">
        <f>F2253*0.95</f>
        <v>0.66499999999999992</v>
      </c>
      <c r="K2253" s="26" t="s">
        <v>32</v>
      </c>
      <c r="L2253" s="20"/>
      <c r="M2253" s="21">
        <f>L2253*F2253</f>
        <v>0</v>
      </c>
    </row>
    <row r="2254" spans="1:13" ht="24" customHeight="1" outlineLevel="2" x14ac:dyDescent="0.2">
      <c r="A2254" s="69" t="s">
        <v>2748</v>
      </c>
      <c r="B2254" s="61">
        <v>1685</v>
      </c>
      <c r="C2254" s="61"/>
      <c r="D2254" s="27" t="s">
        <v>2377</v>
      </c>
      <c r="E2254" s="28" t="s">
        <v>151</v>
      </c>
      <c r="F2254" s="29">
        <v>0.8</v>
      </c>
      <c r="G2254" s="25">
        <f>F2254*0.98</f>
        <v>0.78400000000000003</v>
      </c>
      <c r="H2254" s="25">
        <f>F2254*0.97</f>
        <v>0.77600000000000002</v>
      </c>
      <c r="I2254" s="25">
        <f>F2254*0.96</f>
        <v>0.76800000000000002</v>
      </c>
      <c r="J2254" s="25">
        <f>F2254*0.95</f>
        <v>0.76</v>
      </c>
      <c r="K2254" s="26" t="s">
        <v>1865</v>
      </c>
      <c r="L2254" s="20"/>
      <c r="M2254" s="21">
        <f>L2254*F2254</f>
        <v>0</v>
      </c>
    </row>
    <row r="2255" spans="1:13" ht="24" customHeight="1" outlineLevel="2" x14ac:dyDescent="0.2">
      <c r="A2255" s="69" t="s">
        <v>2748</v>
      </c>
      <c r="B2255" s="61">
        <v>1684</v>
      </c>
      <c r="C2255" s="61"/>
      <c r="D2255" s="27" t="s">
        <v>2378</v>
      </c>
      <c r="E2255" s="28" t="s">
        <v>35</v>
      </c>
      <c r="F2255" s="29">
        <v>1.3</v>
      </c>
      <c r="G2255" s="25">
        <f>F2255*0.98</f>
        <v>1.274</v>
      </c>
      <c r="H2255" s="25">
        <f>F2255*0.97</f>
        <v>1.2609999999999999</v>
      </c>
      <c r="I2255" s="25">
        <f>F2255*0.96</f>
        <v>1.248</v>
      </c>
      <c r="J2255" s="25">
        <f>F2255*0.95</f>
        <v>1.2349999999999999</v>
      </c>
      <c r="K2255" s="26" t="s">
        <v>1865</v>
      </c>
      <c r="L2255" s="20"/>
      <c r="M2255" s="21">
        <f>L2255*F2255</f>
        <v>0</v>
      </c>
    </row>
    <row r="2256" spans="1:13" ht="36" customHeight="1" outlineLevel="2" x14ac:dyDescent="0.2">
      <c r="A2256" s="69" t="s">
        <v>2748</v>
      </c>
      <c r="B2256" s="61">
        <v>1289</v>
      </c>
      <c r="C2256" s="61"/>
      <c r="D2256" s="27" t="s">
        <v>2379</v>
      </c>
      <c r="E2256" s="28" t="s">
        <v>151</v>
      </c>
      <c r="F2256" s="29">
        <v>5.9</v>
      </c>
      <c r="G2256" s="25">
        <f>F2256*0.98</f>
        <v>5.782</v>
      </c>
      <c r="H2256" s="25">
        <f>F2256*0.97</f>
        <v>5.7229999999999999</v>
      </c>
      <c r="I2256" s="25">
        <f>F2256*0.96</f>
        <v>5.6639999999999997</v>
      </c>
      <c r="J2256" s="25">
        <f>F2256*0.95</f>
        <v>5.6050000000000004</v>
      </c>
      <c r="K2256" s="26" t="s">
        <v>828</v>
      </c>
      <c r="L2256" s="20"/>
      <c r="M2256" s="21">
        <f>L2256*F2256</f>
        <v>0</v>
      </c>
    </row>
    <row r="2257" spans="1:13" ht="24" customHeight="1" outlineLevel="2" x14ac:dyDescent="0.2">
      <c r="A2257" s="69" t="s">
        <v>2748</v>
      </c>
      <c r="B2257" s="61">
        <v>1896</v>
      </c>
      <c r="C2257" s="61"/>
      <c r="D2257" s="27" t="s">
        <v>2380</v>
      </c>
      <c r="E2257" s="28" t="s">
        <v>151</v>
      </c>
      <c r="F2257" s="29">
        <v>4.5999999999999996</v>
      </c>
      <c r="G2257" s="25">
        <f>F2257*0.98</f>
        <v>4.508</v>
      </c>
      <c r="H2257" s="25">
        <f>F2257*0.97</f>
        <v>4.4619999999999997</v>
      </c>
      <c r="I2257" s="25">
        <f>F2257*0.96</f>
        <v>4.4159999999999995</v>
      </c>
      <c r="J2257" s="25">
        <f>F2257*0.95</f>
        <v>4.3699999999999992</v>
      </c>
      <c r="K2257" s="26" t="s">
        <v>828</v>
      </c>
      <c r="L2257" s="20"/>
      <c r="M2257" s="21">
        <f>L2257*F2257</f>
        <v>0</v>
      </c>
    </row>
    <row r="2258" spans="1:13" ht="24" customHeight="1" outlineLevel="2" x14ac:dyDescent="0.2">
      <c r="A2258" s="69" t="s">
        <v>2748</v>
      </c>
      <c r="B2258" s="61">
        <v>1761</v>
      </c>
      <c r="C2258" s="61"/>
      <c r="D2258" s="27" t="s">
        <v>2381</v>
      </c>
      <c r="E2258" s="28" t="s">
        <v>31</v>
      </c>
      <c r="F2258" s="35">
        <v>64</v>
      </c>
      <c r="G2258" s="25">
        <f>F2258*0.98</f>
        <v>62.72</v>
      </c>
      <c r="H2258" s="25">
        <f>F2258*0.97</f>
        <v>62.08</v>
      </c>
      <c r="I2258" s="25">
        <f>F2258*0.96</f>
        <v>61.44</v>
      </c>
      <c r="J2258" s="25">
        <f>F2258*0.95</f>
        <v>60.8</v>
      </c>
      <c r="K2258" s="26" t="s">
        <v>32</v>
      </c>
      <c r="L2258" s="20"/>
      <c r="M2258" s="21">
        <f>L2258*F2258</f>
        <v>0</v>
      </c>
    </row>
    <row r="2259" spans="1:13" ht="24" customHeight="1" outlineLevel="2" x14ac:dyDescent="0.2">
      <c r="A2259" s="69" t="s">
        <v>2748</v>
      </c>
      <c r="B2259" s="61">
        <v>2295</v>
      </c>
      <c r="C2259" s="61"/>
      <c r="D2259" s="27" t="s">
        <v>2382</v>
      </c>
      <c r="E2259" s="28" t="s">
        <v>31</v>
      </c>
      <c r="F2259" s="35">
        <v>22</v>
      </c>
      <c r="G2259" s="25">
        <f>F2259*0.98</f>
        <v>21.56</v>
      </c>
      <c r="H2259" s="25">
        <f>F2259*0.97</f>
        <v>21.34</v>
      </c>
      <c r="I2259" s="25">
        <f>F2259*0.96</f>
        <v>21.119999999999997</v>
      </c>
      <c r="J2259" s="25">
        <f>F2259*0.95</f>
        <v>20.9</v>
      </c>
      <c r="K2259" s="26" t="s">
        <v>32</v>
      </c>
      <c r="L2259" s="20"/>
      <c r="M2259" s="21">
        <f>L2259*F2259</f>
        <v>0</v>
      </c>
    </row>
    <row r="2260" spans="1:13" ht="12" customHeight="1" x14ac:dyDescent="0.2">
      <c r="A2260" s="14"/>
      <c r="B2260" s="16"/>
      <c r="C2260" s="15"/>
      <c r="D2260" s="17" t="s">
        <v>2383</v>
      </c>
      <c r="E2260" s="11"/>
      <c r="F2260" s="11"/>
      <c r="G2260" s="18"/>
      <c r="H2260" s="18"/>
      <c r="I2260" s="18"/>
      <c r="J2260" s="18"/>
      <c r="K2260" s="19"/>
      <c r="L2260" s="20"/>
      <c r="M2260" s="21"/>
    </row>
    <row r="2261" spans="1:13" ht="12" customHeight="1" outlineLevel="1" x14ac:dyDescent="0.2">
      <c r="A2261" s="14"/>
      <c r="B2261" s="16"/>
      <c r="C2261" s="15"/>
      <c r="D2261" s="17" t="s">
        <v>2384</v>
      </c>
      <c r="E2261" s="11"/>
      <c r="F2261" s="11"/>
      <c r="G2261" s="18"/>
      <c r="H2261" s="18"/>
      <c r="I2261" s="18"/>
      <c r="J2261" s="18"/>
      <c r="K2261" s="19"/>
      <c r="L2261" s="20"/>
      <c r="M2261" s="21"/>
    </row>
    <row r="2262" spans="1:13" ht="24" customHeight="1" outlineLevel="2" x14ac:dyDescent="0.2">
      <c r="A2262" s="69" t="s">
        <v>2748</v>
      </c>
      <c r="B2262" s="61">
        <v>3296</v>
      </c>
      <c r="C2262" s="61"/>
      <c r="D2262" s="27" t="s">
        <v>2385</v>
      </c>
      <c r="E2262" s="28" t="s">
        <v>35</v>
      </c>
      <c r="F2262" s="35">
        <v>19</v>
      </c>
      <c r="G2262" s="25">
        <f>F2262*0.98</f>
        <v>18.62</v>
      </c>
      <c r="H2262" s="25">
        <f>F2262*0.97</f>
        <v>18.43</v>
      </c>
      <c r="I2262" s="25">
        <f>F2262*0.96</f>
        <v>18.239999999999998</v>
      </c>
      <c r="J2262" s="25">
        <f>F2262*0.95</f>
        <v>18.05</v>
      </c>
      <c r="K2262" s="26" t="s">
        <v>32</v>
      </c>
      <c r="L2262" s="20"/>
      <c r="M2262" s="21">
        <f>L2262*F2262</f>
        <v>0</v>
      </c>
    </row>
    <row r="2263" spans="1:13" ht="24" customHeight="1" outlineLevel="2" x14ac:dyDescent="0.2">
      <c r="A2263" s="69" t="s">
        <v>2748</v>
      </c>
      <c r="B2263" s="63">
        <v>93</v>
      </c>
      <c r="C2263" s="63"/>
      <c r="D2263" s="27" t="s">
        <v>2386</v>
      </c>
      <c r="E2263" s="28" t="s">
        <v>31</v>
      </c>
      <c r="F2263" s="35">
        <v>7</v>
      </c>
      <c r="G2263" s="25">
        <f>F2263*0.98</f>
        <v>6.8599999999999994</v>
      </c>
      <c r="H2263" s="25">
        <f>F2263*0.97</f>
        <v>6.79</v>
      </c>
      <c r="I2263" s="25">
        <f>F2263*0.96</f>
        <v>6.72</v>
      </c>
      <c r="J2263" s="25">
        <f>F2263*0.95</f>
        <v>6.6499999999999995</v>
      </c>
      <c r="K2263" s="26" t="s">
        <v>32</v>
      </c>
      <c r="L2263" s="20"/>
      <c r="M2263" s="21">
        <f>L2263*F2263</f>
        <v>0</v>
      </c>
    </row>
    <row r="2264" spans="1:13" ht="24" customHeight="1" outlineLevel="2" x14ac:dyDescent="0.2">
      <c r="A2264" s="69" t="s">
        <v>2748</v>
      </c>
      <c r="B2264" s="61">
        <v>3295</v>
      </c>
      <c r="C2264" s="61"/>
      <c r="D2264" s="27" t="s">
        <v>2387</v>
      </c>
      <c r="E2264" s="28" t="s">
        <v>35</v>
      </c>
      <c r="F2264" s="35">
        <v>155</v>
      </c>
      <c r="G2264" s="25">
        <f>F2264*0.98</f>
        <v>151.9</v>
      </c>
      <c r="H2264" s="25">
        <f>F2264*0.97</f>
        <v>150.35</v>
      </c>
      <c r="I2264" s="25">
        <f>F2264*0.96</f>
        <v>148.79999999999998</v>
      </c>
      <c r="J2264" s="25">
        <f>F2264*0.95</f>
        <v>147.25</v>
      </c>
      <c r="K2264" s="26" t="s">
        <v>32</v>
      </c>
      <c r="L2264" s="20"/>
      <c r="M2264" s="21">
        <f>L2264*F2264</f>
        <v>0</v>
      </c>
    </row>
    <row r="2265" spans="1:13" ht="24" customHeight="1" outlineLevel="2" x14ac:dyDescent="0.2">
      <c r="A2265" s="69" t="s">
        <v>2748</v>
      </c>
      <c r="B2265" s="61">
        <v>1984</v>
      </c>
      <c r="C2265" s="61"/>
      <c r="D2265" s="27" t="s">
        <v>2388</v>
      </c>
      <c r="E2265" s="28" t="s">
        <v>151</v>
      </c>
      <c r="F2265" s="35">
        <v>50</v>
      </c>
      <c r="G2265" s="25">
        <f>F2265*0.98</f>
        <v>49</v>
      </c>
      <c r="H2265" s="25">
        <f>F2265*0.97</f>
        <v>48.5</v>
      </c>
      <c r="I2265" s="25">
        <f>F2265*0.96</f>
        <v>48</v>
      </c>
      <c r="J2265" s="25">
        <f>F2265*0.95</f>
        <v>47.5</v>
      </c>
      <c r="K2265" s="26" t="s">
        <v>32</v>
      </c>
      <c r="L2265" s="20"/>
      <c r="M2265" s="21">
        <f>L2265*F2265</f>
        <v>0</v>
      </c>
    </row>
    <row r="2266" spans="1:13" ht="12" customHeight="1" outlineLevel="1" x14ac:dyDescent="0.2">
      <c r="A2266" s="14"/>
      <c r="B2266" s="16"/>
      <c r="C2266" s="15"/>
      <c r="D2266" s="17" t="s">
        <v>2389</v>
      </c>
      <c r="E2266" s="11"/>
      <c r="F2266" s="11"/>
      <c r="G2266" s="18"/>
      <c r="H2266" s="18"/>
      <c r="I2266" s="18"/>
      <c r="J2266" s="18"/>
      <c r="K2266" s="19"/>
      <c r="L2266" s="20"/>
      <c r="M2266" s="21"/>
    </row>
    <row r="2267" spans="1:13" ht="24" customHeight="1" outlineLevel="2" x14ac:dyDescent="0.2">
      <c r="A2267" s="69" t="s">
        <v>2748</v>
      </c>
      <c r="B2267" s="61">
        <v>258</v>
      </c>
      <c r="C2267" s="61"/>
      <c r="D2267" s="27" t="s">
        <v>2390</v>
      </c>
      <c r="E2267" s="28" t="s">
        <v>31</v>
      </c>
      <c r="F2267" s="29">
        <v>20.8</v>
      </c>
      <c r="G2267" s="25">
        <f>F2267*0.98</f>
        <v>20.384</v>
      </c>
      <c r="H2267" s="25">
        <f>F2267*0.97</f>
        <v>20.175999999999998</v>
      </c>
      <c r="I2267" s="25">
        <f>F2267*0.96</f>
        <v>19.968</v>
      </c>
      <c r="J2267" s="25">
        <f>F2267*0.95</f>
        <v>19.759999999999998</v>
      </c>
      <c r="K2267" s="26" t="s">
        <v>32</v>
      </c>
      <c r="L2267" s="20"/>
      <c r="M2267" s="21">
        <f>L2267*F2267</f>
        <v>0</v>
      </c>
    </row>
    <row r="2268" spans="1:13" ht="24" customHeight="1" outlineLevel="2" x14ac:dyDescent="0.2">
      <c r="A2268" s="69" t="s">
        <v>2748</v>
      </c>
      <c r="B2268" s="61">
        <v>3222</v>
      </c>
      <c r="C2268" s="61"/>
      <c r="D2268" s="27" t="s">
        <v>2391</v>
      </c>
      <c r="E2268" s="28" t="s">
        <v>35</v>
      </c>
      <c r="F2268" s="35">
        <v>27</v>
      </c>
      <c r="G2268" s="25">
        <f>F2268*0.98</f>
        <v>26.46</v>
      </c>
      <c r="H2268" s="25">
        <f>F2268*0.97</f>
        <v>26.189999999999998</v>
      </c>
      <c r="I2268" s="25">
        <f>F2268*0.96</f>
        <v>25.919999999999998</v>
      </c>
      <c r="J2268" s="25">
        <f>F2268*0.95</f>
        <v>25.65</v>
      </c>
      <c r="K2268" s="26" t="s">
        <v>32</v>
      </c>
      <c r="L2268" s="20"/>
      <c r="M2268" s="21">
        <f>L2268*F2268</f>
        <v>0</v>
      </c>
    </row>
    <row r="2269" spans="1:13" ht="24" customHeight="1" outlineLevel="2" x14ac:dyDescent="0.2">
      <c r="A2269" s="69" t="s">
        <v>2748</v>
      </c>
      <c r="B2269" s="61">
        <v>3221</v>
      </c>
      <c r="C2269" s="61"/>
      <c r="D2269" s="27" t="s">
        <v>2392</v>
      </c>
      <c r="E2269" s="28" t="s">
        <v>35</v>
      </c>
      <c r="F2269" s="35">
        <v>150</v>
      </c>
      <c r="G2269" s="25">
        <f>F2269*0.98</f>
        <v>147</v>
      </c>
      <c r="H2269" s="25">
        <f>F2269*0.97</f>
        <v>145.5</v>
      </c>
      <c r="I2269" s="25">
        <f>F2269*0.96</f>
        <v>144</v>
      </c>
      <c r="J2269" s="25">
        <f>F2269*0.95</f>
        <v>142.5</v>
      </c>
      <c r="K2269" s="26" t="s">
        <v>32</v>
      </c>
      <c r="L2269" s="20"/>
      <c r="M2269" s="21">
        <f>L2269*F2269</f>
        <v>0</v>
      </c>
    </row>
    <row r="2270" spans="1:13" ht="12" customHeight="1" outlineLevel="1" x14ac:dyDescent="0.2">
      <c r="A2270" s="14"/>
      <c r="B2270" s="16"/>
      <c r="C2270" s="15"/>
      <c r="D2270" s="17" t="s">
        <v>826</v>
      </c>
      <c r="E2270" s="11"/>
      <c r="F2270" s="11"/>
      <c r="G2270" s="18"/>
      <c r="H2270" s="18"/>
      <c r="I2270" s="18"/>
      <c r="J2270" s="18"/>
      <c r="K2270" s="19"/>
      <c r="L2270" s="20"/>
      <c r="M2270" s="21"/>
    </row>
    <row r="2271" spans="1:13" ht="24" customHeight="1" outlineLevel="2" x14ac:dyDescent="0.2">
      <c r="A2271" s="69" t="s">
        <v>2748</v>
      </c>
      <c r="B2271" s="61">
        <v>237</v>
      </c>
      <c r="C2271" s="61"/>
      <c r="D2271" s="27" t="s">
        <v>2393</v>
      </c>
      <c r="E2271" s="28" t="s">
        <v>35</v>
      </c>
      <c r="F2271" s="35">
        <v>49</v>
      </c>
      <c r="G2271" s="25">
        <f>F2271*0.98</f>
        <v>48.019999999999996</v>
      </c>
      <c r="H2271" s="25">
        <f>F2271*0.97</f>
        <v>47.53</v>
      </c>
      <c r="I2271" s="25">
        <f>F2271*0.96</f>
        <v>47.04</v>
      </c>
      <c r="J2271" s="25">
        <f>F2271*0.95</f>
        <v>46.55</v>
      </c>
      <c r="K2271" s="26" t="s">
        <v>32</v>
      </c>
      <c r="L2271" s="20"/>
      <c r="M2271" s="21">
        <f>L2271*F2271</f>
        <v>0</v>
      </c>
    </row>
    <row r="2272" spans="1:13" ht="24" customHeight="1" outlineLevel="2" x14ac:dyDescent="0.2">
      <c r="A2272" s="69" t="s">
        <v>2748</v>
      </c>
      <c r="B2272" s="61">
        <v>239</v>
      </c>
      <c r="C2272" s="61"/>
      <c r="D2272" s="27" t="s">
        <v>2394</v>
      </c>
      <c r="E2272" s="28" t="s">
        <v>35</v>
      </c>
      <c r="F2272" s="35">
        <v>68</v>
      </c>
      <c r="G2272" s="25">
        <f>F2272*0.98</f>
        <v>66.64</v>
      </c>
      <c r="H2272" s="25">
        <f>F2272*0.97</f>
        <v>65.959999999999994</v>
      </c>
      <c r="I2272" s="25">
        <f>F2272*0.96</f>
        <v>65.28</v>
      </c>
      <c r="J2272" s="25">
        <f>F2272*0.95</f>
        <v>64.599999999999994</v>
      </c>
      <c r="K2272" s="26" t="s">
        <v>32</v>
      </c>
      <c r="L2272" s="20"/>
      <c r="M2272" s="21">
        <f>L2272*F2272</f>
        <v>0</v>
      </c>
    </row>
    <row r="2273" spans="1:13" ht="24" customHeight="1" outlineLevel="2" x14ac:dyDescent="0.2">
      <c r="A2273" s="69" t="s">
        <v>2748</v>
      </c>
      <c r="B2273" s="61">
        <v>242</v>
      </c>
      <c r="C2273" s="61"/>
      <c r="D2273" s="27" t="s">
        <v>2395</v>
      </c>
      <c r="E2273" s="28" t="s">
        <v>35</v>
      </c>
      <c r="F2273" s="35">
        <v>69</v>
      </c>
      <c r="G2273" s="25">
        <f>F2273*0.98</f>
        <v>67.62</v>
      </c>
      <c r="H2273" s="25">
        <f>F2273*0.97</f>
        <v>66.929999999999993</v>
      </c>
      <c r="I2273" s="25">
        <f>F2273*0.96</f>
        <v>66.239999999999995</v>
      </c>
      <c r="J2273" s="25">
        <f>F2273*0.95</f>
        <v>65.55</v>
      </c>
      <c r="K2273" s="26" t="s">
        <v>32</v>
      </c>
      <c r="L2273" s="20"/>
      <c r="M2273" s="21">
        <f>L2273*F2273</f>
        <v>0</v>
      </c>
    </row>
    <row r="2274" spans="1:13" ht="24" customHeight="1" outlineLevel="2" x14ac:dyDescent="0.2">
      <c r="A2274" s="69" t="s">
        <v>2748</v>
      </c>
      <c r="B2274" s="61">
        <v>243</v>
      </c>
      <c r="C2274" s="61"/>
      <c r="D2274" s="27" t="s">
        <v>2396</v>
      </c>
      <c r="E2274" s="28" t="s">
        <v>31</v>
      </c>
      <c r="F2274" s="29">
        <v>33.299999999999997</v>
      </c>
      <c r="G2274" s="25">
        <f>F2274*0.98</f>
        <v>32.633999999999993</v>
      </c>
      <c r="H2274" s="25">
        <f>F2274*0.97</f>
        <v>32.300999999999995</v>
      </c>
      <c r="I2274" s="25">
        <f>F2274*0.96</f>
        <v>31.967999999999996</v>
      </c>
      <c r="J2274" s="25">
        <f>F2274*0.95</f>
        <v>31.634999999999994</v>
      </c>
      <c r="K2274" s="26" t="s">
        <v>32</v>
      </c>
      <c r="L2274" s="20"/>
      <c r="M2274" s="21">
        <f>L2274*F2274</f>
        <v>0</v>
      </c>
    </row>
    <row r="2275" spans="1:13" ht="24" customHeight="1" outlineLevel="2" x14ac:dyDescent="0.2">
      <c r="A2275" s="69" t="s">
        <v>2748</v>
      </c>
      <c r="B2275" s="61">
        <v>245</v>
      </c>
      <c r="C2275" s="61"/>
      <c r="D2275" s="27" t="s">
        <v>2397</v>
      </c>
      <c r="E2275" s="28" t="s">
        <v>35</v>
      </c>
      <c r="F2275" s="29">
        <v>33.299999999999997</v>
      </c>
      <c r="G2275" s="25">
        <f>F2275*0.98</f>
        <v>32.633999999999993</v>
      </c>
      <c r="H2275" s="25">
        <f>F2275*0.97</f>
        <v>32.300999999999995</v>
      </c>
      <c r="I2275" s="25">
        <f>F2275*0.96</f>
        <v>31.967999999999996</v>
      </c>
      <c r="J2275" s="25">
        <f>F2275*0.95</f>
        <v>31.634999999999994</v>
      </c>
      <c r="K2275" s="26" t="s">
        <v>32</v>
      </c>
      <c r="L2275" s="20"/>
      <c r="M2275" s="21">
        <f>L2275*F2275</f>
        <v>0</v>
      </c>
    </row>
    <row r="2276" spans="1:13" ht="24" customHeight="1" outlineLevel="2" x14ac:dyDescent="0.2">
      <c r="A2276" s="69" t="s">
        <v>2748</v>
      </c>
      <c r="B2276" s="61">
        <v>248</v>
      </c>
      <c r="C2276" s="61"/>
      <c r="D2276" s="27" t="s">
        <v>2398</v>
      </c>
      <c r="E2276" s="28" t="s">
        <v>151</v>
      </c>
      <c r="F2276" s="35">
        <v>24</v>
      </c>
      <c r="G2276" s="25">
        <f>F2276*0.98</f>
        <v>23.52</v>
      </c>
      <c r="H2276" s="25">
        <f>F2276*0.97</f>
        <v>23.28</v>
      </c>
      <c r="I2276" s="25">
        <f>F2276*0.96</f>
        <v>23.04</v>
      </c>
      <c r="J2276" s="25">
        <f>F2276*0.95</f>
        <v>22.799999999999997</v>
      </c>
      <c r="K2276" s="26" t="s">
        <v>32</v>
      </c>
      <c r="L2276" s="20"/>
      <c r="M2276" s="21">
        <f>L2276*F2276</f>
        <v>0</v>
      </c>
    </row>
    <row r="2277" spans="1:13" ht="24" customHeight="1" outlineLevel="2" x14ac:dyDescent="0.2">
      <c r="A2277" s="69" t="s">
        <v>2748</v>
      </c>
      <c r="B2277" s="61">
        <v>249</v>
      </c>
      <c r="C2277" s="61"/>
      <c r="D2277" s="27" t="s">
        <v>2399</v>
      </c>
      <c r="E2277" s="28" t="s">
        <v>31</v>
      </c>
      <c r="F2277" s="31">
        <v>31.05</v>
      </c>
      <c r="G2277" s="25">
        <f>F2277*0.98</f>
        <v>30.428999999999998</v>
      </c>
      <c r="H2277" s="25">
        <f>F2277*0.97</f>
        <v>30.118500000000001</v>
      </c>
      <c r="I2277" s="25">
        <f>F2277*0.96</f>
        <v>29.808</v>
      </c>
      <c r="J2277" s="25">
        <f>F2277*0.95</f>
        <v>29.497499999999999</v>
      </c>
      <c r="K2277" s="26" t="s">
        <v>32</v>
      </c>
      <c r="L2277" s="20"/>
      <c r="M2277" s="21">
        <f>L2277*F2277</f>
        <v>0</v>
      </c>
    </row>
    <row r="2278" spans="1:13" ht="24" customHeight="1" outlineLevel="2" x14ac:dyDescent="0.2">
      <c r="A2278" s="69" t="s">
        <v>2748</v>
      </c>
      <c r="B2278" s="61">
        <v>251</v>
      </c>
      <c r="C2278" s="61"/>
      <c r="D2278" s="27" t="s">
        <v>2400</v>
      </c>
      <c r="E2278" s="28" t="s">
        <v>151</v>
      </c>
      <c r="F2278" s="31">
        <v>7.65</v>
      </c>
      <c r="G2278" s="25">
        <f>F2278*0.98</f>
        <v>7.4969999999999999</v>
      </c>
      <c r="H2278" s="25">
        <f>F2278*0.97</f>
        <v>7.4205000000000005</v>
      </c>
      <c r="I2278" s="25">
        <f>F2278*0.96</f>
        <v>7.3440000000000003</v>
      </c>
      <c r="J2278" s="25">
        <f>F2278*0.95</f>
        <v>7.2675000000000001</v>
      </c>
      <c r="K2278" s="26" t="s">
        <v>32</v>
      </c>
      <c r="L2278" s="20"/>
      <c r="M2278" s="21">
        <f>L2278*F2278</f>
        <v>0</v>
      </c>
    </row>
    <row r="2279" spans="1:13" ht="24" customHeight="1" outlineLevel="2" x14ac:dyDescent="0.2">
      <c r="A2279" s="69" t="s">
        <v>2748</v>
      </c>
      <c r="B2279" s="61">
        <v>252</v>
      </c>
      <c r="C2279" s="61"/>
      <c r="D2279" s="27" t="s">
        <v>2401</v>
      </c>
      <c r="E2279" s="28" t="s">
        <v>31</v>
      </c>
      <c r="F2279" s="31">
        <v>31.05</v>
      </c>
      <c r="G2279" s="25">
        <f>F2279*0.98</f>
        <v>30.428999999999998</v>
      </c>
      <c r="H2279" s="25">
        <f>F2279*0.97</f>
        <v>30.118500000000001</v>
      </c>
      <c r="I2279" s="25">
        <f>F2279*0.96</f>
        <v>29.808</v>
      </c>
      <c r="J2279" s="25">
        <f>F2279*0.95</f>
        <v>29.497499999999999</v>
      </c>
      <c r="K2279" s="26" t="s">
        <v>32</v>
      </c>
      <c r="L2279" s="20"/>
      <c r="M2279" s="21">
        <f>L2279*F2279</f>
        <v>0</v>
      </c>
    </row>
    <row r="2280" spans="1:13" ht="24" customHeight="1" outlineLevel="2" x14ac:dyDescent="0.2">
      <c r="A2280" s="69" t="s">
        <v>2748</v>
      </c>
      <c r="B2280" s="61">
        <v>3389</v>
      </c>
      <c r="C2280" s="61"/>
      <c r="D2280" s="27" t="s">
        <v>2402</v>
      </c>
      <c r="E2280" s="28" t="s">
        <v>31</v>
      </c>
      <c r="F2280" s="35">
        <v>540</v>
      </c>
      <c r="G2280" s="25">
        <f>F2280*0.98</f>
        <v>529.20000000000005</v>
      </c>
      <c r="H2280" s="25">
        <f>F2280*0.97</f>
        <v>523.79999999999995</v>
      </c>
      <c r="I2280" s="25">
        <f>F2280*0.96</f>
        <v>518.4</v>
      </c>
      <c r="J2280" s="25">
        <f>F2280*0.95</f>
        <v>513</v>
      </c>
      <c r="K2280" s="26" t="s">
        <v>32</v>
      </c>
      <c r="L2280" s="20"/>
      <c r="M2280" s="21">
        <f>L2280*F2280</f>
        <v>0</v>
      </c>
    </row>
    <row r="2281" spans="1:13" ht="24" customHeight="1" outlineLevel="2" x14ac:dyDescent="0.2">
      <c r="A2281" s="69" t="s">
        <v>2748</v>
      </c>
      <c r="B2281" s="61">
        <v>3383</v>
      </c>
      <c r="C2281" s="61"/>
      <c r="D2281" s="27" t="s">
        <v>2403</v>
      </c>
      <c r="E2281" s="28" t="s">
        <v>151</v>
      </c>
      <c r="F2281" s="29">
        <v>7.5</v>
      </c>
      <c r="G2281" s="25">
        <f>F2281*0.98</f>
        <v>7.35</v>
      </c>
      <c r="H2281" s="25">
        <f>F2281*0.97</f>
        <v>7.2749999999999995</v>
      </c>
      <c r="I2281" s="25">
        <f>F2281*0.96</f>
        <v>7.1999999999999993</v>
      </c>
      <c r="J2281" s="25">
        <f>F2281*0.95</f>
        <v>7.125</v>
      </c>
      <c r="K2281" s="26" t="s">
        <v>32</v>
      </c>
      <c r="L2281" s="20"/>
      <c r="M2281" s="21">
        <f>L2281*F2281</f>
        <v>0</v>
      </c>
    </row>
    <row r="2282" spans="1:13" ht="24" customHeight="1" outlineLevel="2" x14ac:dyDescent="0.2">
      <c r="A2282" s="69" t="s">
        <v>2748</v>
      </c>
      <c r="B2282" s="61">
        <v>4268</v>
      </c>
      <c r="C2282" s="61"/>
      <c r="D2282" s="27" t="s">
        <v>2404</v>
      </c>
      <c r="E2282" s="28" t="s">
        <v>31</v>
      </c>
      <c r="F2282" s="29">
        <v>29.5</v>
      </c>
      <c r="G2282" s="25">
        <f>F2282*0.98</f>
        <v>28.91</v>
      </c>
      <c r="H2282" s="25">
        <f>F2282*0.97</f>
        <v>28.614999999999998</v>
      </c>
      <c r="I2282" s="25">
        <f>F2282*0.96</f>
        <v>28.32</v>
      </c>
      <c r="J2282" s="25">
        <f>F2282*0.95</f>
        <v>28.024999999999999</v>
      </c>
      <c r="K2282" s="26" t="s">
        <v>32</v>
      </c>
      <c r="L2282" s="20"/>
      <c r="M2282" s="21">
        <f>L2282*F2282</f>
        <v>0</v>
      </c>
    </row>
    <row r="2283" spans="1:13" ht="12" customHeight="1" outlineLevel="1" x14ac:dyDescent="0.2">
      <c r="A2283" s="14"/>
      <c r="B2283" s="16"/>
      <c r="C2283" s="15"/>
      <c r="D2283" s="17" t="s">
        <v>2405</v>
      </c>
      <c r="E2283" s="11"/>
      <c r="F2283" s="11"/>
      <c r="G2283" s="18"/>
      <c r="H2283" s="18"/>
      <c r="I2283" s="18"/>
      <c r="J2283" s="18"/>
      <c r="K2283" s="19"/>
      <c r="L2283" s="20"/>
      <c r="M2283" s="21"/>
    </row>
    <row r="2284" spans="1:13" ht="24" customHeight="1" outlineLevel="2" x14ac:dyDescent="0.2">
      <c r="A2284" s="69" t="s">
        <v>2748</v>
      </c>
      <c r="B2284" s="61">
        <v>3859</v>
      </c>
      <c r="C2284" s="61"/>
      <c r="D2284" s="27" t="s">
        <v>2406</v>
      </c>
      <c r="E2284" s="28" t="s">
        <v>31</v>
      </c>
      <c r="F2284" s="35">
        <v>69</v>
      </c>
      <c r="G2284" s="25">
        <f>F2284*0.98</f>
        <v>67.62</v>
      </c>
      <c r="H2284" s="25">
        <f>F2284*0.97</f>
        <v>66.929999999999993</v>
      </c>
      <c r="I2284" s="25">
        <f>F2284*0.96</f>
        <v>66.239999999999995</v>
      </c>
      <c r="J2284" s="25">
        <f>F2284*0.95</f>
        <v>65.55</v>
      </c>
      <c r="K2284" s="26" t="s">
        <v>32</v>
      </c>
      <c r="L2284" s="20"/>
      <c r="M2284" s="21">
        <f>L2284*F2284</f>
        <v>0</v>
      </c>
    </row>
    <row r="2285" spans="1:13" ht="24" customHeight="1" outlineLevel="2" x14ac:dyDescent="0.2">
      <c r="A2285" s="69" t="s">
        <v>2748</v>
      </c>
      <c r="B2285" s="60">
        <v>334</v>
      </c>
      <c r="C2285" s="60"/>
      <c r="D2285" s="22" t="s">
        <v>2407</v>
      </c>
      <c r="E2285" s="23" t="s">
        <v>35</v>
      </c>
      <c r="F2285" s="30">
        <v>299</v>
      </c>
      <c r="G2285" s="25">
        <f>F2285*0.98</f>
        <v>293.02</v>
      </c>
      <c r="H2285" s="25">
        <f>F2285*0.97</f>
        <v>290.02999999999997</v>
      </c>
      <c r="I2285" s="25">
        <f>F2285*0.96</f>
        <v>287.03999999999996</v>
      </c>
      <c r="J2285" s="25">
        <f>F2285*0.95</f>
        <v>284.05</v>
      </c>
      <c r="K2285" s="26" t="s">
        <v>32</v>
      </c>
      <c r="L2285" s="20"/>
      <c r="M2285" s="21">
        <f>L2285*F2285</f>
        <v>0</v>
      </c>
    </row>
    <row r="2286" spans="1:13" ht="24" customHeight="1" outlineLevel="2" x14ac:dyDescent="0.2">
      <c r="A2286" s="69" t="s">
        <v>2748</v>
      </c>
      <c r="B2286" s="60">
        <v>329</v>
      </c>
      <c r="C2286" s="60"/>
      <c r="D2286" s="22" t="s">
        <v>2408</v>
      </c>
      <c r="E2286" s="23" t="s">
        <v>35</v>
      </c>
      <c r="F2286" s="30">
        <v>210</v>
      </c>
      <c r="G2286" s="25">
        <f>F2286*0.98</f>
        <v>205.79999999999998</v>
      </c>
      <c r="H2286" s="25">
        <f>F2286*0.97</f>
        <v>203.7</v>
      </c>
      <c r="I2286" s="25">
        <f>F2286*0.96</f>
        <v>201.6</v>
      </c>
      <c r="J2286" s="25">
        <f>F2286*0.95</f>
        <v>199.5</v>
      </c>
      <c r="K2286" s="26" t="s">
        <v>32</v>
      </c>
      <c r="L2286" s="20"/>
      <c r="M2286" s="21">
        <f>L2286*F2286</f>
        <v>0</v>
      </c>
    </row>
    <row r="2287" spans="1:13" ht="12" customHeight="1" outlineLevel="1" x14ac:dyDescent="0.2">
      <c r="A2287" s="14"/>
      <c r="B2287" s="16"/>
      <c r="C2287" s="15"/>
      <c r="D2287" s="17" t="s">
        <v>2409</v>
      </c>
      <c r="E2287" s="11"/>
      <c r="F2287" s="11"/>
      <c r="G2287" s="18"/>
      <c r="H2287" s="18"/>
      <c r="I2287" s="18"/>
      <c r="J2287" s="18"/>
      <c r="K2287" s="19"/>
      <c r="L2287" s="20"/>
      <c r="M2287" s="21"/>
    </row>
    <row r="2288" spans="1:13" ht="24" customHeight="1" outlineLevel="2" x14ac:dyDescent="0.2">
      <c r="A2288" s="69" t="s">
        <v>2748</v>
      </c>
      <c r="B2288" s="61">
        <v>1354</v>
      </c>
      <c r="C2288" s="61"/>
      <c r="D2288" s="27" t="s">
        <v>2410</v>
      </c>
      <c r="E2288" s="28" t="s">
        <v>31</v>
      </c>
      <c r="F2288" s="35">
        <v>79</v>
      </c>
      <c r="G2288" s="25">
        <f>F2288*0.98</f>
        <v>77.42</v>
      </c>
      <c r="H2288" s="25">
        <f>F2288*0.97</f>
        <v>76.63</v>
      </c>
      <c r="I2288" s="25">
        <f>F2288*0.96</f>
        <v>75.84</v>
      </c>
      <c r="J2288" s="25">
        <f>F2288*0.95</f>
        <v>75.05</v>
      </c>
      <c r="K2288" s="26" t="s">
        <v>32</v>
      </c>
      <c r="L2288" s="20"/>
      <c r="M2288" s="21">
        <f>L2288*F2288</f>
        <v>0</v>
      </c>
    </row>
    <row r="2289" spans="1:13" ht="12" customHeight="1" outlineLevel="1" x14ac:dyDescent="0.2">
      <c r="A2289" s="14"/>
      <c r="B2289" s="16"/>
      <c r="C2289" s="15"/>
      <c r="D2289" s="17" t="s">
        <v>2411</v>
      </c>
      <c r="E2289" s="11"/>
      <c r="F2289" s="11"/>
      <c r="G2289" s="18"/>
      <c r="H2289" s="18"/>
      <c r="I2289" s="18"/>
      <c r="J2289" s="18"/>
      <c r="K2289" s="19"/>
      <c r="L2289" s="20"/>
      <c r="M2289" s="21"/>
    </row>
    <row r="2290" spans="1:13" ht="24" customHeight="1" outlineLevel="2" x14ac:dyDescent="0.2">
      <c r="A2290" s="69" t="s">
        <v>2748</v>
      </c>
      <c r="B2290" s="61">
        <v>4209</v>
      </c>
      <c r="C2290" s="61"/>
      <c r="D2290" s="27" t="s">
        <v>2412</v>
      </c>
      <c r="E2290" s="28" t="s">
        <v>35</v>
      </c>
      <c r="F2290" s="29">
        <v>275.5</v>
      </c>
      <c r="G2290" s="25">
        <f>F2290*0.98</f>
        <v>269.99</v>
      </c>
      <c r="H2290" s="25">
        <f>F2290*0.97</f>
        <v>267.23500000000001</v>
      </c>
      <c r="I2290" s="25">
        <f>F2290*0.96</f>
        <v>264.48</v>
      </c>
      <c r="J2290" s="25">
        <f>F2290*0.95</f>
        <v>261.72499999999997</v>
      </c>
      <c r="K2290" s="26" t="s">
        <v>32</v>
      </c>
      <c r="L2290" s="20"/>
      <c r="M2290" s="21">
        <f>L2290*F2290</f>
        <v>0</v>
      </c>
    </row>
    <row r="2291" spans="1:13" ht="24" customHeight="1" outlineLevel="2" x14ac:dyDescent="0.2">
      <c r="A2291" s="69" t="s">
        <v>2748</v>
      </c>
      <c r="B2291" s="61">
        <v>664</v>
      </c>
      <c r="C2291" s="61"/>
      <c r="D2291" s="27" t="s">
        <v>2413</v>
      </c>
      <c r="E2291" s="28" t="s">
        <v>151</v>
      </c>
      <c r="F2291" s="35">
        <v>22</v>
      </c>
      <c r="G2291" s="25">
        <f>F2291*0.98</f>
        <v>21.56</v>
      </c>
      <c r="H2291" s="25">
        <f>F2291*0.97</f>
        <v>21.34</v>
      </c>
      <c r="I2291" s="25">
        <f>F2291*0.96</f>
        <v>21.119999999999997</v>
      </c>
      <c r="J2291" s="25">
        <f>F2291*0.95</f>
        <v>20.9</v>
      </c>
      <c r="K2291" s="26" t="s">
        <v>828</v>
      </c>
      <c r="L2291" s="20"/>
      <c r="M2291" s="21">
        <f>L2291*F2291</f>
        <v>0</v>
      </c>
    </row>
    <row r="2292" spans="1:13" ht="24" customHeight="1" outlineLevel="2" x14ac:dyDescent="0.2">
      <c r="A2292" s="69" t="s">
        <v>2748</v>
      </c>
      <c r="B2292" s="61">
        <v>3828</v>
      </c>
      <c r="C2292" s="61"/>
      <c r="D2292" s="27" t="s">
        <v>2414</v>
      </c>
      <c r="E2292" s="28" t="s">
        <v>31</v>
      </c>
      <c r="F2292" s="35">
        <v>12</v>
      </c>
      <c r="G2292" s="25">
        <f>F2292*0.98</f>
        <v>11.76</v>
      </c>
      <c r="H2292" s="25">
        <f>F2292*0.97</f>
        <v>11.64</v>
      </c>
      <c r="I2292" s="25">
        <f>F2292*0.96</f>
        <v>11.52</v>
      </c>
      <c r="J2292" s="25">
        <f>F2292*0.95</f>
        <v>11.399999999999999</v>
      </c>
      <c r="K2292" s="26" t="s">
        <v>32</v>
      </c>
      <c r="L2292" s="20"/>
      <c r="M2292" s="21">
        <f>L2292*F2292</f>
        <v>0</v>
      </c>
    </row>
    <row r="2293" spans="1:13" ht="24" customHeight="1" outlineLevel="2" x14ac:dyDescent="0.2">
      <c r="A2293" s="69" t="s">
        <v>2748</v>
      </c>
      <c r="B2293" s="61">
        <v>2700</v>
      </c>
      <c r="C2293" s="61"/>
      <c r="D2293" s="27" t="s">
        <v>2415</v>
      </c>
      <c r="E2293" s="28" t="s">
        <v>151</v>
      </c>
      <c r="F2293" s="35">
        <v>24</v>
      </c>
      <c r="G2293" s="25">
        <f>F2293*0.98</f>
        <v>23.52</v>
      </c>
      <c r="H2293" s="25">
        <f>F2293*0.97</f>
        <v>23.28</v>
      </c>
      <c r="I2293" s="25">
        <f>F2293*0.96</f>
        <v>23.04</v>
      </c>
      <c r="J2293" s="25">
        <f>F2293*0.95</f>
        <v>22.799999999999997</v>
      </c>
      <c r="K2293" s="26" t="s">
        <v>32</v>
      </c>
      <c r="L2293" s="20"/>
      <c r="M2293" s="21">
        <f>L2293*F2293</f>
        <v>0</v>
      </c>
    </row>
    <row r="2294" spans="1:13" ht="24" customHeight="1" outlineLevel="2" x14ac:dyDescent="0.2">
      <c r="A2294" s="69" t="s">
        <v>2748</v>
      </c>
      <c r="B2294" s="61">
        <v>3829</v>
      </c>
      <c r="C2294" s="61"/>
      <c r="D2294" s="27" t="s">
        <v>2416</v>
      </c>
      <c r="E2294" s="28" t="s">
        <v>31</v>
      </c>
      <c r="F2294" s="35">
        <v>20</v>
      </c>
      <c r="G2294" s="25">
        <f>F2294*0.98</f>
        <v>19.600000000000001</v>
      </c>
      <c r="H2294" s="25">
        <f>F2294*0.97</f>
        <v>19.399999999999999</v>
      </c>
      <c r="I2294" s="25">
        <f>F2294*0.96</f>
        <v>19.2</v>
      </c>
      <c r="J2294" s="25">
        <f>F2294*0.95</f>
        <v>19</v>
      </c>
      <c r="K2294" s="26" t="s">
        <v>32</v>
      </c>
      <c r="L2294" s="20"/>
      <c r="M2294" s="21">
        <f>L2294*F2294</f>
        <v>0</v>
      </c>
    </row>
    <row r="2295" spans="1:13" ht="24" customHeight="1" outlineLevel="2" x14ac:dyDescent="0.2">
      <c r="A2295" s="69" t="s">
        <v>2748</v>
      </c>
      <c r="B2295" s="61">
        <v>665</v>
      </c>
      <c r="C2295" s="61"/>
      <c r="D2295" s="27" t="s">
        <v>2417</v>
      </c>
      <c r="E2295" s="28" t="s">
        <v>31</v>
      </c>
      <c r="F2295" s="29">
        <v>54.9</v>
      </c>
      <c r="G2295" s="25">
        <f>F2295*0.98</f>
        <v>53.802</v>
      </c>
      <c r="H2295" s="25">
        <f>F2295*0.97</f>
        <v>53.253</v>
      </c>
      <c r="I2295" s="25">
        <f>F2295*0.96</f>
        <v>52.703999999999994</v>
      </c>
      <c r="J2295" s="25">
        <f>F2295*0.95</f>
        <v>52.154999999999994</v>
      </c>
      <c r="K2295" s="26" t="s">
        <v>32</v>
      </c>
      <c r="L2295" s="20"/>
      <c r="M2295" s="21">
        <f>L2295*F2295</f>
        <v>0</v>
      </c>
    </row>
    <row r="2296" spans="1:13" ht="24" customHeight="1" outlineLevel="2" x14ac:dyDescent="0.2">
      <c r="A2296" s="69" t="s">
        <v>2748</v>
      </c>
      <c r="B2296" s="61">
        <v>1997</v>
      </c>
      <c r="C2296" s="61"/>
      <c r="D2296" s="27" t="s">
        <v>2418</v>
      </c>
      <c r="E2296" s="28" t="s">
        <v>151</v>
      </c>
      <c r="F2296" s="35">
        <v>22</v>
      </c>
      <c r="G2296" s="25">
        <f>F2296*0.98</f>
        <v>21.56</v>
      </c>
      <c r="H2296" s="25">
        <f>F2296*0.97</f>
        <v>21.34</v>
      </c>
      <c r="I2296" s="25">
        <f>F2296*0.96</f>
        <v>21.119999999999997</v>
      </c>
      <c r="J2296" s="25">
        <f>F2296*0.95</f>
        <v>20.9</v>
      </c>
      <c r="K2296" s="26" t="s">
        <v>828</v>
      </c>
      <c r="L2296" s="20"/>
      <c r="M2296" s="21">
        <f>L2296*F2296</f>
        <v>0</v>
      </c>
    </row>
    <row r="2297" spans="1:13" ht="12" customHeight="1" outlineLevel="1" x14ac:dyDescent="0.2">
      <c r="A2297" s="14"/>
      <c r="B2297" s="16"/>
      <c r="C2297" s="15"/>
      <c r="D2297" s="17" t="s">
        <v>2419</v>
      </c>
      <c r="E2297" s="11"/>
      <c r="F2297" s="11"/>
      <c r="G2297" s="18"/>
      <c r="H2297" s="18"/>
      <c r="I2297" s="18"/>
      <c r="J2297" s="18"/>
      <c r="K2297" s="19"/>
      <c r="L2297" s="20"/>
      <c r="M2297" s="21"/>
    </row>
    <row r="2298" spans="1:13" ht="24" customHeight="1" outlineLevel="2" x14ac:dyDescent="0.2">
      <c r="A2298" s="69" t="s">
        <v>2748</v>
      </c>
      <c r="B2298" s="61">
        <v>2132</v>
      </c>
      <c r="C2298" s="61"/>
      <c r="D2298" s="27" t="s">
        <v>2420</v>
      </c>
      <c r="E2298" s="28" t="s">
        <v>35</v>
      </c>
      <c r="F2298" s="35">
        <v>44</v>
      </c>
      <c r="G2298" s="25">
        <f>F2298*0.98</f>
        <v>43.12</v>
      </c>
      <c r="H2298" s="25">
        <f>F2298*0.97</f>
        <v>42.68</v>
      </c>
      <c r="I2298" s="25">
        <f>F2298*0.96</f>
        <v>42.239999999999995</v>
      </c>
      <c r="J2298" s="25">
        <f>F2298*0.95</f>
        <v>41.8</v>
      </c>
      <c r="K2298" s="26" t="s">
        <v>32</v>
      </c>
      <c r="L2298" s="20"/>
      <c r="M2298" s="21">
        <f>L2298*F2298</f>
        <v>0</v>
      </c>
    </row>
    <row r="2299" spans="1:13" ht="24" customHeight="1" outlineLevel="2" x14ac:dyDescent="0.2">
      <c r="A2299" s="69" t="s">
        <v>2748</v>
      </c>
      <c r="B2299" s="61">
        <v>2133</v>
      </c>
      <c r="C2299" s="61"/>
      <c r="D2299" s="27" t="s">
        <v>2421</v>
      </c>
      <c r="E2299" s="28" t="s">
        <v>35</v>
      </c>
      <c r="F2299" s="35">
        <v>57</v>
      </c>
      <c r="G2299" s="25">
        <f>F2299*0.98</f>
        <v>55.86</v>
      </c>
      <c r="H2299" s="25">
        <f>F2299*0.97</f>
        <v>55.29</v>
      </c>
      <c r="I2299" s="25">
        <f>F2299*0.96</f>
        <v>54.72</v>
      </c>
      <c r="J2299" s="25">
        <f>F2299*0.95</f>
        <v>54.15</v>
      </c>
      <c r="K2299" s="26" t="s">
        <v>32</v>
      </c>
      <c r="L2299" s="20"/>
      <c r="M2299" s="21">
        <f>L2299*F2299</f>
        <v>0</v>
      </c>
    </row>
    <row r="2300" spans="1:13" ht="24" customHeight="1" outlineLevel="2" x14ac:dyDescent="0.2">
      <c r="A2300" s="69" t="s">
        <v>2748</v>
      </c>
      <c r="B2300" s="61">
        <v>724</v>
      </c>
      <c r="C2300" s="61"/>
      <c r="D2300" s="27" t="s">
        <v>2422</v>
      </c>
      <c r="E2300" s="28" t="s">
        <v>151</v>
      </c>
      <c r="F2300" s="29">
        <v>1.4</v>
      </c>
      <c r="G2300" s="25">
        <f>F2300*0.98</f>
        <v>1.3719999999999999</v>
      </c>
      <c r="H2300" s="25">
        <f>F2300*0.97</f>
        <v>1.3579999999999999</v>
      </c>
      <c r="I2300" s="25">
        <f>F2300*0.96</f>
        <v>1.3439999999999999</v>
      </c>
      <c r="J2300" s="25">
        <f>F2300*0.95</f>
        <v>1.3299999999999998</v>
      </c>
      <c r="K2300" s="26" t="s">
        <v>32</v>
      </c>
      <c r="L2300" s="20"/>
      <c r="M2300" s="21">
        <f>L2300*F2300</f>
        <v>0</v>
      </c>
    </row>
    <row r="2301" spans="1:13" ht="24" customHeight="1" outlineLevel="2" x14ac:dyDescent="0.2">
      <c r="A2301" s="69" t="s">
        <v>2748</v>
      </c>
      <c r="B2301" s="61">
        <v>712</v>
      </c>
      <c r="C2301" s="61"/>
      <c r="D2301" s="27" t="s">
        <v>2423</v>
      </c>
      <c r="E2301" s="28" t="s">
        <v>35</v>
      </c>
      <c r="F2301" s="35">
        <v>71</v>
      </c>
      <c r="G2301" s="25">
        <f>F2301*0.98</f>
        <v>69.58</v>
      </c>
      <c r="H2301" s="25">
        <f>F2301*0.97</f>
        <v>68.87</v>
      </c>
      <c r="I2301" s="25">
        <f>F2301*0.96</f>
        <v>68.16</v>
      </c>
      <c r="J2301" s="25">
        <f>F2301*0.95</f>
        <v>67.45</v>
      </c>
      <c r="K2301" s="26" t="s">
        <v>32</v>
      </c>
      <c r="L2301" s="20"/>
      <c r="M2301" s="21">
        <f>L2301*F2301</f>
        <v>0</v>
      </c>
    </row>
    <row r="2302" spans="1:13" ht="24" customHeight="1" outlineLevel="2" x14ac:dyDescent="0.2">
      <c r="A2302" s="69" t="s">
        <v>2748</v>
      </c>
      <c r="B2302" s="61">
        <v>3550</v>
      </c>
      <c r="C2302" s="61"/>
      <c r="D2302" s="27" t="s">
        <v>2424</v>
      </c>
      <c r="E2302" s="28" t="s">
        <v>31</v>
      </c>
      <c r="F2302" s="35">
        <v>165</v>
      </c>
      <c r="G2302" s="25">
        <f>F2302*0.98</f>
        <v>161.69999999999999</v>
      </c>
      <c r="H2302" s="25">
        <f>F2302*0.97</f>
        <v>160.04999999999998</v>
      </c>
      <c r="I2302" s="25">
        <f>F2302*0.96</f>
        <v>158.4</v>
      </c>
      <c r="J2302" s="25">
        <f>F2302*0.95</f>
        <v>156.75</v>
      </c>
      <c r="K2302" s="26" t="s">
        <v>32</v>
      </c>
      <c r="L2302" s="20"/>
      <c r="M2302" s="21">
        <f>L2302*F2302</f>
        <v>0</v>
      </c>
    </row>
    <row r="2303" spans="1:13" ht="24" customHeight="1" outlineLevel="2" x14ac:dyDescent="0.2">
      <c r="A2303" s="69" t="s">
        <v>2748</v>
      </c>
      <c r="B2303" s="61">
        <v>719</v>
      </c>
      <c r="C2303" s="61"/>
      <c r="D2303" s="27" t="s">
        <v>2425</v>
      </c>
      <c r="E2303" s="28" t="s">
        <v>31</v>
      </c>
      <c r="F2303" s="35">
        <v>340</v>
      </c>
      <c r="G2303" s="25">
        <f>F2303*0.98</f>
        <v>333.2</v>
      </c>
      <c r="H2303" s="25">
        <f>F2303*0.97</f>
        <v>329.8</v>
      </c>
      <c r="I2303" s="25">
        <f>F2303*0.96</f>
        <v>326.39999999999998</v>
      </c>
      <c r="J2303" s="25">
        <f>F2303*0.95</f>
        <v>323</v>
      </c>
      <c r="K2303" s="26" t="s">
        <v>32</v>
      </c>
      <c r="L2303" s="20"/>
      <c r="M2303" s="21">
        <f>L2303*F2303</f>
        <v>0</v>
      </c>
    </row>
    <row r="2304" spans="1:13" ht="24" customHeight="1" outlineLevel="2" x14ac:dyDescent="0.2">
      <c r="A2304" s="69" t="s">
        <v>2748</v>
      </c>
      <c r="B2304" s="61">
        <v>721</v>
      </c>
      <c r="C2304" s="61"/>
      <c r="D2304" s="27" t="s">
        <v>2426</v>
      </c>
      <c r="E2304" s="28" t="s">
        <v>35</v>
      </c>
      <c r="F2304" s="35">
        <v>125</v>
      </c>
      <c r="G2304" s="25">
        <f>F2304*0.98</f>
        <v>122.5</v>
      </c>
      <c r="H2304" s="25">
        <f>F2304*0.97</f>
        <v>121.25</v>
      </c>
      <c r="I2304" s="25">
        <f>F2304*0.96</f>
        <v>120</v>
      </c>
      <c r="J2304" s="25">
        <f>F2304*0.95</f>
        <v>118.75</v>
      </c>
      <c r="K2304" s="26" t="s">
        <v>32</v>
      </c>
      <c r="L2304" s="20"/>
      <c r="M2304" s="21">
        <f>L2304*F2304</f>
        <v>0</v>
      </c>
    </row>
    <row r="2305" spans="1:13" ht="24" customHeight="1" outlineLevel="2" x14ac:dyDescent="0.2">
      <c r="A2305" s="69" t="s">
        <v>2748</v>
      </c>
      <c r="B2305" s="61">
        <v>725</v>
      </c>
      <c r="C2305" s="61"/>
      <c r="D2305" s="27" t="s">
        <v>2427</v>
      </c>
      <c r="E2305" s="28" t="s">
        <v>31</v>
      </c>
      <c r="F2305" s="35">
        <v>233</v>
      </c>
      <c r="G2305" s="25">
        <f>F2305*0.98</f>
        <v>228.34</v>
      </c>
      <c r="H2305" s="25">
        <f>F2305*0.97</f>
        <v>226.01</v>
      </c>
      <c r="I2305" s="25">
        <f>F2305*0.96</f>
        <v>223.67999999999998</v>
      </c>
      <c r="J2305" s="25">
        <f>F2305*0.95</f>
        <v>221.35</v>
      </c>
      <c r="K2305" s="26" t="s">
        <v>32</v>
      </c>
      <c r="L2305" s="20"/>
      <c r="M2305" s="21">
        <f>L2305*F2305</f>
        <v>0</v>
      </c>
    </row>
    <row r="2306" spans="1:13" ht="24" customHeight="1" outlineLevel="2" x14ac:dyDescent="0.2">
      <c r="A2306" s="69" t="s">
        <v>2748</v>
      </c>
      <c r="B2306" s="61">
        <v>1999</v>
      </c>
      <c r="C2306" s="61"/>
      <c r="D2306" s="27" t="s">
        <v>2428</v>
      </c>
      <c r="E2306" s="28" t="s">
        <v>35</v>
      </c>
      <c r="F2306" s="35">
        <v>588</v>
      </c>
      <c r="G2306" s="25">
        <f>F2306*0.98</f>
        <v>576.24</v>
      </c>
      <c r="H2306" s="25">
        <f>F2306*0.97</f>
        <v>570.36</v>
      </c>
      <c r="I2306" s="25">
        <f>F2306*0.96</f>
        <v>564.48</v>
      </c>
      <c r="J2306" s="25">
        <f>F2306*0.95</f>
        <v>558.6</v>
      </c>
      <c r="K2306" s="26" t="s">
        <v>32</v>
      </c>
      <c r="L2306" s="20"/>
      <c r="M2306" s="21">
        <f>L2306*F2306</f>
        <v>0</v>
      </c>
    </row>
    <row r="2307" spans="1:13" ht="12" customHeight="1" outlineLevel="1" x14ac:dyDescent="0.2">
      <c r="A2307" s="14"/>
      <c r="B2307" s="16"/>
      <c r="C2307" s="15"/>
      <c r="D2307" s="17" t="s">
        <v>2429</v>
      </c>
      <c r="E2307" s="11"/>
      <c r="F2307" s="11"/>
      <c r="G2307" s="18"/>
      <c r="H2307" s="18"/>
      <c r="I2307" s="18"/>
      <c r="J2307" s="18"/>
      <c r="K2307" s="19"/>
      <c r="L2307" s="20"/>
      <c r="M2307" s="21"/>
    </row>
    <row r="2308" spans="1:13" ht="24" customHeight="1" outlineLevel="2" x14ac:dyDescent="0.2">
      <c r="A2308" s="69" t="s">
        <v>2748</v>
      </c>
      <c r="B2308" s="61">
        <v>3386</v>
      </c>
      <c r="C2308" s="61"/>
      <c r="D2308" s="27" t="s">
        <v>2430</v>
      </c>
      <c r="E2308" s="28" t="s">
        <v>35</v>
      </c>
      <c r="F2308" s="35">
        <v>426</v>
      </c>
      <c r="G2308" s="25">
        <f>F2308*0.98</f>
        <v>417.48</v>
      </c>
      <c r="H2308" s="25">
        <f>F2308*0.97</f>
        <v>413.21999999999997</v>
      </c>
      <c r="I2308" s="25">
        <f>F2308*0.96</f>
        <v>408.96</v>
      </c>
      <c r="J2308" s="25">
        <f>F2308*0.95</f>
        <v>404.7</v>
      </c>
      <c r="K2308" s="26" t="s">
        <v>32</v>
      </c>
      <c r="L2308" s="20"/>
      <c r="M2308" s="21">
        <f>L2308*F2308</f>
        <v>0</v>
      </c>
    </row>
    <row r="2309" spans="1:13" ht="24" customHeight="1" outlineLevel="2" x14ac:dyDescent="0.2">
      <c r="A2309" s="69" t="s">
        <v>2748</v>
      </c>
      <c r="B2309" s="61">
        <v>860</v>
      </c>
      <c r="C2309" s="61"/>
      <c r="D2309" s="27" t="s">
        <v>2431</v>
      </c>
      <c r="E2309" s="28" t="s">
        <v>31</v>
      </c>
      <c r="F2309" s="35">
        <v>283</v>
      </c>
      <c r="G2309" s="25">
        <f>F2309*0.98</f>
        <v>277.33999999999997</v>
      </c>
      <c r="H2309" s="25">
        <f>F2309*0.97</f>
        <v>274.51</v>
      </c>
      <c r="I2309" s="25">
        <f>F2309*0.96</f>
        <v>271.68</v>
      </c>
      <c r="J2309" s="25">
        <f>F2309*0.95</f>
        <v>268.84999999999997</v>
      </c>
      <c r="K2309" s="26" t="s">
        <v>32</v>
      </c>
      <c r="L2309" s="20"/>
      <c r="M2309" s="21">
        <f>L2309*F2309</f>
        <v>0</v>
      </c>
    </row>
    <row r="2310" spans="1:13" ht="24" customHeight="1" outlineLevel="2" x14ac:dyDescent="0.2">
      <c r="A2310" s="69" t="s">
        <v>2748</v>
      </c>
      <c r="B2310" s="61">
        <v>861</v>
      </c>
      <c r="C2310" s="61"/>
      <c r="D2310" s="27" t="s">
        <v>2432</v>
      </c>
      <c r="E2310" s="28" t="s">
        <v>31</v>
      </c>
      <c r="F2310" s="35">
        <v>314</v>
      </c>
      <c r="G2310" s="25">
        <f>F2310*0.98</f>
        <v>307.71999999999997</v>
      </c>
      <c r="H2310" s="25">
        <f>F2310*0.97</f>
        <v>304.58</v>
      </c>
      <c r="I2310" s="25">
        <f>F2310*0.96</f>
        <v>301.44</v>
      </c>
      <c r="J2310" s="25">
        <f>F2310*0.95</f>
        <v>298.3</v>
      </c>
      <c r="K2310" s="26" t="s">
        <v>32</v>
      </c>
      <c r="L2310" s="20"/>
      <c r="M2310" s="21">
        <f>L2310*F2310</f>
        <v>0</v>
      </c>
    </row>
    <row r="2311" spans="1:13" ht="24" customHeight="1" outlineLevel="2" x14ac:dyDescent="0.2">
      <c r="A2311" s="69" t="s">
        <v>2748</v>
      </c>
      <c r="B2311" s="61">
        <v>862</v>
      </c>
      <c r="C2311" s="61"/>
      <c r="D2311" s="27" t="s">
        <v>2433</v>
      </c>
      <c r="E2311" s="28" t="s">
        <v>31</v>
      </c>
      <c r="F2311" s="35">
        <v>353</v>
      </c>
      <c r="G2311" s="25">
        <f>F2311*0.98</f>
        <v>345.94</v>
      </c>
      <c r="H2311" s="25">
        <f>F2311*0.97</f>
        <v>342.40999999999997</v>
      </c>
      <c r="I2311" s="25">
        <f>F2311*0.96</f>
        <v>338.88</v>
      </c>
      <c r="J2311" s="25">
        <f>F2311*0.95</f>
        <v>335.34999999999997</v>
      </c>
      <c r="K2311" s="26" t="s">
        <v>32</v>
      </c>
      <c r="L2311" s="20"/>
      <c r="M2311" s="21">
        <f>L2311*F2311</f>
        <v>0</v>
      </c>
    </row>
    <row r="2312" spans="1:13" ht="24" customHeight="1" outlineLevel="2" x14ac:dyDescent="0.2">
      <c r="A2312" s="69" t="s">
        <v>2748</v>
      </c>
      <c r="B2312" s="61">
        <v>4227</v>
      </c>
      <c r="C2312" s="61"/>
      <c r="D2312" s="27" t="s">
        <v>2434</v>
      </c>
      <c r="E2312" s="28" t="s">
        <v>35</v>
      </c>
      <c r="F2312" s="29">
        <v>263.5</v>
      </c>
      <c r="G2312" s="25">
        <f>F2312*0.98</f>
        <v>258.23</v>
      </c>
      <c r="H2312" s="25">
        <f>F2312*0.97</f>
        <v>255.595</v>
      </c>
      <c r="I2312" s="25">
        <f>F2312*0.96</f>
        <v>252.95999999999998</v>
      </c>
      <c r="J2312" s="25">
        <f>F2312*0.95</f>
        <v>250.32499999999999</v>
      </c>
      <c r="K2312" s="26" t="s">
        <v>32</v>
      </c>
      <c r="L2312" s="20"/>
      <c r="M2312" s="21">
        <f>L2312*F2312</f>
        <v>0</v>
      </c>
    </row>
    <row r="2313" spans="1:13" ht="24" customHeight="1" outlineLevel="2" x14ac:dyDescent="0.2">
      <c r="A2313" s="69" t="s">
        <v>2748</v>
      </c>
      <c r="B2313" s="61">
        <v>4228</v>
      </c>
      <c r="C2313" s="61"/>
      <c r="D2313" s="27" t="s">
        <v>2435</v>
      </c>
      <c r="E2313" s="28" t="s">
        <v>35</v>
      </c>
      <c r="F2313" s="29">
        <v>285.5</v>
      </c>
      <c r="G2313" s="25">
        <f>F2313*0.98</f>
        <v>279.79000000000002</v>
      </c>
      <c r="H2313" s="25">
        <f>F2313*0.97</f>
        <v>276.935</v>
      </c>
      <c r="I2313" s="25">
        <f>F2313*0.96</f>
        <v>274.08</v>
      </c>
      <c r="J2313" s="25">
        <f>F2313*0.95</f>
        <v>271.22499999999997</v>
      </c>
      <c r="K2313" s="26" t="s">
        <v>32</v>
      </c>
      <c r="L2313" s="20"/>
      <c r="M2313" s="21">
        <f>L2313*F2313</f>
        <v>0</v>
      </c>
    </row>
    <row r="2314" spans="1:13" ht="12" customHeight="1" outlineLevel="1" x14ac:dyDescent="0.2">
      <c r="A2314" s="14"/>
      <c r="B2314" s="16"/>
      <c r="C2314" s="15"/>
      <c r="D2314" s="17" t="s">
        <v>2436</v>
      </c>
      <c r="E2314" s="11"/>
      <c r="F2314" s="11"/>
      <c r="G2314" s="18"/>
      <c r="H2314" s="18"/>
      <c r="I2314" s="18"/>
      <c r="J2314" s="18"/>
      <c r="K2314" s="19"/>
      <c r="L2314" s="20"/>
      <c r="M2314" s="21"/>
    </row>
    <row r="2315" spans="1:13" ht="24" customHeight="1" outlineLevel="2" x14ac:dyDescent="0.2">
      <c r="A2315" s="69" t="s">
        <v>2748</v>
      </c>
      <c r="B2315" s="61">
        <v>2653</v>
      </c>
      <c r="C2315" s="61"/>
      <c r="D2315" s="27" t="s">
        <v>2437</v>
      </c>
      <c r="E2315" s="28" t="s">
        <v>31</v>
      </c>
      <c r="F2315" s="35">
        <v>8</v>
      </c>
      <c r="G2315" s="25">
        <f>F2315*0.98</f>
        <v>7.84</v>
      </c>
      <c r="H2315" s="25">
        <f>F2315*0.97</f>
        <v>7.76</v>
      </c>
      <c r="I2315" s="25">
        <f>F2315*0.96</f>
        <v>7.68</v>
      </c>
      <c r="J2315" s="25">
        <f>F2315*0.95</f>
        <v>7.6</v>
      </c>
      <c r="K2315" s="26" t="s">
        <v>32</v>
      </c>
      <c r="L2315" s="20"/>
      <c r="M2315" s="21">
        <f>L2315*F2315</f>
        <v>0</v>
      </c>
    </row>
    <row r="2316" spans="1:13" ht="24" customHeight="1" outlineLevel="2" x14ac:dyDescent="0.2">
      <c r="A2316" s="69" t="s">
        <v>2748</v>
      </c>
      <c r="B2316" s="61">
        <v>851</v>
      </c>
      <c r="C2316" s="61"/>
      <c r="D2316" s="27" t="s">
        <v>2438</v>
      </c>
      <c r="E2316" s="28" t="s">
        <v>31</v>
      </c>
      <c r="F2316" s="29">
        <v>10.3</v>
      </c>
      <c r="G2316" s="25">
        <f>F2316*0.98</f>
        <v>10.094000000000001</v>
      </c>
      <c r="H2316" s="25">
        <f>F2316*0.97</f>
        <v>9.9909999999999997</v>
      </c>
      <c r="I2316" s="25">
        <f>F2316*0.96</f>
        <v>9.8879999999999999</v>
      </c>
      <c r="J2316" s="25">
        <f>F2316*0.95</f>
        <v>9.7850000000000001</v>
      </c>
      <c r="K2316" s="26" t="s">
        <v>32</v>
      </c>
      <c r="L2316" s="20"/>
      <c r="M2316" s="21">
        <f>L2316*F2316</f>
        <v>0</v>
      </c>
    </row>
    <row r="2317" spans="1:13" ht="24" customHeight="1" outlineLevel="2" x14ac:dyDescent="0.2">
      <c r="A2317" s="69" t="s">
        <v>2748</v>
      </c>
      <c r="B2317" s="61">
        <v>3384</v>
      </c>
      <c r="C2317" s="61"/>
      <c r="D2317" s="27" t="s">
        <v>2439</v>
      </c>
      <c r="E2317" s="28" t="s">
        <v>151</v>
      </c>
      <c r="F2317" s="29">
        <v>5.9</v>
      </c>
      <c r="G2317" s="25">
        <f>F2317*0.98</f>
        <v>5.782</v>
      </c>
      <c r="H2317" s="25">
        <f>F2317*0.97</f>
        <v>5.7229999999999999</v>
      </c>
      <c r="I2317" s="25">
        <f>F2317*0.96</f>
        <v>5.6639999999999997</v>
      </c>
      <c r="J2317" s="25">
        <f>F2317*0.95</f>
        <v>5.6050000000000004</v>
      </c>
      <c r="K2317" s="26" t="s">
        <v>32</v>
      </c>
      <c r="L2317" s="20"/>
      <c r="M2317" s="21">
        <f>L2317*F2317</f>
        <v>0</v>
      </c>
    </row>
    <row r="2318" spans="1:13" ht="24" customHeight="1" outlineLevel="2" x14ac:dyDescent="0.2">
      <c r="A2318" s="69" t="s">
        <v>2748</v>
      </c>
      <c r="B2318" s="61">
        <v>856</v>
      </c>
      <c r="C2318" s="61"/>
      <c r="D2318" s="27" t="s">
        <v>2440</v>
      </c>
      <c r="E2318" s="28" t="s">
        <v>31</v>
      </c>
      <c r="F2318" s="35">
        <v>25</v>
      </c>
      <c r="G2318" s="25">
        <f>F2318*0.98</f>
        <v>24.5</v>
      </c>
      <c r="H2318" s="25">
        <f>F2318*0.97</f>
        <v>24.25</v>
      </c>
      <c r="I2318" s="25">
        <f>F2318*0.96</f>
        <v>24</v>
      </c>
      <c r="J2318" s="25">
        <f>F2318*0.95</f>
        <v>23.75</v>
      </c>
      <c r="K2318" s="26" t="s">
        <v>32</v>
      </c>
      <c r="L2318" s="20"/>
      <c r="M2318" s="21">
        <f>L2318*F2318</f>
        <v>0</v>
      </c>
    </row>
    <row r="2319" spans="1:13" ht="24" customHeight="1" outlineLevel="2" x14ac:dyDescent="0.2">
      <c r="A2319" s="69" t="s">
        <v>2748</v>
      </c>
      <c r="B2319" s="61">
        <v>2651</v>
      </c>
      <c r="C2319" s="61"/>
      <c r="D2319" s="27" t="s">
        <v>2441</v>
      </c>
      <c r="E2319" s="28" t="s">
        <v>31</v>
      </c>
      <c r="F2319" s="35">
        <v>28</v>
      </c>
      <c r="G2319" s="25">
        <f>F2319*0.98</f>
        <v>27.439999999999998</v>
      </c>
      <c r="H2319" s="25">
        <f>F2319*0.97</f>
        <v>27.16</v>
      </c>
      <c r="I2319" s="25">
        <f>F2319*0.96</f>
        <v>26.88</v>
      </c>
      <c r="J2319" s="25">
        <f>F2319*0.95</f>
        <v>26.599999999999998</v>
      </c>
      <c r="K2319" s="26" t="s">
        <v>32</v>
      </c>
      <c r="L2319" s="20"/>
      <c r="M2319" s="21">
        <f>L2319*F2319</f>
        <v>0</v>
      </c>
    </row>
    <row r="2320" spans="1:13" ht="24" customHeight="1" outlineLevel="2" x14ac:dyDescent="0.2">
      <c r="A2320" s="69" t="s">
        <v>2748</v>
      </c>
      <c r="B2320" s="61">
        <v>858</v>
      </c>
      <c r="C2320" s="61"/>
      <c r="D2320" s="27" t="s">
        <v>2442</v>
      </c>
      <c r="E2320" s="28" t="s">
        <v>151</v>
      </c>
      <c r="F2320" s="35">
        <v>17</v>
      </c>
      <c r="G2320" s="25">
        <f>F2320*0.98</f>
        <v>16.66</v>
      </c>
      <c r="H2320" s="25">
        <f>F2320*0.97</f>
        <v>16.489999999999998</v>
      </c>
      <c r="I2320" s="25">
        <f>F2320*0.96</f>
        <v>16.32</v>
      </c>
      <c r="J2320" s="25">
        <f>F2320*0.95</f>
        <v>16.149999999999999</v>
      </c>
      <c r="K2320" s="26" t="s">
        <v>32</v>
      </c>
      <c r="L2320" s="20"/>
      <c r="M2320" s="21">
        <f>L2320*F2320</f>
        <v>0</v>
      </c>
    </row>
    <row r="2321" spans="1:13" ht="24" customHeight="1" outlineLevel="2" x14ac:dyDescent="0.2">
      <c r="A2321" s="69" t="s">
        <v>2748</v>
      </c>
      <c r="B2321" s="61">
        <v>2652</v>
      </c>
      <c r="C2321" s="61"/>
      <c r="D2321" s="27" t="s">
        <v>2443</v>
      </c>
      <c r="E2321" s="28" t="s">
        <v>151</v>
      </c>
      <c r="F2321" s="35">
        <v>20</v>
      </c>
      <c r="G2321" s="25">
        <f>F2321*0.98</f>
        <v>19.600000000000001</v>
      </c>
      <c r="H2321" s="25">
        <f>F2321*0.97</f>
        <v>19.399999999999999</v>
      </c>
      <c r="I2321" s="25">
        <f>F2321*0.96</f>
        <v>19.2</v>
      </c>
      <c r="J2321" s="25">
        <f>F2321*0.95</f>
        <v>19</v>
      </c>
      <c r="K2321" s="26" t="s">
        <v>32</v>
      </c>
      <c r="L2321" s="20"/>
      <c r="M2321" s="21">
        <f>L2321*F2321</f>
        <v>0</v>
      </c>
    </row>
    <row r="2322" spans="1:13" ht="12" customHeight="1" outlineLevel="1" x14ac:dyDescent="0.2">
      <c r="A2322" s="14"/>
      <c r="B2322" s="16"/>
      <c r="C2322" s="15"/>
      <c r="D2322" s="17" t="s">
        <v>2444</v>
      </c>
      <c r="E2322" s="11"/>
      <c r="F2322" s="11"/>
      <c r="G2322" s="18"/>
      <c r="H2322" s="18"/>
      <c r="I2322" s="18"/>
      <c r="J2322" s="18"/>
      <c r="K2322" s="19"/>
      <c r="L2322" s="20"/>
      <c r="M2322" s="21"/>
    </row>
    <row r="2323" spans="1:13" ht="24" customHeight="1" outlineLevel="2" x14ac:dyDescent="0.2">
      <c r="A2323" s="69" t="s">
        <v>2748</v>
      </c>
      <c r="B2323" s="61">
        <v>2130</v>
      </c>
      <c r="C2323" s="61"/>
      <c r="D2323" s="27" t="s">
        <v>2445</v>
      </c>
      <c r="E2323" s="28" t="s">
        <v>35</v>
      </c>
      <c r="F2323" s="35">
        <v>53</v>
      </c>
      <c r="G2323" s="25">
        <f>F2323*0.98</f>
        <v>51.94</v>
      </c>
      <c r="H2323" s="25">
        <f>F2323*0.97</f>
        <v>51.41</v>
      </c>
      <c r="I2323" s="25">
        <f>F2323*0.96</f>
        <v>50.879999999999995</v>
      </c>
      <c r="J2323" s="25">
        <f>F2323*0.95</f>
        <v>50.349999999999994</v>
      </c>
      <c r="K2323" s="26" t="s">
        <v>32</v>
      </c>
      <c r="L2323" s="20"/>
      <c r="M2323" s="21">
        <f>L2323*F2323</f>
        <v>0</v>
      </c>
    </row>
    <row r="2324" spans="1:13" ht="24" customHeight="1" outlineLevel="2" x14ac:dyDescent="0.2">
      <c r="A2324" s="69" t="s">
        <v>2748</v>
      </c>
      <c r="B2324" s="61">
        <v>2129</v>
      </c>
      <c r="C2324" s="61"/>
      <c r="D2324" s="27" t="s">
        <v>2446</v>
      </c>
      <c r="E2324" s="28" t="s">
        <v>31</v>
      </c>
      <c r="F2324" s="35">
        <v>44</v>
      </c>
      <c r="G2324" s="25">
        <f>F2324*0.98</f>
        <v>43.12</v>
      </c>
      <c r="H2324" s="25">
        <f>F2324*0.97</f>
        <v>42.68</v>
      </c>
      <c r="I2324" s="25">
        <f>F2324*0.96</f>
        <v>42.239999999999995</v>
      </c>
      <c r="J2324" s="25">
        <f>F2324*0.95</f>
        <v>41.8</v>
      </c>
      <c r="K2324" s="26" t="s">
        <v>32</v>
      </c>
      <c r="L2324" s="20"/>
      <c r="M2324" s="21">
        <f>L2324*F2324</f>
        <v>0</v>
      </c>
    </row>
    <row r="2325" spans="1:13" ht="24" customHeight="1" outlineLevel="2" x14ac:dyDescent="0.2">
      <c r="A2325" s="69" t="s">
        <v>2748</v>
      </c>
      <c r="B2325" s="61">
        <v>896</v>
      </c>
      <c r="C2325" s="61"/>
      <c r="D2325" s="27" t="s">
        <v>2447</v>
      </c>
      <c r="E2325" s="28" t="s">
        <v>151</v>
      </c>
      <c r="F2325" s="35">
        <v>29</v>
      </c>
      <c r="G2325" s="25">
        <f>F2325*0.98</f>
        <v>28.419999999999998</v>
      </c>
      <c r="H2325" s="25">
        <f>F2325*0.97</f>
        <v>28.13</v>
      </c>
      <c r="I2325" s="25">
        <f>F2325*0.96</f>
        <v>27.84</v>
      </c>
      <c r="J2325" s="25">
        <f>F2325*0.95</f>
        <v>27.549999999999997</v>
      </c>
      <c r="K2325" s="26" t="s">
        <v>32</v>
      </c>
      <c r="L2325" s="20"/>
      <c r="M2325" s="21">
        <f>L2325*F2325</f>
        <v>0</v>
      </c>
    </row>
    <row r="2326" spans="1:13" ht="24" customHeight="1" outlineLevel="2" x14ac:dyDescent="0.2">
      <c r="A2326" s="69" t="s">
        <v>2748</v>
      </c>
      <c r="B2326" s="61">
        <v>897</v>
      </c>
      <c r="C2326" s="61"/>
      <c r="D2326" s="27" t="s">
        <v>2448</v>
      </c>
      <c r="E2326" s="28" t="s">
        <v>31</v>
      </c>
      <c r="F2326" s="35">
        <v>18</v>
      </c>
      <c r="G2326" s="25">
        <f>F2326*0.98</f>
        <v>17.64</v>
      </c>
      <c r="H2326" s="25">
        <f>F2326*0.97</f>
        <v>17.46</v>
      </c>
      <c r="I2326" s="25">
        <f>F2326*0.96</f>
        <v>17.28</v>
      </c>
      <c r="J2326" s="25">
        <f>F2326*0.95</f>
        <v>17.099999999999998</v>
      </c>
      <c r="K2326" s="26" t="s">
        <v>32</v>
      </c>
      <c r="L2326" s="20"/>
      <c r="M2326" s="21">
        <f>L2326*F2326</f>
        <v>0</v>
      </c>
    </row>
    <row r="2327" spans="1:13" ht="24" customHeight="1" outlineLevel="2" x14ac:dyDescent="0.2">
      <c r="A2327" s="69" t="s">
        <v>2748</v>
      </c>
      <c r="B2327" s="61">
        <v>892</v>
      </c>
      <c r="C2327" s="61"/>
      <c r="D2327" s="27" t="s">
        <v>2449</v>
      </c>
      <c r="E2327" s="28" t="s">
        <v>31</v>
      </c>
      <c r="F2327" s="29">
        <v>10.199999999999999</v>
      </c>
      <c r="G2327" s="25">
        <f>F2327*0.98</f>
        <v>9.9959999999999987</v>
      </c>
      <c r="H2327" s="25">
        <f>F2327*0.97</f>
        <v>9.8939999999999984</v>
      </c>
      <c r="I2327" s="25">
        <f>F2327*0.96</f>
        <v>9.7919999999999998</v>
      </c>
      <c r="J2327" s="25">
        <f>F2327*0.95</f>
        <v>9.69</v>
      </c>
      <c r="K2327" s="26" t="s">
        <v>32</v>
      </c>
      <c r="L2327" s="20"/>
      <c r="M2327" s="21">
        <f>L2327*F2327</f>
        <v>0</v>
      </c>
    </row>
    <row r="2328" spans="1:13" ht="24" customHeight="1" outlineLevel="2" x14ac:dyDescent="0.2">
      <c r="A2328" s="69" t="s">
        <v>2748</v>
      </c>
      <c r="B2328" s="61">
        <v>894</v>
      </c>
      <c r="C2328" s="61"/>
      <c r="D2328" s="27" t="s">
        <v>2450</v>
      </c>
      <c r="E2328" s="28" t="s">
        <v>31</v>
      </c>
      <c r="F2328" s="29">
        <v>31.5</v>
      </c>
      <c r="G2328" s="25">
        <f>F2328*0.98</f>
        <v>30.87</v>
      </c>
      <c r="H2328" s="25">
        <f>F2328*0.97</f>
        <v>30.555</v>
      </c>
      <c r="I2328" s="25">
        <f>F2328*0.96</f>
        <v>30.24</v>
      </c>
      <c r="J2328" s="25">
        <f>F2328*0.95</f>
        <v>29.924999999999997</v>
      </c>
      <c r="K2328" s="26" t="s">
        <v>32</v>
      </c>
      <c r="L2328" s="20"/>
      <c r="M2328" s="21">
        <f>L2328*F2328</f>
        <v>0</v>
      </c>
    </row>
    <row r="2329" spans="1:13" ht="24" customHeight="1" outlineLevel="2" x14ac:dyDescent="0.2">
      <c r="A2329" s="69" t="s">
        <v>2748</v>
      </c>
      <c r="B2329" s="61">
        <v>4029</v>
      </c>
      <c r="C2329" s="61"/>
      <c r="D2329" s="27" t="s">
        <v>2451</v>
      </c>
      <c r="E2329" s="28" t="s">
        <v>35</v>
      </c>
      <c r="F2329" s="35">
        <v>39</v>
      </c>
      <c r="G2329" s="25">
        <f>F2329*0.98</f>
        <v>38.22</v>
      </c>
      <c r="H2329" s="25">
        <f>F2329*0.97</f>
        <v>37.83</v>
      </c>
      <c r="I2329" s="25">
        <f>F2329*0.96</f>
        <v>37.44</v>
      </c>
      <c r="J2329" s="25">
        <f>F2329*0.95</f>
        <v>37.049999999999997</v>
      </c>
      <c r="K2329" s="26" t="s">
        <v>32</v>
      </c>
      <c r="L2329" s="20"/>
      <c r="M2329" s="21">
        <f>L2329*F2329</f>
        <v>0</v>
      </c>
    </row>
    <row r="2330" spans="1:13" ht="12" customHeight="1" outlineLevel="1" x14ac:dyDescent="0.2">
      <c r="A2330" s="14"/>
      <c r="B2330" s="16"/>
      <c r="C2330" s="15"/>
      <c r="D2330" s="17" t="s">
        <v>2452</v>
      </c>
      <c r="E2330" s="11"/>
      <c r="F2330" s="11"/>
      <c r="G2330" s="18"/>
      <c r="H2330" s="18"/>
      <c r="I2330" s="18"/>
      <c r="J2330" s="18"/>
      <c r="K2330" s="19"/>
      <c r="L2330" s="20"/>
      <c r="M2330" s="21"/>
    </row>
    <row r="2331" spans="1:13" ht="24" customHeight="1" outlineLevel="2" x14ac:dyDescent="0.2">
      <c r="A2331" s="69" t="s">
        <v>2748</v>
      </c>
      <c r="B2331" s="61">
        <v>2134</v>
      </c>
      <c r="C2331" s="61"/>
      <c r="D2331" s="27" t="s">
        <v>2453</v>
      </c>
      <c r="E2331" s="28" t="s">
        <v>31</v>
      </c>
      <c r="F2331" s="35">
        <v>84</v>
      </c>
      <c r="G2331" s="25">
        <f>F2331*0.98</f>
        <v>82.32</v>
      </c>
      <c r="H2331" s="25">
        <f>F2331*0.97</f>
        <v>81.48</v>
      </c>
      <c r="I2331" s="25">
        <f>F2331*0.96</f>
        <v>80.64</v>
      </c>
      <c r="J2331" s="25">
        <f>F2331*0.95</f>
        <v>79.8</v>
      </c>
      <c r="K2331" s="26" t="s">
        <v>32</v>
      </c>
      <c r="L2331" s="20"/>
      <c r="M2331" s="21">
        <f>L2331*F2331</f>
        <v>0</v>
      </c>
    </row>
    <row r="2332" spans="1:13" ht="24" customHeight="1" outlineLevel="2" x14ac:dyDescent="0.2">
      <c r="A2332" s="69" t="s">
        <v>2748</v>
      </c>
      <c r="B2332" s="61">
        <v>990</v>
      </c>
      <c r="C2332" s="61"/>
      <c r="D2332" s="27" t="s">
        <v>2454</v>
      </c>
      <c r="E2332" s="28" t="s">
        <v>31</v>
      </c>
      <c r="F2332" s="35">
        <v>104</v>
      </c>
      <c r="G2332" s="25">
        <f>F2332*0.98</f>
        <v>101.92</v>
      </c>
      <c r="H2332" s="25">
        <f>F2332*0.97</f>
        <v>100.88</v>
      </c>
      <c r="I2332" s="25">
        <f>F2332*0.96</f>
        <v>99.84</v>
      </c>
      <c r="J2332" s="25">
        <f>F2332*0.95</f>
        <v>98.8</v>
      </c>
      <c r="K2332" s="26" t="s">
        <v>32</v>
      </c>
      <c r="L2332" s="20"/>
      <c r="M2332" s="21">
        <f>L2332*F2332</f>
        <v>0</v>
      </c>
    </row>
    <row r="2333" spans="1:13" ht="24" customHeight="1" outlineLevel="2" x14ac:dyDescent="0.2">
      <c r="A2333" s="69" t="s">
        <v>2748</v>
      </c>
      <c r="B2333" s="61">
        <v>991</v>
      </c>
      <c r="C2333" s="61"/>
      <c r="D2333" s="27" t="s">
        <v>2455</v>
      </c>
      <c r="E2333" s="28" t="s">
        <v>35</v>
      </c>
      <c r="F2333" s="35">
        <v>134</v>
      </c>
      <c r="G2333" s="25">
        <f>F2333*0.98</f>
        <v>131.32</v>
      </c>
      <c r="H2333" s="25">
        <f>F2333*0.97</f>
        <v>129.97999999999999</v>
      </c>
      <c r="I2333" s="25">
        <f>F2333*0.96</f>
        <v>128.63999999999999</v>
      </c>
      <c r="J2333" s="25">
        <f>F2333*0.95</f>
        <v>127.3</v>
      </c>
      <c r="K2333" s="26" t="s">
        <v>32</v>
      </c>
      <c r="L2333" s="20"/>
      <c r="M2333" s="21">
        <f>L2333*F2333</f>
        <v>0</v>
      </c>
    </row>
    <row r="2334" spans="1:13" ht="24" customHeight="1" outlineLevel="2" x14ac:dyDescent="0.2">
      <c r="A2334" s="69" t="s">
        <v>2748</v>
      </c>
      <c r="B2334" s="61">
        <v>2135</v>
      </c>
      <c r="C2334" s="61"/>
      <c r="D2334" s="27" t="s">
        <v>2456</v>
      </c>
      <c r="E2334" s="28" t="s">
        <v>31</v>
      </c>
      <c r="F2334" s="35">
        <v>130</v>
      </c>
      <c r="G2334" s="25">
        <f>F2334*0.98</f>
        <v>127.39999999999999</v>
      </c>
      <c r="H2334" s="25">
        <f>F2334*0.97</f>
        <v>126.1</v>
      </c>
      <c r="I2334" s="25">
        <f>F2334*0.96</f>
        <v>124.8</v>
      </c>
      <c r="J2334" s="25">
        <f>F2334*0.95</f>
        <v>123.5</v>
      </c>
      <c r="K2334" s="26" t="s">
        <v>32</v>
      </c>
      <c r="L2334" s="20"/>
      <c r="M2334" s="21">
        <f>L2334*F2334</f>
        <v>0</v>
      </c>
    </row>
    <row r="2335" spans="1:13" ht="24" customHeight="1" outlineLevel="2" x14ac:dyDescent="0.2">
      <c r="A2335" s="69" t="s">
        <v>2748</v>
      </c>
      <c r="B2335" s="61">
        <v>2136</v>
      </c>
      <c r="C2335" s="61"/>
      <c r="D2335" s="27" t="s">
        <v>2457</v>
      </c>
      <c r="E2335" s="28" t="s">
        <v>35</v>
      </c>
      <c r="F2335" s="35">
        <v>159</v>
      </c>
      <c r="G2335" s="25">
        <f>F2335*0.98</f>
        <v>155.82</v>
      </c>
      <c r="H2335" s="25">
        <f>F2335*0.97</f>
        <v>154.22999999999999</v>
      </c>
      <c r="I2335" s="25">
        <f>F2335*0.96</f>
        <v>152.63999999999999</v>
      </c>
      <c r="J2335" s="25">
        <f>F2335*0.95</f>
        <v>151.04999999999998</v>
      </c>
      <c r="K2335" s="26" t="s">
        <v>32</v>
      </c>
      <c r="L2335" s="20"/>
      <c r="M2335" s="21">
        <f>L2335*F2335</f>
        <v>0</v>
      </c>
    </row>
    <row r="2336" spans="1:13" ht="24" customHeight="1" outlineLevel="2" x14ac:dyDescent="0.2">
      <c r="A2336" s="69" t="s">
        <v>2748</v>
      </c>
      <c r="B2336" s="61">
        <v>2137</v>
      </c>
      <c r="C2336" s="61"/>
      <c r="D2336" s="27" t="s">
        <v>2458</v>
      </c>
      <c r="E2336" s="28" t="s">
        <v>31</v>
      </c>
      <c r="F2336" s="35">
        <v>221</v>
      </c>
      <c r="G2336" s="25">
        <f>F2336*0.98</f>
        <v>216.57999999999998</v>
      </c>
      <c r="H2336" s="25">
        <f>F2336*0.97</f>
        <v>214.37</v>
      </c>
      <c r="I2336" s="25">
        <f>F2336*0.96</f>
        <v>212.16</v>
      </c>
      <c r="J2336" s="25">
        <f>F2336*0.95</f>
        <v>209.95</v>
      </c>
      <c r="K2336" s="26" t="s">
        <v>32</v>
      </c>
      <c r="L2336" s="20"/>
      <c r="M2336" s="21">
        <f>L2336*F2336</f>
        <v>0</v>
      </c>
    </row>
    <row r="2337" spans="1:13" ht="36" customHeight="1" outlineLevel="2" x14ac:dyDescent="0.2">
      <c r="A2337" s="69" t="s">
        <v>2748</v>
      </c>
      <c r="B2337" s="61">
        <v>3649</v>
      </c>
      <c r="C2337" s="61"/>
      <c r="D2337" s="27" t="s">
        <v>2459</v>
      </c>
      <c r="E2337" s="28" t="s">
        <v>35</v>
      </c>
      <c r="F2337" s="35">
        <v>95</v>
      </c>
      <c r="G2337" s="25">
        <f>F2337*0.98</f>
        <v>93.1</v>
      </c>
      <c r="H2337" s="25">
        <f>F2337*0.97</f>
        <v>92.149999999999991</v>
      </c>
      <c r="I2337" s="25">
        <f>F2337*0.96</f>
        <v>91.2</v>
      </c>
      <c r="J2337" s="25">
        <f>F2337*0.95</f>
        <v>90.25</v>
      </c>
      <c r="K2337" s="26" t="s">
        <v>32</v>
      </c>
      <c r="L2337" s="20"/>
      <c r="M2337" s="21">
        <f>L2337*F2337</f>
        <v>0</v>
      </c>
    </row>
    <row r="2338" spans="1:13" ht="24" customHeight="1" outlineLevel="2" x14ac:dyDescent="0.2">
      <c r="A2338" s="69" t="s">
        <v>2748</v>
      </c>
      <c r="B2338" s="61">
        <v>2138</v>
      </c>
      <c r="C2338" s="61"/>
      <c r="D2338" s="27" t="s">
        <v>2460</v>
      </c>
      <c r="E2338" s="28" t="s">
        <v>31</v>
      </c>
      <c r="F2338" s="35">
        <v>98</v>
      </c>
      <c r="G2338" s="25">
        <f>F2338*0.98</f>
        <v>96.039999999999992</v>
      </c>
      <c r="H2338" s="25">
        <f>F2338*0.97</f>
        <v>95.06</v>
      </c>
      <c r="I2338" s="25">
        <f>F2338*0.96</f>
        <v>94.08</v>
      </c>
      <c r="J2338" s="25">
        <f>F2338*0.95</f>
        <v>93.1</v>
      </c>
      <c r="K2338" s="26" t="s">
        <v>32</v>
      </c>
      <c r="L2338" s="20"/>
      <c r="M2338" s="21">
        <f>L2338*F2338</f>
        <v>0</v>
      </c>
    </row>
    <row r="2339" spans="1:13" ht="24" customHeight="1" outlineLevel="2" x14ac:dyDescent="0.2">
      <c r="A2339" s="69" t="s">
        <v>2748</v>
      </c>
      <c r="B2339" s="61">
        <v>2140</v>
      </c>
      <c r="C2339" s="61"/>
      <c r="D2339" s="27" t="s">
        <v>2461</v>
      </c>
      <c r="E2339" s="28" t="s">
        <v>35</v>
      </c>
      <c r="F2339" s="35">
        <v>188</v>
      </c>
      <c r="G2339" s="25">
        <f>F2339*0.98</f>
        <v>184.24</v>
      </c>
      <c r="H2339" s="25">
        <f>F2339*0.97</f>
        <v>182.35999999999999</v>
      </c>
      <c r="I2339" s="25">
        <f>F2339*0.96</f>
        <v>180.48</v>
      </c>
      <c r="J2339" s="25">
        <f>F2339*0.95</f>
        <v>178.6</v>
      </c>
      <c r="K2339" s="26" t="s">
        <v>32</v>
      </c>
      <c r="L2339" s="20"/>
      <c r="M2339" s="21">
        <f>L2339*F2339</f>
        <v>0</v>
      </c>
    </row>
    <row r="2340" spans="1:13" ht="24" customHeight="1" outlineLevel="2" x14ac:dyDescent="0.2">
      <c r="A2340" s="69" t="s">
        <v>2748</v>
      </c>
      <c r="B2340" s="61">
        <v>2141</v>
      </c>
      <c r="C2340" s="61"/>
      <c r="D2340" s="27" t="s">
        <v>2462</v>
      </c>
      <c r="E2340" s="28" t="s">
        <v>35</v>
      </c>
      <c r="F2340" s="35">
        <v>248</v>
      </c>
      <c r="G2340" s="25">
        <f>F2340*0.98</f>
        <v>243.04</v>
      </c>
      <c r="H2340" s="25">
        <f>F2340*0.97</f>
        <v>240.56</v>
      </c>
      <c r="I2340" s="25">
        <f>F2340*0.96</f>
        <v>238.07999999999998</v>
      </c>
      <c r="J2340" s="25">
        <f>F2340*0.95</f>
        <v>235.6</v>
      </c>
      <c r="K2340" s="26" t="s">
        <v>32</v>
      </c>
      <c r="L2340" s="20"/>
      <c r="M2340" s="21">
        <f>L2340*F2340</f>
        <v>0</v>
      </c>
    </row>
    <row r="2341" spans="1:13" ht="24" customHeight="1" outlineLevel="2" x14ac:dyDescent="0.2">
      <c r="A2341" s="69" t="s">
        <v>2748</v>
      </c>
      <c r="B2341" s="61">
        <v>2145</v>
      </c>
      <c r="C2341" s="61"/>
      <c r="D2341" s="27" t="s">
        <v>2463</v>
      </c>
      <c r="E2341" s="28" t="s">
        <v>31</v>
      </c>
      <c r="F2341" s="35">
        <v>444</v>
      </c>
      <c r="G2341" s="25">
        <f>F2341*0.98</f>
        <v>435.12</v>
      </c>
      <c r="H2341" s="25">
        <f>F2341*0.97</f>
        <v>430.68</v>
      </c>
      <c r="I2341" s="25">
        <f>F2341*0.96</f>
        <v>426.24</v>
      </c>
      <c r="J2341" s="25">
        <f>F2341*0.95</f>
        <v>421.79999999999995</v>
      </c>
      <c r="K2341" s="26" t="s">
        <v>32</v>
      </c>
      <c r="L2341" s="20"/>
      <c r="M2341" s="21">
        <f>L2341*F2341</f>
        <v>0</v>
      </c>
    </row>
    <row r="2342" spans="1:13" ht="24" customHeight="1" outlineLevel="2" x14ac:dyDescent="0.2">
      <c r="A2342" s="69" t="s">
        <v>2748</v>
      </c>
      <c r="B2342" s="61">
        <v>2142</v>
      </c>
      <c r="C2342" s="61"/>
      <c r="D2342" s="27" t="s">
        <v>2464</v>
      </c>
      <c r="E2342" s="28" t="s">
        <v>31</v>
      </c>
      <c r="F2342" s="35">
        <v>203</v>
      </c>
      <c r="G2342" s="25">
        <f>F2342*0.98</f>
        <v>198.94</v>
      </c>
      <c r="H2342" s="25">
        <f>F2342*0.97</f>
        <v>196.91</v>
      </c>
      <c r="I2342" s="25">
        <f>F2342*0.96</f>
        <v>194.88</v>
      </c>
      <c r="J2342" s="25">
        <f>F2342*0.95</f>
        <v>192.85</v>
      </c>
      <c r="K2342" s="26" t="s">
        <v>32</v>
      </c>
      <c r="L2342" s="20"/>
      <c r="M2342" s="21">
        <f>L2342*F2342</f>
        <v>0</v>
      </c>
    </row>
    <row r="2343" spans="1:13" ht="24" customHeight="1" outlineLevel="2" x14ac:dyDescent="0.2">
      <c r="A2343" s="69" t="s">
        <v>2748</v>
      </c>
      <c r="B2343" s="61">
        <v>2143</v>
      </c>
      <c r="C2343" s="61"/>
      <c r="D2343" s="27" t="s">
        <v>2465</v>
      </c>
      <c r="E2343" s="28" t="s">
        <v>31</v>
      </c>
      <c r="F2343" s="35">
        <v>233</v>
      </c>
      <c r="G2343" s="25">
        <f>F2343*0.98</f>
        <v>228.34</v>
      </c>
      <c r="H2343" s="25">
        <f>F2343*0.97</f>
        <v>226.01</v>
      </c>
      <c r="I2343" s="25">
        <f>F2343*0.96</f>
        <v>223.67999999999998</v>
      </c>
      <c r="J2343" s="25">
        <f>F2343*0.95</f>
        <v>221.35</v>
      </c>
      <c r="K2343" s="26" t="s">
        <v>32</v>
      </c>
      <c r="L2343" s="20"/>
      <c r="M2343" s="21">
        <f>L2343*F2343</f>
        <v>0</v>
      </c>
    </row>
    <row r="2344" spans="1:13" ht="24" customHeight="1" outlineLevel="2" x14ac:dyDescent="0.2">
      <c r="A2344" s="69" t="s">
        <v>2748</v>
      </c>
      <c r="B2344" s="61">
        <v>2144</v>
      </c>
      <c r="C2344" s="61"/>
      <c r="D2344" s="27" t="s">
        <v>2466</v>
      </c>
      <c r="E2344" s="28" t="s">
        <v>35</v>
      </c>
      <c r="F2344" s="35">
        <v>294</v>
      </c>
      <c r="G2344" s="25">
        <f>F2344*0.98</f>
        <v>288.12</v>
      </c>
      <c r="H2344" s="25">
        <f>F2344*0.97</f>
        <v>285.18</v>
      </c>
      <c r="I2344" s="25">
        <f>F2344*0.96</f>
        <v>282.24</v>
      </c>
      <c r="J2344" s="25">
        <f>F2344*0.95</f>
        <v>279.3</v>
      </c>
      <c r="K2344" s="26" t="s">
        <v>32</v>
      </c>
      <c r="L2344" s="20"/>
      <c r="M2344" s="21">
        <f>L2344*F2344</f>
        <v>0</v>
      </c>
    </row>
    <row r="2345" spans="1:13" ht="24" customHeight="1" outlineLevel="2" x14ac:dyDescent="0.2">
      <c r="A2345" s="69" t="s">
        <v>2748</v>
      </c>
      <c r="B2345" s="61">
        <v>3385</v>
      </c>
      <c r="C2345" s="61"/>
      <c r="D2345" s="27" t="s">
        <v>2467</v>
      </c>
      <c r="E2345" s="28" t="s">
        <v>35</v>
      </c>
      <c r="F2345" s="35">
        <v>294</v>
      </c>
      <c r="G2345" s="25">
        <f>F2345*0.98</f>
        <v>288.12</v>
      </c>
      <c r="H2345" s="25">
        <f>F2345*0.97</f>
        <v>285.18</v>
      </c>
      <c r="I2345" s="25">
        <f>F2345*0.96</f>
        <v>282.24</v>
      </c>
      <c r="J2345" s="25">
        <f>F2345*0.95</f>
        <v>279.3</v>
      </c>
      <c r="K2345" s="26" t="s">
        <v>32</v>
      </c>
      <c r="L2345" s="20"/>
      <c r="M2345" s="21">
        <f>L2345*F2345</f>
        <v>0</v>
      </c>
    </row>
    <row r="2346" spans="1:13" ht="24" customHeight="1" outlineLevel="2" x14ac:dyDescent="0.2">
      <c r="A2346" s="69" t="s">
        <v>2748</v>
      </c>
      <c r="B2346" s="61">
        <v>1995</v>
      </c>
      <c r="C2346" s="61"/>
      <c r="D2346" s="27" t="s">
        <v>2468</v>
      </c>
      <c r="E2346" s="28" t="s">
        <v>35</v>
      </c>
      <c r="F2346" s="35">
        <v>526</v>
      </c>
      <c r="G2346" s="25">
        <f>F2346*0.98</f>
        <v>515.48</v>
      </c>
      <c r="H2346" s="25">
        <f>F2346*0.97</f>
        <v>510.21999999999997</v>
      </c>
      <c r="I2346" s="25">
        <f>F2346*0.96</f>
        <v>504.96</v>
      </c>
      <c r="J2346" s="25">
        <f>F2346*0.95</f>
        <v>499.7</v>
      </c>
      <c r="K2346" s="26" t="s">
        <v>32</v>
      </c>
      <c r="L2346" s="20"/>
      <c r="M2346" s="21">
        <f>L2346*F2346</f>
        <v>0</v>
      </c>
    </row>
    <row r="2347" spans="1:13" ht="24" customHeight="1" outlineLevel="2" x14ac:dyDescent="0.2">
      <c r="A2347" s="69" t="s">
        <v>2748</v>
      </c>
      <c r="B2347" s="61">
        <v>1996</v>
      </c>
      <c r="C2347" s="61"/>
      <c r="D2347" s="27" t="s">
        <v>2469</v>
      </c>
      <c r="E2347" s="28" t="s">
        <v>151</v>
      </c>
      <c r="F2347" s="35">
        <v>19</v>
      </c>
      <c r="G2347" s="25">
        <f>F2347*0.98</f>
        <v>18.62</v>
      </c>
      <c r="H2347" s="25">
        <f>F2347*0.97</f>
        <v>18.43</v>
      </c>
      <c r="I2347" s="25">
        <f>F2347*0.96</f>
        <v>18.239999999999998</v>
      </c>
      <c r="J2347" s="25">
        <f>F2347*0.95</f>
        <v>18.05</v>
      </c>
      <c r="K2347" s="26" t="s">
        <v>32</v>
      </c>
      <c r="L2347" s="20"/>
      <c r="M2347" s="21">
        <f>L2347*F2347</f>
        <v>0</v>
      </c>
    </row>
    <row r="2348" spans="1:13" ht="12" customHeight="1" x14ac:dyDescent="0.2">
      <c r="A2348" s="14"/>
      <c r="B2348" s="16"/>
      <c r="C2348" s="15"/>
      <c r="D2348" s="17" t="s">
        <v>2470</v>
      </c>
      <c r="E2348" s="11"/>
      <c r="F2348" s="11"/>
      <c r="G2348" s="18"/>
      <c r="H2348" s="18"/>
      <c r="I2348" s="18"/>
      <c r="J2348" s="18"/>
      <c r="K2348" s="19"/>
      <c r="L2348" s="20"/>
      <c r="M2348" s="21"/>
    </row>
    <row r="2349" spans="1:13" ht="12" customHeight="1" outlineLevel="1" x14ac:dyDescent="0.2">
      <c r="A2349" s="14"/>
      <c r="B2349" s="16"/>
      <c r="C2349" s="15"/>
      <c r="D2349" s="17" t="s">
        <v>2471</v>
      </c>
      <c r="E2349" s="11"/>
      <c r="F2349" s="11"/>
      <c r="G2349" s="18"/>
      <c r="H2349" s="18"/>
      <c r="I2349" s="18"/>
      <c r="J2349" s="18"/>
      <c r="K2349" s="19"/>
      <c r="L2349" s="20"/>
      <c r="M2349" s="21"/>
    </row>
    <row r="2350" spans="1:13" ht="12" customHeight="1" outlineLevel="2" x14ac:dyDescent="0.2">
      <c r="A2350" s="14"/>
      <c r="B2350" s="16"/>
      <c r="C2350" s="15"/>
      <c r="D2350" s="17" t="s">
        <v>2472</v>
      </c>
      <c r="E2350" s="11"/>
      <c r="F2350" s="11"/>
      <c r="G2350" s="18"/>
      <c r="H2350" s="18"/>
      <c r="I2350" s="18"/>
      <c r="J2350" s="18"/>
      <c r="K2350" s="19"/>
      <c r="L2350" s="20"/>
      <c r="M2350" s="21"/>
    </row>
    <row r="2351" spans="1:13" ht="24" customHeight="1" outlineLevel="3" x14ac:dyDescent="0.2">
      <c r="A2351" s="69" t="s">
        <v>2748</v>
      </c>
      <c r="B2351" s="61">
        <v>3546</v>
      </c>
      <c r="C2351" s="61"/>
      <c r="D2351" s="27" t="s">
        <v>2473</v>
      </c>
      <c r="E2351" s="28" t="s">
        <v>35</v>
      </c>
      <c r="F2351" s="35">
        <v>44</v>
      </c>
      <c r="G2351" s="25">
        <f>F2351*0.98</f>
        <v>43.12</v>
      </c>
      <c r="H2351" s="25">
        <f>F2351*0.97</f>
        <v>42.68</v>
      </c>
      <c r="I2351" s="25">
        <f>F2351*0.96</f>
        <v>42.239999999999995</v>
      </c>
      <c r="J2351" s="25">
        <f>F2351*0.95</f>
        <v>41.8</v>
      </c>
      <c r="K2351" s="26" t="s">
        <v>32</v>
      </c>
      <c r="L2351" s="20"/>
      <c r="M2351" s="21">
        <f>L2351*F2351</f>
        <v>0</v>
      </c>
    </row>
    <row r="2352" spans="1:13" ht="24" customHeight="1" outlineLevel="3" x14ac:dyDescent="0.2">
      <c r="A2352" s="69" t="s">
        <v>2748</v>
      </c>
      <c r="B2352" s="61">
        <v>3452</v>
      </c>
      <c r="C2352" s="61"/>
      <c r="D2352" s="27" t="s">
        <v>2474</v>
      </c>
      <c r="E2352" s="28" t="s">
        <v>35</v>
      </c>
      <c r="F2352" s="35">
        <v>419</v>
      </c>
      <c r="G2352" s="25">
        <f>F2352*0.98</f>
        <v>410.62</v>
      </c>
      <c r="H2352" s="25">
        <f>F2352*0.97</f>
        <v>406.43</v>
      </c>
      <c r="I2352" s="25">
        <f>F2352*0.96</f>
        <v>402.24</v>
      </c>
      <c r="J2352" s="25">
        <f>F2352*0.95</f>
        <v>398.04999999999995</v>
      </c>
      <c r="K2352" s="26" t="s">
        <v>32</v>
      </c>
      <c r="L2352" s="20"/>
      <c r="M2352" s="21">
        <f>L2352*F2352</f>
        <v>0</v>
      </c>
    </row>
    <row r="2353" spans="1:13" ht="24" customHeight="1" outlineLevel="3" x14ac:dyDescent="0.2">
      <c r="A2353" s="69" t="s">
        <v>2748</v>
      </c>
      <c r="B2353" s="61">
        <v>3453</v>
      </c>
      <c r="C2353" s="61"/>
      <c r="D2353" s="27" t="s">
        <v>2475</v>
      </c>
      <c r="E2353" s="28" t="s">
        <v>31</v>
      </c>
      <c r="F2353" s="35">
        <v>469</v>
      </c>
      <c r="G2353" s="25">
        <f>F2353*0.98</f>
        <v>459.62</v>
      </c>
      <c r="H2353" s="25">
        <f>F2353*0.97</f>
        <v>454.93</v>
      </c>
      <c r="I2353" s="25">
        <f>F2353*0.96</f>
        <v>450.24</v>
      </c>
      <c r="J2353" s="25">
        <f>F2353*0.95</f>
        <v>445.54999999999995</v>
      </c>
      <c r="K2353" s="26" t="s">
        <v>32</v>
      </c>
      <c r="L2353" s="20"/>
      <c r="M2353" s="21">
        <f>L2353*F2353</f>
        <v>0</v>
      </c>
    </row>
    <row r="2354" spans="1:13" ht="24" customHeight="1" outlineLevel="3" x14ac:dyDescent="0.2">
      <c r="A2354" s="69" t="s">
        <v>2748</v>
      </c>
      <c r="B2354" s="61">
        <v>3454</v>
      </c>
      <c r="C2354" s="61"/>
      <c r="D2354" s="27" t="s">
        <v>2476</v>
      </c>
      <c r="E2354" s="28" t="s">
        <v>31</v>
      </c>
      <c r="F2354" s="35">
        <v>549</v>
      </c>
      <c r="G2354" s="25">
        <f>F2354*0.98</f>
        <v>538.02</v>
      </c>
      <c r="H2354" s="25">
        <f>F2354*0.97</f>
        <v>532.53</v>
      </c>
      <c r="I2354" s="25">
        <f>F2354*0.96</f>
        <v>527.04</v>
      </c>
      <c r="J2354" s="25">
        <f>F2354*0.95</f>
        <v>521.54999999999995</v>
      </c>
      <c r="K2354" s="26" t="s">
        <v>32</v>
      </c>
      <c r="L2354" s="20"/>
      <c r="M2354" s="21">
        <f>L2354*F2354</f>
        <v>0</v>
      </c>
    </row>
    <row r="2355" spans="1:13" ht="24" customHeight="1" outlineLevel="3" x14ac:dyDescent="0.2">
      <c r="A2355" s="69" t="s">
        <v>2748</v>
      </c>
      <c r="B2355" s="61">
        <v>3455</v>
      </c>
      <c r="C2355" s="61"/>
      <c r="D2355" s="27" t="s">
        <v>2477</v>
      </c>
      <c r="E2355" s="28" t="s">
        <v>35</v>
      </c>
      <c r="F2355" s="35">
        <v>472</v>
      </c>
      <c r="G2355" s="25">
        <f>F2355*0.98</f>
        <v>462.56</v>
      </c>
      <c r="H2355" s="25">
        <f>F2355*0.97</f>
        <v>457.84</v>
      </c>
      <c r="I2355" s="25">
        <f>F2355*0.96</f>
        <v>453.12</v>
      </c>
      <c r="J2355" s="25">
        <f>F2355*0.95</f>
        <v>448.4</v>
      </c>
      <c r="K2355" s="26" t="s">
        <v>32</v>
      </c>
      <c r="L2355" s="20"/>
      <c r="M2355" s="21">
        <f>L2355*F2355</f>
        <v>0</v>
      </c>
    </row>
    <row r="2356" spans="1:13" ht="24" customHeight="1" outlineLevel="3" x14ac:dyDescent="0.2">
      <c r="A2356" s="69" t="s">
        <v>2748</v>
      </c>
      <c r="B2356" s="61">
        <v>1574</v>
      </c>
      <c r="C2356" s="61"/>
      <c r="D2356" s="27" t="s">
        <v>2478</v>
      </c>
      <c r="E2356" s="28" t="s">
        <v>35</v>
      </c>
      <c r="F2356" s="31">
        <v>843.75</v>
      </c>
      <c r="G2356" s="25">
        <f>F2356*0.98</f>
        <v>826.875</v>
      </c>
      <c r="H2356" s="25">
        <f>F2356*0.97</f>
        <v>818.4375</v>
      </c>
      <c r="I2356" s="25">
        <f>F2356*0.96</f>
        <v>810</v>
      </c>
      <c r="J2356" s="25">
        <f>F2356*0.95</f>
        <v>801.5625</v>
      </c>
      <c r="K2356" s="26" t="s">
        <v>32</v>
      </c>
      <c r="L2356" s="20"/>
      <c r="M2356" s="21">
        <f>L2356*F2356</f>
        <v>0</v>
      </c>
    </row>
    <row r="2357" spans="1:13" ht="24" customHeight="1" outlineLevel="3" x14ac:dyDescent="0.2">
      <c r="A2357" s="69" t="s">
        <v>2748</v>
      </c>
      <c r="B2357" s="61">
        <v>3544</v>
      </c>
      <c r="C2357" s="61"/>
      <c r="D2357" s="27" t="s">
        <v>2479</v>
      </c>
      <c r="E2357" s="28" t="s">
        <v>35</v>
      </c>
      <c r="F2357" s="35">
        <v>459</v>
      </c>
      <c r="G2357" s="25">
        <f>F2357*0.98</f>
        <v>449.82</v>
      </c>
      <c r="H2357" s="25">
        <f>F2357*0.97</f>
        <v>445.22999999999996</v>
      </c>
      <c r="I2357" s="25">
        <f>F2357*0.96</f>
        <v>440.64</v>
      </c>
      <c r="J2357" s="25">
        <f>F2357*0.95</f>
        <v>436.04999999999995</v>
      </c>
      <c r="K2357" s="26" t="s">
        <v>32</v>
      </c>
      <c r="L2357" s="20"/>
      <c r="M2357" s="21">
        <f>L2357*F2357</f>
        <v>0</v>
      </c>
    </row>
    <row r="2358" spans="1:13" ht="24" customHeight="1" outlineLevel="3" x14ac:dyDescent="0.2">
      <c r="A2358" s="69" t="s">
        <v>2748</v>
      </c>
      <c r="B2358" s="62">
        <v>4614</v>
      </c>
      <c r="C2358" s="62"/>
      <c r="D2358" s="32" t="s">
        <v>2480</v>
      </c>
      <c r="E2358" s="33" t="s">
        <v>31</v>
      </c>
      <c r="F2358" s="34">
        <v>155</v>
      </c>
      <c r="G2358" s="25">
        <f>F2358*0.98</f>
        <v>151.9</v>
      </c>
      <c r="H2358" s="25">
        <f>F2358*0.97</f>
        <v>150.35</v>
      </c>
      <c r="I2358" s="25">
        <f>F2358*0.96</f>
        <v>148.79999999999998</v>
      </c>
      <c r="J2358" s="25">
        <f>F2358*0.95</f>
        <v>147.25</v>
      </c>
      <c r="K2358" s="26" t="s">
        <v>32</v>
      </c>
      <c r="L2358" s="20"/>
      <c r="M2358" s="21">
        <f>L2358*F2358</f>
        <v>0</v>
      </c>
    </row>
    <row r="2359" spans="1:13" ht="24" customHeight="1" outlineLevel="3" x14ac:dyDescent="0.2">
      <c r="A2359" s="69" t="s">
        <v>2748</v>
      </c>
      <c r="B2359" s="60">
        <v>2973</v>
      </c>
      <c r="C2359" s="60"/>
      <c r="D2359" s="22" t="s">
        <v>2481</v>
      </c>
      <c r="E2359" s="23" t="s">
        <v>151</v>
      </c>
      <c r="F2359" s="30">
        <v>110</v>
      </c>
      <c r="G2359" s="25">
        <f>F2359*0.98</f>
        <v>107.8</v>
      </c>
      <c r="H2359" s="25">
        <f>F2359*0.97</f>
        <v>106.7</v>
      </c>
      <c r="I2359" s="25">
        <f>F2359*0.96</f>
        <v>105.6</v>
      </c>
      <c r="J2359" s="25">
        <f>F2359*0.95</f>
        <v>104.5</v>
      </c>
      <c r="K2359" s="26" t="s">
        <v>32</v>
      </c>
      <c r="L2359" s="20"/>
      <c r="M2359" s="21">
        <f>L2359*F2359</f>
        <v>0</v>
      </c>
    </row>
    <row r="2360" spans="1:13" ht="24" customHeight="1" outlineLevel="3" x14ac:dyDescent="0.2">
      <c r="A2360" s="69" t="s">
        <v>2748</v>
      </c>
      <c r="B2360" s="60">
        <v>3459</v>
      </c>
      <c r="C2360" s="60"/>
      <c r="D2360" s="22" t="s">
        <v>2482</v>
      </c>
      <c r="E2360" s="23" t="s">
        <v>31</v>
      </c>
      <c r="F2360" s="30">
        <v>115</v>
      </c>
      <c r="G2360" s="25">
        <f>F2360*0.98</f>
        <v>112.7</v>
      </c>
      <c r="H2360" s="25">
        <f>F2360*0.97</f>
        <v>111.55</v>
      </c>
      <c r="I2360" s="25">
        <f>F2360*0.96</f>
        <v>110.39999999999999</v>
      </c>
      <c r="J2360" s="25">
        <f>F2360*0.95</f>
        <v>109.25</v>
      </c>
      <c r="K2360" s="26" t="s">
        <v>32</v>
      </c>
      <c r="L2360" s="20"/>
      <c r="M2360" s="21">
        <f>L2360*F2360</f>
        <v>0</v>
      </c>
    </row>
    <row r="2361" spans="1:13" ht="24" customHeight="1" outlineLevel="3" x14ac:dyDescent="0.2">
      <c r="A2361" s="69" t="s">
        <v>2748</v>
      </c>
      <c r="B2361" s="60">
        <v>2869</v>
      </c>
      <c r="C2361" s="60"/>
      <c r="D2361" s="22" t="s">
        <v>2483</v>
      </c>
      <c r="E2361" s="23" t="s">
        <v>31</v>
      </c>
      <c r="F2361" s="24">
        <v>74.5</v>
      </c>
      <c r="G2361" s="25">
        <f>F2361*0.98</f>
        <v>73.010000000000005</v>
      </c>
      <c r="H2361" s="25">
        <f>F2361*0.97</f>
        <v>72.265000000000001</v>
      </c>
      <c r="I2361" s="25">
        <f>F2361*0.96</f>
        <v>71.52</v>
      </c>
      <c r="J2361" s="25">
        <f>F2361*0.95</f>
        <v>70.774999999999991</v>
      </c>
      <c r="K2361" s="26" t="s">
        <v>32</v>
      </c>
      <c r="L2361" s="20"/>
      <c r="M2361" s="21">
        <f>L2361*F2361</f>
        <v>0</v>
      </c>
    </row>
    <row r="2362" spans="1:13" ht="24" customHeight="1" outlineLevel="3" x14ac:dyDescent="0.2">
      <c r="A2362" s="69" t="s">
        <v>2748</v>
      </c>
      <c r="B2362" s="60">
        <v>2860</v>
      </c>
      <c r="C2362" s="60"/>
      <c r="D2362" s="22" t="s">
        <v>2484</v>
      </c>
      <c r="E2362" s="23" t="s">
        <v>35</v>
      </c>
      <c r="F2362" s="24">
        <v>89.5</v>
      </c>
      <c r="G2362" s="25">
        <f>F2362*0.98</f>
        <v>87.71</v>
      </c>
      <c r="H2362" s="25">
        <f>F2362*0.97</f>
        <v>86.814999999999998</v>
      </c>
      <c r="I2362" s="25">
        <f>F2362*0.96</f>
        <v>85.92</v>
      </c>
      <c r="J2362" s="25">
        <f>F2362*0.95</f>
        <v>85.024999999999991</v>
      </c>
      <c r="K2362" s="26" t="s">
        <v>32</v>
      </c>
      <c r="L2362" s="20"/>
      <c r="M2362" s="21">
        <f>L2362*F2362</f>
        <v>0</v>
      </c>
    </row>
    <row r="2363" spans="1:13" ht="24" customHeight="1" outlineLevel="3" x14ac:dyDescent="0.2">
      <c r="A2363" s="69" t="s">
        <v>2748</v>
      </c>
      <c r="B2363" s="60">
        <v>3548</v>
      </c>
      <c r="C2363" s="60"/>
      <c r="D2363" s="22" t="s">
        <v>2485</v>
      </c>
      <c r="E2363" s="23" t="s">
        <v>31</v>
      </c>
      <c r="F2363" s="24">
        <v>112.5</v>
      </c>
      <c r="G2363" s="25">
        <f>F2363*0.98</f>
        <v>110.25</v>
      </c>
      <c r="H2363" s="25">
        <f>F2363*0.97</f>
        <v>109.125</v>
      </c>
      <c r="I2363" s="25">
        <f>F2363*0.96</f>
        <v>108</v>
      </c>
      <c r="J2363" s="25">
        <f>F2363*0.95</f>
        <v>106.875</v>
      </c>
      <c r="K2363" s="26" t="s">
        <v>32</v>
      </c>
      <c r="L2363" s="20"/>
      <c r="M2363" s="21">
        <f>L2363*F2363</f>
        <v>0</v>
      </c>
    </row>
    <row r="2364" spans="1:13" ht="36" customHeight="1" outlineLevel="3" x14ac:dyDescent="0.2">
      <c r="A2364" s="69" t="s">
        <v>2748</v>
      </c>
      <c r="B2364" s="61">
        <v>3300</v>
      </c>
      <c r="C2364" s="61"/>
      <c r="D2364" s="27" t="s">
        <v>2486</v>
      </c>
      <c r="E2364" s="28" t="s">
        <v>35</v>
      </c>
      <c r="F2364" s="35">
        <v>687</v>
      </c>
      <c r="G2364" s="25">
        <f>F2364*0.98</f>
        <v>673.26</v>
      </c>
      <c r="H2364" s="25">
        <f>F2364*0.97</f>
        <v>666.39</v>
      </c>
      <c r="I2364" s="25">
        <f>F2364*0.96</f>
        <v>659.52</v>
      </c>
      <c r="J2364" s="25">
        <f>F2364*0.95</f>
        <v>652.65</v>
      </c>
      <c r="K2364" s="26" t="s">
        <v>32</v>
      </c>
      <c r="L2364" s="20"/>
      <c r="M2364" s="21">
        <f>L2364*F2364</f>
        <v>0</v>
      </c>
    </row>
    <row r="2365" spans="1:13" ht="12" customHeight="1" outlineLevel="2" x14ac:dyDescent="0.2">
      <c r="A2365" s="14"/>
      <c r="B2365" s="16"/>
      <c r="C2365" s="15"/>
      <c r="D2365" s="17" t="s">
        <v>2487</v>
      </c>
      <c r="E2365" s="11"/>
      <c r="F2365" s="11"/>
      <c r="G2365" s="18"/>
      <c r="H2365" s="18"/>
      <c r="I2365" s="18"/>
      <c r="J2365" s="18"/>
      <c r="K2365" s="19"/>
      <c r="L2365" s="20"/>
      <c r="M2365" s="21"/>
    </row>
    <row r="2366" spans="1:13" ht="24" customHeight="1" outlineLevel="3" x14ac:dyDescent="0.2">
      <c r="A2366" s="69" t="s">
        <v>2748</v>
      </c>
      <c r="B2366" s="61">
        <v>149</v>
      </c>
      <c r="C2366" s="61"/>
      <c r="D2366" s="27" t="s">
        <v>2488</v>
      </c>
      <c r="E2366" s="28" t="s">
        <v>31</v>
      </c>
      <c r="F2366" s="29">
        <v>83.4</v>
      </c>
      <c r="G2366" s="25">
        <f>F2366*0.98</f>
        <v>81.731999999999999</v>
      </c>
      <c r="H2366" s="25">
        <f>F2366*0.97</f>
        <v>80.89800000000001</v>
      </c>
      <c r="I2366" s="25">
        <f>F2366*0.96</f>
        <v>80.064000000000007</v>
      </c>
      <c r="J2366" s="25">
        <f>F2366*0.95</f>
        <v>79.23</v>
      </c>
      <c r="K2366" s="26" t="s">
        <v>152</v>
      </c>
      <c r="L2366" s="20"/>
      <c r="M2366" s="21">
        <f>L2366*F2366</f>
        <v>0</v>
      </c>
    </row>
    <row r="2367" spans="1:13" ht="24" customHeight="1" outlineLevel="3" x14ac:dyDescent="0.2">
      <c r="A2367" s="69" t="s">
        <v>2748</v>
      </c>
      <c r="B2367" s="61">
        <v>4340</v>
      </c>
      <c r="C2367" s="61"/>
      <c r="D2367" s="27" t="s">
        <v>2489</v>
      </c>
      <c r="E2367" s="28" t="s">
        <v>35</v>
      </c>
      <c r="F2367" s="31">
        <v>116.95</v>
      </c>
      <c r="G2367" s="25">
        <f>F2367*0.98</f>
        <v>114.611</v>
      </c>
      <c r="H2367" s="25">
        <f>F2367*0.97</f>
        <v>113.4415</v>
      </c>
      <c r="I2367" s="25">
        <f>F2367*0.96</f>
        <v>112.27200000000001</v>
      </c>
      <c r="J2367" s="25">
        <f>F2367*0.95</f>
        <v>111.10249999999999</v>
      </c>
      <c r="K2367" s="26" t="s">
        <v>32</v>
      </c>
      <c r="L2367" s="20"/>
      <c r="M2367" s="21">
        <f>L2367*F2367</f>
        <v>0</v>
      </c>
    </row>
    <row r="2368" spans="1:13" ht="24" customHeight="1" outlineLevel="3" x14ac:dyDescent="0.2">
      <c r="A2368" s="69" t="s">
        <v>2748</v>
      </c>
      <c r="B2368" s="60">
        <v>140</v>
      </c>
      <c r="C2368" s="60"/>
      <c r="D2368" s="22" t="s">
        <v>2490</v>
      </c>
      <c r="E2368" s="23" t="s">
        <v>31</v>
      </c>
      <c r="F2368" s="30">
        <v>154</v>
      </c>
      <c r="G2368" s="25">
        <f>F2368*0.98</f>
        <v>150.91999999999999</v>
      </c>
      <c r="H2368" s="25">
        <f>F2368*0.97</f>
        <v>149.38</v>
      </c>
      <c r="I2368" s="25">
        <f>F2368*0.96</f>
        <v>147.84</v>
      </c>
      <c r="J2368" s="25">
        <f>F2368*0.95</f>
        <v>146.29999999999998</v>
      </c>
      <c r="K2368" s="26" t="s">
        <v>152</v>
      </c>
      <c r="L2368" s="20"/>
      <c r="M2368" s="21">
        <f>L2368*F2368</f>
        <v>0</v>
      </c>
    </row>
    <row r="2369" spans="1:13" ht="24" customHeight="1" outlineLevel="3" x14ac:dyDescent="0.2">
      <c r="A2369" s="69" t="s">
        <v>2748</v>
      </c>
      <c r="B2369" s="60">
        <v>3303</v>
      </c>
      <c r="C2369" s="60"/>
      <c r="D2369" s="22" t="s">
        <v>2491</v>
      </c>
      <c r="E2369" s="23" t="s">
        <v>31</v>
      </c>
      <c r="F2369" s="30">
        <v>65</v>
      </c>
      <c r="G2369" s="25">
        <f>F2369*0.98</f>
        <v>63.699999999999996</v>
      </c>
      <c r="H2369" s="25">
        <f>F2369*0.97</f>
        <v>63.05</v>
      </c>
      <c r="I2369" s="25">
        <f>F2369*0.96</f>
        <v>62.4</v>
      </c>
      <c r="J2369" s="25">
        <f>F2369*0.95</f>
        <v>61.75</v>
      </c>
      <c r="K2369" s="26" t="s">
        <v>32</v>
      </c>
      <c r="L2369" s="20"/>
      <c r="M2369" s="21">
        <f>L2369*F2369</f>
        <v>0</v>
      </c>
    </row>
    <row r="2370" spans="1:13" ht="24" customHeight="1" outlineLevel="3" x14ac:dyDescent="0.2">
      <c r="A2370" s="69" t="s">
        <v>2748</v>
      </c>
      <c r="B2370" s="62">
        <v>4550</v>
      </c>
      <c r="C2370" s="62"/>
      <c r="D2370" s="32" t="s">
        <v>2492</v>
      </c>
      <c r="E2370" s="33" t="s">
        <v>31</v>
      </c>
      <c r="F2370" s="34">
        <v>105</v>
      </c>
      <c r="G2370" s="25">
        <f>F2370*0.98</f>
        <v>102.89999999999999</v>
      </c>
      <c r="H2370" s="25">
        <f>F2370*0.97</f>
        <v>101.85</v>
      </c>
      <c r="I2370" s="25">
        <f>F2370*0.96</f>
        <v>100.8</v>
      </c>
      <c r="J2370" s="25">
        <f>F2370*0.95</f>
        <v>99.75</v>
      </c>
      <c r="K2370" s="26" t="s">
        <v>32</v>
      </c>
      <c r="L2370" s="20"/>
      <c r="M2370" s="21">
        <f>L2370*F2370</f>
        <v>0</v>
      </c>
    </row>
    <row r="2371" spans="1:13" ht="24" customHeight="1" outlineLevel="3" x14ac:dyDescent="0.2">
      <c r="A2371" s="69" t="s">
        <v>2748</v>
      </c>
      <c r="B2371" s="60">
        <v>4344</v>
      </c>
      <c r="C2371" s="60"/>
      <c r="D2371" s="22" t="s">
        <v>2493</v>
      </c>
      <c r="E2371" s="23" t="s">
        <v>31</v>
      </c>
      <c r="F2371" s="30">
        <v>114</v>
      </c>
      <c r="G2371" s="25">
        <f>F2371*0.98</f>
        <v>111.72</v>
      </c>
      <c r="H2371" s="25">
        <f>F2371*0.97</f>
        <v>110.58</v>
      </c>
      <c r="I2371" s="25">
        <f>F2371*0.96</f>
        <v>109.44</v>
      </c>
      <c r="J2371" s="25">
        <f>F2371*0.95</f>
        <v>108.3</v>
      </c>
      <c r="K2371" s="26" t="s">
        <v>32</v>
      </c>
      <c r="L2371" s="20"/>
      <c r="M2371" s="21">
        <f>L2371*F2371</f>
        <v>0</v>
      </c>
    </row>
    <row r="2372" spans="1:13" ht="24" customHeight="1" outlineLevel="3" x14ac:dyDescent="0.2">
      <c r="A2372" s="69" t="s">
        <v>2748</v>
      </c>
      <c r="B2372" s="61">
        <v>4034</v>
      </c>
      <c r="C2372" s="61"/>
      <c r="D2372" s="27" t="s">
        <v>2494</v>
      </c>
      <c r="E2372" s="28" t="s">
        <v>31</v>
      </c>
      <c r="F2372" s="29">
        <v>108.7</v>
      </c>
      <c r="G2372" s="25">
        <f>F2372*0.98</f>
        <v>106.526</v>
      </c>
      <c r="H2372" s="25">
        <f>F2372*0.97</f>
        <v>105.43899999999999</v>
      </c>
      <c r="I2372" s="25">
        <f>F2372*0.96</f>
        <v>104.352</v>
      </c>
      <c r="J2372" s="25">
        <f>F2372*0.95</f>
        <v>103.265</v>
      </c>
      <c r="K2372" s="26" t="s">
        <v>32</v>
      </c>
      <c r="L2372" s="20"/>
      <c r="M2372" s="21">
        <f>L2372*F2372</f>
        <v>0</v>
      </c>
    </row>
    <row r="2373" spans="1:13" ht="24" customHeight="1" outlineLevel="3" x14ac:dyDescent="0.2">
      <c r="A2373" s="69" t="s">
        <v>2748</v>
      </c>
      <c r="B2373" s="60">
        <v>2982</v>
      </c>
      <c r="C2373" s="60"/>
      <c r="D2373" s="22" t="s">
        <v>2495</v>
      </c>
      <c r="E2373" s="23" t="s">
        <v>31</v>
      </c>
      <c r="F2373" s="24">
        <v>54.5</v>
      </c>
      <c r="G2373" s="25">
        <f>F2373*0.98</f>
        <v>53.41</v>
      </c>
      <c r="H2373" s="25">
        <f>F2373*0.97</f>
        <v>52.865000000000002</v>
      </c>
      <c r="I2373" s="25">
        <f>F2373*0.96</f>
        <v>52.32</v>
      </c>
      <c r="J2373" s="25">
        <f>F2373*0.95</f>
        <v>51.774999999999999</v>
      </c>
      <c r="K2373" s="26" t="s">
        <v>2496</v>
      </c>
      <c r="L2373" s="20"/>
      <c r="M2373" s="21">
        <f>L2373*F2373</f>
        <v>0</v>
      </c>
    </row>
    <row r="2374" spans="1:13" ht="12" customHeight="1" outlineLevel="2" x14ac:dyDescent="0.2">
      <c r="A2374" s="14"/>
      <c r="B2374" s="16"/>
      <c r="C2374" s="15"/>
      <c r="D2374" s="17" t="s">
        <v>2497</v>
      </c>
      <c r="E2374" s="11"/>
      <c r="F2374" s="11"/>
      <c r="G2374" s="18"/>
      <c r="H2374" s="18"/>
      <c r="I2374" s="18"/>
      <c r="J2374" s="18"/>
      <c r="K2374" s="19"/>
      <c r="L2374" s="20"/>
      <c r="M2374" s="21"/>
    </row>
    <row r="2375" spans="1:13" ht="24" customHeight="1" outlineLevel="3" x14ac:dyDescent="0.2">
      <c r="A2375" s="69" t="s">
        <v>2748</v>
      </c>
      <c r="B2375" s="61">
        <v>2981</v>
      </c>
      <c r="C2375" s="61"/>
      <c r="D2375" s="27" t="s">
        <v>2498</v>
      </c>
      <c r="E2375" s="28" t="s">
        <v>31</v>
      </c>
      <c r="F2375" s="29">
        <v>55.5</v>
      </c>
      <c r="G2375" s="25">
        <f>F2375*0.98</f>
        <v>54.39</v>
      </c>
      <c r="H2375" s="25">
        <f>F2375*0.97</f>
        <v>53.835000000000001</v>
      </c>
      <c r="I2375" s="25">
        <f>F2375*0.96</f>
        <v>53.28</v>
      </c>
      <c r="J2375" s="25">
        <f>F2375*0.95</f>
        <v>52.724999999999994</v>
      </c>
      <c r="K2375" s="26" t="s">
        <v>2496</v>
      </c>
      <c r="L2375" s="20"/>
      <c r="M2375" s="21">
        <f>L2375*F2375</f>
        <v>0</v>
      </c>
    </row>
    <row r="2376" spans="1:13" ht="24" customHeight="1" outlineLevel="3" x14ac:dyDescent="0.2">
      <c r="A2376" s="69" t="s">
        <v>2748</v>
      </c>
      <c r="B2376" s="60">
        <v>3865</v>
      </c>
      <c r="C2376" s="60"/>
      <c r="D2376" s="22" t="s">
        <v>2499</v>
      </c>
      <c r="E2376" s="23" t="s">
        <v>35</v>
      </c>
      <c r="F2376" s="30">
        <v>36</v>
      </c>
      <c r="G2376" s="25">
        <f>F2376*0.98</f>
        <v>35.28</v>
      </c>
      <c r="H2376" s="25">
        <f>F2376*0.97</f>
        <v>34.92</v>
      </c>
      <c r="I2376" s="25">
        <f>F2376*0.96</f>
        <v>34.56</v>
      </c>
      <c r="J2376" s="25">
        <f>F2376*0.95</f>
        <v>34.199999999999996</v>
      </c>
      <c r="K2376" s="26" t="s">
        <v>32</v>
      </c>
      <c r="L2376" s="20"/>
      <c r="M2376" s="21">
        <f>L2376*F2376</f>
        <v>0</v>
      </c>
    </row>
    <row r="2377" spans="1:13" ht="24" customHeight="1" outlineLevel="3" x14ac:dyDescent="0.2">
      <c r="A2377" s="69" t="s">
        <v>2748</v>
      </c>
      <c r="B2377" s="60">
        <v>3861</v>
      </c>
      <c r="C2377" s="60"/>
      <c r="D2377" s="22" t="s">
        <v>2500</v>
      </c>
      <c r="E2377" s="23" t="s">
        <v>31</v>
      </c>
      <c r="F2377" s="30">
        <v>45</v>
      </c>
      <c r="G2377" s="25">
        <f>F2377*0.98</f>
        <v>44.1</v>
      </c>
      <c r="H2377" s="25">
        <f>F2377*0.97</f>
        <v>43.65</v>
      </c>
      <c r="I2377" s="25">
        <f>F2377*0.96</f>
        <v>43.199999999999996</v>
      </c>
      <c r="J2377" s="25">
        <f>F2377*0.95</f>
        <v>42.75</v>
      </c>
      <c r="K2377" s="26" t="s">
        <v>32</v>
      </c>
      <c r="L2377" s="20"/>
      <c r="M2377" s="21">
        <f>L2377*F2377</f>
        <v>0</v>
      </c>
    </row>
    <row r="2378" spans="1:13" ht="24" customHeight="1" outlineLevel="3" x14ac:dyDescent="0.2">
      <c r="A2378" s="69" t="s">
        <v>2748</v>
      </c>
      <c r="B2378" s="60">
        <v>4332</v>
      </c>
      <c r="C2378" s="60"/>
      <c r="D2378" s="22" t="s">
        <v>2501</v>
      </c>
      <c r="E2378" s="23" t="s">
        <v>31</v>
      </c>
      <c r="F2378" s="30">
        <v>56</v>
      </c>
      <c r="G2378" s="25">
        <f>F2378*0.98</f>
        <v>54.879999999999995</v>
      </c>
      <c r="H2378" s="25">
        <f>F2378*0.97</f>
        <v>54.32</v>
      </c>
      <c r="I2378" s="25">
        <f>F2378*0.96</f>
        <v>53.76</v>
      </c>
      <c r="J2378" s="25">
        <f>F2378*0.95</f>
        <v>53.199999999999996</v>
      </c>
      <c r="K2378" s="26" t="s">
        <v>32</v>
      </c>
      <c r="L2378" s="20"/>
      <c r="M2378" s="21">
        <f>L2378*F2378</f>
        <v>0</v>
      </c>
    </row>
    <row r="2379" spans="1:13" ht="24" customHeight="1" outlineLevel="3" x14ac:dyDescent="0.2">
      <c r="A2379" s="69" t="s">
        <v>2748</v>
      </c>
      <c r="B2379" s="61">
        <v>135</v>
      </c>
      <c r="C2379" s="61"/>
      <c r="D2379" s="27" t="s">
        <v>2502</v>
      </c>
      <c r="E2379" s="28" t="s">
        <v>35</v>
      </c>
      <c r="F2379" s="29">
        <v>47.5</v>
      </c>
      <c r="G2379" s="25">
        <f>F2379*0.98</f>
        <v>46.55</v>
      </c>
      <c r="H2379" s="25">
        <f>F2379*0.97</f>
        <v>46.074999999999996</v>
      </c>
      <c r="I2379" s="25">
        <f>F2379*0.96</f>
        <v>45.6</v>
      </c>
      <c r="J2379" s="25">
        <f>F2379*0.95</f>
        <v>45.125</v>
      </c>
      <c r="K2379" s="26" t="s">
        <v>152</v>
      </c>
      <c r="L2379" s="20"/>
      <c r="M2379" s="21">
        <f>L2379*F2379</f>
        <v>0</v>
      </c>
    </row>
    <row r="2380" spans="1:13" ht="12" customHeight="1" outlineLevel="2" x14ac:dyDescent="0.2">
      <c r="A2380" s="14"/>
      <c r="B2380" s="16"/>
      <c r="C2380" s="15"/>
      <c r="D2380" s="17" t="s">
        <v>2503</v>
      </c>
      <c r="E2380" s="11"/>
      <c r="F2380" s="11"/>
      <c r="G2380" s="18"/>
      <c r="H2380" s="18"/>
      <c r="I2380" s="18"/>
      <c r="J2380" s="18"/>
      <c r="K2380" s="19"/>
      <c r="L2380" s="20"/>
      <c r="M2380" s="21"/>
    </row>
    <row r="2381" spans="1:13" ht="24" customHeight="1" outlineLevel="3" x14ac:dyDescent="0.2">
      <c r="A2381" s="69" t="s">
        <v>2748</v>
      </c>
      <c r="B2381" s="61">
        <v>1726</v>
      </c>
      <c r="C2381" s="61"/>
      <c r="D2381" s="27" t="s">
        <v>2504</v>
      </c>
      <c r="E2381" s="28" t="s">
        <v>31</v>
      </c>
      <c r="F2381" s="29">
        <v>63.5</v>
      </c>
      <c r="G2381" s="25">
        <f>F2381*0.98</f>
        <v>62.23</v>
      </c>
      <c r="H2381" s="25">
        <f>F2381*0.97</f>
        <v>61.594999999999999</v>
      </c>
      <c r="I2381" s="25">
        <f>F2381*0.96</f>
        <v>60.96</v>
      </c>
      <c r="J2381" s="25">
        <f>F2381*0.95</f>
        <v>60.324999999999996</v>
      </c>
      <c r="K2381" s="26" t="s">
        <v>32</v>
      </c>
      <c r="L2381" s="20"/>
      <c r="M2381" s="21">
        <f>L2381*F2381</f>
        <v>0</v>
      </c>
    </row>
    <row r="2382" spans="1:13" ht="24" customHeight="1" outlineLevel="3" x14ac:dyDescent="0.2">
      <c r="A2382" s="69" t="s">
        <v>2748</v>
      </c>
      <c r="B2382" s="61">
        <v>2344</v>
      </c>
      <c r="C2382" s="61"/>
      <c r="D2382" s="27" t="s">
        <v>2505</v>
      </c>
      <c r="E2382" s="28" t="s">
        <v>35</v>
      </c>
      <c r="F2382" s="29">
        <v>89.5</v>
      </c>
      <c r="G2382" s="25">
        <f>F2382*0.98</f>
        <v>87.71</v>
      </c>
      <c r="H2382" s="25">
        <f>F2382*0.97</f>
        <v>86.814999999999998</v>
      </c>
      <c r="I2382" s="25">
        <f>F2382*0.96</f>
        <v>85.92</v>
      </c>
      <c r="J2382" s="25">
        <f>F2382*0.95</f>
        <v>85.024999999999991</v>
      </c>
      <c r="K2382" s="26" t="s">
        <v>32</v>
      </c>
      <c r="L2382" s="20"/>
      <c r="M2382" s="21">
        <f>L2382*F2382</f>
        <v>0</v>
      </c>
    </row>
    <row r="2383" spans="1:13" ht="24" customHeight="1" outlineLevel="3" x14ac:dyDescent="0.2">
      <c r="A2383" s="69" t="s">
        <v>2748</v>
      </c>
      <c r="B2383" s="61">
        <v>2345</v>
      </c>
      <c r="C2383" s="61"/>
      <c r="D2383" s="27" t="s">
        <v>2506</v>
      </c>
      <c r="E2383" s="28" t="s">
        <v>35</v>
      </c>
      <c r="F2383" s="35">
        <v>340</v>
      </c>
      <c r="G2383" s="25">
        <f>F2383*0.98</f>
        <v>333.2</v>
      </c>
      <c r="H2383" s="25">
        <f>F2383*0.97</f>
        <v>329.8</v>
      </c>
      <c r="I2383" s="25">
        <f>F2383*0.96</f>
        <v>326.39999999999998</v>
      </c>
      <c r="J2383" s="25">
        <f>F2383*0.95</f>
        <v>323</v>
      </c>
      <c r="K2383" s="26" t="s">
        <v>32</v>
      </c>
      <c r="L2383" s="20"/>
      <c r="M2383" s="21">
        <f>L2383*F2383</f>
        <v>0</v>
      </c>
    </row>
    <row r="2384" spans="1:13" ht="24" customHeight="1" outlineLevel="3" x14ac:dyDescent="0.2">
      <c r="A2384" s="69" t="s">
        <v>2748</v>
      </c>
      <c r="B2384" s="61">
        <v>1579</v>
      </c>
      <c r="C2384" s="61"/>
      <c r="D2384" s="27" t="s">
        <v>2507</v>
      </c>
      <c r="E2384" s="28" t="s">
        <v>35</v>
      </c>
      <c r="F2384" s="35">
        <v>289</v>
      </c>
      <c r="G2384" s="25">
        <f>F2384*0.98</f>
        <v>283.21999999999997</v>
      </c>
      <c r="H2384" s="25">
        <f>F2384*0.97</f>
        <v>280.33</v>
      </c>
      <c r="I2384" s="25">
        <f>F2384*0.96</f>
        <v>277.44</v>
      </c>
      <c r="J2384" s="25">
        <f>F2384*0.95</f>
        <v>274.55</v>
      </c>
      <c r="K2384" s="26" t="s">
        <v>32</v>
      </c>
      <c r="L2384" s="20"/>
      <c r="M2384" s="21">
        <f>L2384*F2384</f>
        <v>0</v>
      </c>
    </row>
    <row r="2385" spans="1:13" ht="12" customHeight="1" outlineLevel="2" x14ac:dyDescent="0.2">
      <c r="A2385" s="14"/>
      <c r="B2385" s="16"/>
      <c r="C2385" s="15"/>
      <c r="D2385" s="17" t="s">
        <v>2508</v>
      </c>
      <c r="E2385" s="11"/>
      <c r="F2385" s="11"/>
      <c r="G2385" s="18"/>
      <c r="H2385" s="18"/>
      <c r="I2385" s="18"/>
      <c r="J2385" s="18"/>
      <c r="K2385" s="19"/>
      <c r="L2385" s="20"/>
      <c r="M2385" s="21"/>
    </row>
    <row r="2386" spans="1:13" ht="24" customHeight="1" outlineLevel="3" x14ac:dyDescent="0.2">
      <c r="A2386" s="69" t="s">
        <v>2748</v>
      </c>
      <c r="B2386" s="61">
        <v>3851</v>
      </c>
      <c r="C2386" s="61"/>
      <c r="D2386" s="27" t="s">
        <v>2509</v>
      </c>
      <c r="E2386" s="28" t="s">
        <v>35</v>
      </c>
      <c r="F2386" s="35">
        <v>400</v>
      </c>
      <c r="G2386" s="25">
        <f>F2386*0.98</f>
        <v>392</v>
      </c>
      <c r="H2386" s="25">
        <f>F2386*0.97</f>
        <v>388</v>
      </c>
      <c r="I2386" s="25">
        <f>F2386*0.96</f>
        <v>384</v>
      </c>
      <c r="J2386" s="25">
        <f>F2386*0.95</f>
        <v>380</v>
      </c>
      <c r="K2386" s="26" t="s">
        <v>32</v>
      </c>
      <c r="L2386" s="20"/>
      <c r="M2386" s="21">
        <f>L2386*F2386</f>
        <v>0</v>
      </c>
    </row>
    <row r="2387" spans="1:13" ht="24" customHeight="1" outlineLevel="3" x14ac:dyDescent="0.2">
      <c r="A2387" s="69" t="s">
        <v>2748</v>
      </c>
      <c r="B2387" s="60">
        <v>131</v>
      </c>
      <c r="C2387" s="60"/>
      <c r="D2387" s="22" t="s">
        <v>2510</v>
      </c>
      <c r="E2387" s="23" t="s">
        <v>35</v>
      </c>
      <c r="F2387" s="30">
        <v>769</v>
      </c>
      <c r="G2387" s="25">
        <f>F2387*0.98</f>
        <v>753.62</v>
      </c>
      <c r="H2387" s="25">
        <f>F2387*0.97</f>
        <v>745.93</v>
      </c>
      <c r="I2387" s="25">
        <f>F2387*0.96</f>
        <v>738.24</v>
      </c>
      <c r="J2387" s="25">
        <f>F2387*0.95</f>
        <v>730.55</v>
      </c>
      <c r="K2387" s="26" t="s">
        <v>32</v>
      </c>
      <c r="L2387" s="20"/>
      <c r="M2387" s="21">
        <f>L2387*F2387</f>
        <v>0</v>
      </c>
    </row>
    <row r="2388" spans="1:13" ht="24" customHeight="1" outlineLevel="3" x14ac:dyDescent="0.2">
      <c r="A2388" s="69" t="s">
        <v>2748</v>
      </c>
      <c r="B2388" s="61">
        <v>138</v>
      </c>
      <c r="C2388" s="61"/>
      <c r="D2388" s="27" t="s">
        <v>2511</v>
      </c>
      <c r="E2388" s="28" t="s">
        <v>35</v>
      </c>
      <c r="F2388" s="35">
        <v>779</v>
      </c>
      <c r="G2388" s="25">
        <f>F2388*0.98</f>
        <v>763.42</v>
      </c>
      <c r="H2388" s="25">
        <f>F2388*0.97</f>
        <v>755.63</v>
      </c>
      <c r="I2388" s="25">
        <f>F2388*0.96</f>
        <v>747.83999999999992</v>
      </c>
      <c r="J2388" s="25">
        <f>F2388*0.95</f>
        <v>740.05</v>
      </c>
      <c r="K2388" s="26" t="s">
        <v>32</v>
      </c>
      <c r="L2388" s="20"/>
      <c r="M2388" s="21">
        <f>L2388*F2388</f>
        <v>0</v>
      </c>
    </row>
    <row r="2389" spans="1:13" ht="24" customHeight="1" outlineLevel="3" x14ac:dyDescent="0.2">
      <c r="A2389" s="69" t="s">
        <v>2748</v>
      </c>
      <c r="B2389" s="61">
        <v>3558</v>
      </c>
      <c r="C2389" s="61"/>
      <c r="D2389" s="27" t="s">
        <v>2512</v>
      </c>
      <c r="E2389" s="28" t="s">
        <v>31</v>
      </c>
      <c r="F2389" s="29">
        <v>222.5</v>
      </c>
      <c r="G2389" s="25">
        <f>F2389*0.98</f>
        <v>218.04999999999998</v>
      </c>
      <c r="H2389" s="25">
        <f>F2389*0.97</f>
        <v>215.82499999999999</v>
      </c>
      <c r="I2389" s="25">
        <f>F2389*0.96</f>
        <v>213.6</v>
      </c>
      <c r="J2389" s="25">
        <f>F2389*0.95</f>
        <v>211.375</v>
      </c>
      <c r="K2389" s="26" t="s">
        <v>32</v>
      </c>
      <c r="L2389" s="20"/>
      <c r="M2389" s="21">
        <f>L2389*F2389</f>
        <v>0</v>
      </c>
    </row>
    <row r="2390" spans="1:13" ht="36" customHeight="1" outlineLevel="3" x14ac:dyDescent="0.2">
      <c r="A2390" s="69" t="s">
        <v>2748</v>
      </c>
      <c r="B2390" s="61">
        <v>3286</v>
      </c>
      <c r="C2390" s="61"/>
      <c r="D2390" s="27" t="s">
        <v>2513</v>
      </c>
      <c r="E2390" s="28" t="s">
        <v>31</v>
      </c>
      <c r="F2390" s="29">
        <v>62.5</v>
      </c>
      <c r="G2390" s="25">
        <f>F2390*0.98</f>
        <v>61.25</v>
      </c>
      <c r="H2390" s="25">
        <f>F2390*0.97</f>
        <v>60.625</v>
      </c>
      <c r="I2390" s="25">
        <f>F2390*0.96</f>
        <v>60</v>
      </c>
      <c r="J2390" s="25">
        <f>F2390*0.95</f>
        <v>59.375</v>
      </c>
      <c r="K2390" s="26" t="s">
        <v>32</v>
      </c>
      <c r="L2390" s="20"/>
      <c r="M2390" s="21">
        <f>L2390*F2390</f>
        <v>0</v>
      </c>
    </row>
    <row r="2391" spans="1:13" ht="24" customHeight="1" outlineLevel="3" x14ac:dyDescent="0.2">
      <c r="A2391" s="69" t="s">
        <v>2748</v>
      </c>
      <c r="B2391" s="61">
        <v>3290</v>
      </c>
      <c r="C2391" s="61"/>
      <c r="D2391" s="27" t="s">
        <v>2514</v>
      </c>
      <c r="E2391" s="28" t="s">
        <v>35</v>
      </c>
      <c r="F2391" s="29">
        <v>130.19999999999999</v>
      </c>
      <c r="G2391" s="25">
        <f>F2391*0.98</f>
        <v>127.59599999999999</v>
      </c>
      <c r="H2391" s="25">
        <f>F2391*0.97</f>
        <v>126.29399999999998</v>
      </c>
      <c r="I2391" s="25">
        <f>F2391*0.96</f>
        <v>124.99199999999999</v>
      </c>
      <c r="J2391" s="25">
        <f>F2391*0.95</f>
        <v>123.68999999999998</v>
      </c>
      <c r="K2391" s="26" t="s">
        <v>32</v>
      </c>
      <c r="L2391" s="20"/>
      <c r="M2391" s="21">
        <f>L2391*F2391</f>
        <v>0</v>
      </c>
    </row>
    <row r="2392" spans="1:13" ht="24" customHeight="1" outlineLevel="3" x14ac:dyDescent="0.2">
      <c r="A2392" s="69" t="s">
        <v>2748</v>
      </c>
      <c r="B2392" s="61">
        <v>3151</v>
      </c>
      <c r="C2392" s="61"/>
      <c r="D2392" s="27" t="s">
        <v>2515</v>
      </c>
      <c r="E2392" s="28" t="s">
        <v>35</v>
      </c>
      <c r="F2392" s="35">
        <v>89</v>
      </c>
      <c r="G2392" s="25">
        <f>F2392*0.98</f>
        <v>87.22</v>
      </c>
      <c r="H2392" s="25">
        <f>F2392*0.97</f>
        <v>86.33</v>
      </c>
      <c r="I2392" s="25">
        <f>F2392*0.96</f>
        <v>85.44</v>
      </c>
      <c r="J2392" s="25">
        <f>F2392*0.95</f>
        <v>84.55</v>
      </c>
      <c r="K2392" s="26" t="s">
        <v>32</v>
      </c>
      <c r="L2392" s="20"/>
      <c r="M2392" s="21">
        <f>L2392*F2392</f>
        <v>0</v>
      </c>
    </row>
    <row r="2393" spans="1:13" ht="24" customHeight="1" outlineLevel="3" x14ac:dyDescent="0.2">
      <c r="A2393" s="69" t="s">
        <v>2748</v>
      </c>
      <c r="B2393" s="61">
        <v>3153</v>
      </c>
      <c r="C2393" s="61"/>
      <c r="D2393" s="27" t="s">
        <v>2516</v>
      </c>
      <c r="E2393" s="28" t="s">
        <v>35</v>
      </c>
      <c r="F2393" s="35">
        <v>109</v>
      </c>
      <c r="G2393" s="25">
        <f>F2393*0.98</f>
        <v>106.82</v>
      </c>
      <c r="H2393" s="25">
        <f>F2393*0.97</f>
        <v>105.73</v>
      </c>
      <c r="I2393" s="25">
        <f>F2393*0.96</f>
        <v>104.64</v>
      </c>
      <c r="J2393" s="25">
        <f>F2393*0.95</f>
        <v>103.55</v>
      </c>
      <c r="K2393" s="26" t="s">
        <v>32</v>
      </c>
      <c r="L2393" s="20"/>
      <c r="M2393" s="21">
        <f>L2393*F2393</f>
        <v>0</v>
      </c>
    </row>
    <row r="2394" spans="1:13" ht="24" customHeight="1" outlineLevel="3" x14ac:dyDescent="0.2">
      <c r="A2394" s="69" t="s">
        <v>2748</v>
      </c>
      <c r="B2394" s="61">
        <v>3155</v>
      </c>
      <c r="C2394" s="61"/>
      <c r="D2394" s="27" t="s">
        <v>2517</v>
      </c>
      <c r="E2394" s="28" t="s">
        <v>35</v>
      </c>
      <c r="F2394" s="35">
        <v>163</v>
      </c>
      <c r="G2394" s="25">
        <f>F2394*0.98</f>
        <v>159.74</v>
      </c>
      <c r="H2394" s="25">
        <f>F2394*0.97</f>
        <v>158.10999999999999</v>
      </c>
      <c r="I2394" s="25">
        <f>F2394*0.96</f>
        <v>156.47999999999999</v>
      </c>
      <c r="J2394" s="25">
        <f>F2394*0.95</f>
        <v>154.85</v>
      </c>
      <c r="K2394" s="26" t="s">
        <v>32</v>
      </c>
      <c r="L2394" s="20"/>
      <c r="M2394" s="21">
        <f>L2394*F2394</f>
        <v>0</v>
      </c>
    </row>
    <row r="2395" spans="1:13" ht="24" customHeight="1" outlineLevel="3" x14ac:dyDescent="0.2">
      <c r="A2395" s="69" t="s">
        <v>2748</v>
      </c>
      <c r="B2395" s="61">
        <v>3156</v>
      </c>
      <c r="C2395" s="61"/>
      <c r="D2395" s="27" t="s">
        <v>2518</v>
      </c>
      <c r="E2395" s="28" t="s">
        <v>35</v>
      </c>
      <c r="F2395" s="35">
        <v>135</v>
      </c>
      <c r="G2395" s="25">
        <f>F2395*0.98</f>
        <v>132.30000000000001</v>
      </c>
      <c r="H2395" s="25">
        <f>F2395*0.97</f>
        <v>130.94999999999999</v>
      </c>
      <c r="I2395" s="25">
        <f>F2395*0.96</f>
        <v>129.6</v>
      </c>
      <c r="J2395" s="25">
        <f>F2395*0.95</f>
        <v>128.25</v>
      </c>
      <c r="K2395" s="26" t="s">
        <v>32</v>
      </c>
      <c r="L2395" s="20"/>
      <c r="M2395" s="21">
        <f>L2395*F2395</f>
        <v>0</v>
      </c>
    </row>
    <row r="2396" spans="1:13" ht="24" customHeight="1" outlineLevel="3" x14ac:dyDescent="0.2">
      <c r="A2396" s="69" t="s">
        <v>2748</v>
      </c>
      <c r="B2396" s="61">
        <v>3009</v>
      </c>
      <c r="C2396" s="61"/>
      <c r="D2396" s="27" t="s">
        <v>2519</v>
      </c>
      <c r="E2396" s="28" t="s">
        <v>35</v>
      </c>
      <c r="F2396" s="35">
        <v>61</v>
      </c>
      <c r="G2396" s="25">
        <f>F2396*0.98</f>
        <v>59.78</v>
      </c>
      <c r="H2396" s="25">
        <f>F2396*0.97</f>
        <v>59.17</v>
      </c>
      <c r="I2396" s="25">
        <f>F2396*0.96</f>
        <v>58.559999999999995</v>
      </c>
      <c r="J2396" s="25">
        <f>F2396*0.95</f>
        <v>57.949999999999996</v>
      </c>
      <c r="K2396" s="26" t="s">
        <v>32</v>
      </c>
      <c r="L2396" s="20"/>
      <c r="M2396" s="21">
        <f>L2396*F2396</f>
        <v>0</v>
      </c>
    </row>
    <row r="2397" spans="1:13" ht="24" customHeight="1" outlineLevel="3" x14ac:dyDescent="0.2">
      <c r="A2397" s="69" t="s">
        <v>2748</v>
      </c>
      <c r="B2397" s="61">
        <v>3159</v>
      </c>
      <c r="C2397" s="61"/>
      <c r="D2397" s="27" t="s">
        <v>2520</v>
      </c>
      <c r="E2397" s="28" t="s">
        <v>35</v>
      </c>
      <c r="F2397" s="35">
        <v>123</v>
      </c>
      <c r="G2397" s="25">
        <f>F2397*0.98</f>
        <v>120.53999999999999</v>
      </c>
      <c r="H2397" s="25">
        <f>F2397*0.97</f>
        <v>119.31</v>
      </c>
      <c r="I2397" s="25">
        <f>F2397*0.96</f>
        <v>118.08</v>
      </c>
      <c r="J2397" s="25">
        <f>F2397*0.95</f>
        <v>116.85</v>
      </c>
      <c r="K2397" s="26" t="s">
        <v>32</v>
      </c>
      <c r="L2397" s="20"/>
      <c r="M2397" s="21">
        <f>L2397*F2397</f>
        <v>0</v>
      </c>
    </row>
    <row r="2398" spans="1:13" ht="24" customHeight="1" outlineLevel="3" x14ac:dyDescent="0.2">
      <c r="A2398" s="69" t="s">
        <v>2748</v>
      </c>
      <c r="B2398" s="61">
        <v>3160</v>
      </c>
      <c r="C2398" s="61"/>
      <c r="D2398" s="27" t="s">
        <v>2521</v>
      </c>
      <c r="E2398" s="28" t="s">
        <v>35</v>
      </c>
      <c r="F2398" s="35">
        <v>135</v>
      </c>
      <c r="G2398" s="25">
        <f>F2398*0.98</f>
        <v>132.30000000000001</v>
      </c>
      <c r="H2398" s="25">
        <f>F2398*0.97</f>
        <v>130.94999999999999</v>
      </c>
      <c r="I2398" s="25">
        <f>F2398*0.96</f>
        <v>129.6</v>
      </c>
      <c r="J2398" s="25">
        <f>F2398*0.95</f>
        <v>128.25</v>
      </c>
      <c r="K2398" s="26" t="s">
        <v>32</v>
      </c>
      <c r="L2398" s="20"/>
      <c r="M2398" s="21">
        <f>L2398*F2398</f>
        <v>0</v>
      </c>
    </row>
    <row r="2399" spans="1:13" ht="24" customHeight="1" outlineLevel="3" x14ac:dyDescent="0.2">
      <c r="A2399" s="69" t="s">
        <v>2748</v>
      </c>
      <c r="B2399" s="61">
        <v>3163</v>
      </c>
      <c r="C2399" s="61"/>
      <c r="D2399" s="27" t="s">
        <v>2522</v>
      </c>
      <c r="E2399" s="28" t="s">
        <v>35</v>
      </c>
      <c r="F2399" s="35">
        <v>135</v>
      </c>
      <c r="G2399" s="25">
        <f>F2399*0.98</f>
        <v>132.30000000000001</v>
      </c>
      <c r="H2399" s="25">
        <f>F2399*0.97</f>
        <v>130.94999999999999</v>
      </c>
      <c r="I2399" s="25">
        <f>F2399*0.96</f>
        <v>129.6</v>
      </c>
      <c r="J2399" s="25">
        <f>F2399*0.95</f>
        <v>128.25</v>
      </c>
      <c r="K2399" s="26" t="s">
        <v>32</v>
      </c>
      <c r="L2399" s="20"/>
      <c r="M2399" s="21">
        <f>L2399*F2399</f>
        <v>0</v>
      </c>
    </row>
    <row r="2400" spans="1:13" ht="24" customHeight="1" outlineLevel="3" x14ac:dyDescent="0.2">
      <c r="A2400" s="69" t="s">
        <v>2748</v>
      </c>
      <c r="B2400" s="61">
        <v>3782</v>
      </c>
      <c r="C2400" s="61"/>
      <c r="D2400" s="27" t="s">
        <v>2523</v>
      </c>
      <c r="E2400" s="28" t="s">
        <v>35</v>
      </c>
      <c r="F2400" s="35">
        <v>107</v>
      </c>
      <c r="G2400" s="25">
        <f>F2400*0.98</f>
        <v>104.86</v>
      </c>
      <c r="H2400" s="25">
        <f>F2400*0.97</f>
        <v>103.78999999999999</v>
      </c>
      <c r="I2400" s="25">
        <f>F2400*0.96</f>
        <v>102.72</v>
      </c>
      <c r="J2400" s="25">
        <f>F2400*0.95</f>
        <v>101.64999999999999</v>
      </c>
      <c r="K2400" s="26" t="s">
        <v>32</v>
      </c>
      <c r="L2400" s="20"/>
      <c r="M2400" s="21">
        <f>L2400*F2400</f>
        <v>0</v>
      </c>
    </row>
    <row r="2401" spans="1:13" ht="24" customHeight="1" outlineLevel="3" x14ac:dyDescent="0.2">
      <c r="A2401" s="69" t="s">
        <v>2748</v>
      </c>
      <c r="B2401" s="61">
        <v>3785</v>
      </c>
      <c r="C2401" s="61"/>
      <c r="D2401" s="27" t="s">
        <v>2524</v>
      </c>
      <c r="E2401" s="28" t="s">
        <v>35</v>
      </c>
      <c r="F2401" s="35">
        <v>223</v>
      </c>
      <c r="G2401" s="25">
        <f>F2401*0.98</f>
        <v>218.54</v>
      </c>
      <c r="H2401" s="25">
        <f>F2401*0.97</f>
        <v>216.31</v>
      </c>
      <c r="I2401" s="25">
        <f>F2401*0.96</f>
        <v>214.07999999999998</v>
      </c>
      <c r="J2401" s="25">
        <f>F2401*0.95</f>
        <v>211.85</v>
      </c>
      <c r="K2401" s="26" t="s">
        <v>32</v>
      </c>
      <c r="L2401" s="20"/>
      <c r="M2401" s="21">
        <f>L2401*F2401</f>
        <v>0</v>
      </c>
    </row>
    <row r="2402" spans="1:13" ht="24" customHeight="1" outlineLevel="3" x14ac:dyDescent="0.2">
      <c r="A2402" s="69" t="s">
        <v>2748</v>
      </c>
      <c r="B2402" s="61">
        <v>3786</v>
      </c>
      <c r="C2402" s="61"/>
      <c r="D2402" s="27" t="s">
        <v>2525</v>
      </c>
      <c r="E2402" s="28" t="s">
        <v>35</v>
      </c>
      <c r="F2402" s="35">
        <v>107</v>
      </c>
      <c r="G2402" s="25">
        <f>F2402*0.98</f>
        <v>104.86</v>
      </c>
      <c r="H2402" s="25">
        <f>F2402*0.97</f>
        <v>103.78999999999999</v>
      </c>
      <c r="I2402" s="25">
        <f>F2402*0.96</f>
        <v>102.72</v>
      </c>
      <c r="J2402" s="25">
        <f>F2402*0.95</f>
        <v>101.64999999999999</v>
      </c>
      <c r="K2402" s="26" t="s">
        <v>32</v>
      </c>
      <c r="L2402" s="20"/>
      <c r="M2402" s="21">
        <f>L2402*F2402</f>
        <v>0</v>
      </c>
    </row>
    <row r="2403" spans="1:13" ht="24" customHeight="1" outlineLevel="3" x14ac:dyDescent="0.2">
      <c r="A2403" s="69" t="s">
        <v>2748</v>
      </c>
      <c r="B2403" s="61">
        <v>3787</v>
      </c>
      <c r="C2403" s="61"/>
      <c r="D2403" s="27" t="s">
        <v>2526</v>
      </c>
      <c r="E2403" s="28" t="s">
        <v>35</v>
      </c>
      <c r="F2403" s="35">
        <v>207</v>
      </c>
      <c r="G2403" s="25">
        <f>F2403*0.98</f>
        <v>202.85999999999999</v>
      </c>
      <c r="H2403" s="25">
        <f>F2403*0.97</f>
        <v>200.79</v>
      </c>
      <c r="I2403" s="25">
        <f>F2403*0.96</f>
        <v>198.72</v>
      </c>
      <c r="J2403" s="25">
        <f>F2403*0.95</f>
        <v>196.64999999999998</v>
      </c>
      <c r="K2403" s="26" t="s">
        <v>32</v>
      </c>
      <c r="L2403" s="20"/>
      <c r="M2403" s="21">
        <f>L2403*F2403</f>
        <v>0</v>
      </c>
    </row>
    <row r="2404" spans="1:13" ht="24" customHeight="1" outlineLevel="3" x14ac:dyDescent="0.2">
      <c r="A2404" s="69" t="s">
        <v>2748</v>
      </c>
      <c r="B2404" s="61">
        <v>3788</v>
      </c>
      <c r="C2404" s="61"/>
      <c r="D2404" s="27" t="s">
        <v>2527</v>
      </c>
      <c r="E2404" s="28" t="s">
        <v>35</v>
      </c>
      <c r="F2404" s="35">
        <v>69</v>
      </c>
      <c r="G2404" s="25">
        <f>F2404*0.98</f>
        <v>67.62</v>
      </c>
      <c r="H2404" s="25">
        <f>F2404*0.97</f>
        <v>66.929999999999993</v>
      </c>
      <c r="I2404" s="25">
        <f>F2404*0.96</f>
        <v>66.239999999999995</v>
      </c>
      <c r="J2404" s="25">
        <f>F2404*0.95</f>
        <v>65.55</v>
      </c>
      <c r="K2404" s="26" t="s">
        <v>32</v>
      </c>
      <c r="L2404" s="20"/>
      <c r="M2404" s="21">
        <f>L2404*F2404</f>
        <v>0</v>
      </c>
    </row>
    <row r="2405" spans="1:13" ht="24" customHeight="1" outlineLevel="3" x14ac:dyDescent="0.2">
      <c r="A2405" s="69" t="s">
        <v>2748</v>
      </c>
      <c r="B2405" s="61">
        <v>3789</v>
      </c>
      <c r="C2405" s="61"/>
      <c r="D2405" s="27" t="s">
        <v>2528</v>
      </c>
      <c r="E2405" s="28" t="s">
        <v>35</v>
      </c>
      <c r="F2405" s="35">
        <v>167</v>
      </c>
      <c r="G2405" s="25">
        <f>F2405*0.98</f>
        <v>163.66</v>
      </c>
      <c r="H2405" s="25">
        <f>F2405*0.97</f>
        <v>161.99</v>
      </c>
      <c r="I2405" s="25">
        <f>F2405*0.96</f>
        <v>160.32</v>
      </c>
      <c r="J2405" s="25">
        <f>F2405*0.95</f>
        <v>158.65</v>
      </c>
      <c r="K2405" s="26" t="s">
        <v>32</v>
      </c>
      <c r="L2405" s="20"/>
      <c r="M2405" s="21">
        <f>L2405*F2405</f>
        <v>0</v>
      </c>
    </row>
    <row r="2406" spans="1:13" ht="24" customHeight="1" outlineLevel="3" x14ac:dyDescent="0.2">
      <c r="A2406" s="69" t="s">
        <v>2748</v>
      </c>
      <c r="B2406" s="61">
        <v>3790</v>
      </c>
      <c r="C2406" s="61"/>
      <c r="D2406" s="27" t="s">
        <v>2529</v>
      </c>
      <c r="E2406" s="28" t="s">
        <v>31</v>
      </c>
      <c r="F2406" s="35">
        <v>110</v>
      </c>
      <c r="G2406" s="25">
        <f>F2406*0.98</f>
        <v>107.8</v>
      </c>
      <c r="H2406" s="25">
        <f>F2406*0.97</f>
        <v>106.7</v>
      </c>
      <c r="I2406" s="25">
        <f>F2406*0.96</f>
        <v>105.6</v>
      </c>
      <c r="J2406" s="25">
        <f>F2406*0.95</f>
        <v>104.5</v>
      </c>
      <c r="K2406" s="26" t="s">
        <v>32</v>
      </c>
      <c r="L2406" s="20"/>
      <c r="M2406" s="21">
        <f>L2406*F2406</f>
        <v>0</v>
      </c>
    </row>
    <row r="2407" spans="1:13" ht="24" customHeight="1" outlineLevel="3" x14ac:dyDescent="0.2">
      <c r="A2407" s="69" t="s">
        <v>2748</v>
      </c>
      <c r="B2407" s="61">
        <v>3791</v>
      </c>
      <c r="C2407" s="61"/>
      <c r="D2407" s="27" t="s">
        <v>2530</v>
      </c>
      <c r="E2407" s="28" t="s">
        <v>35</v>
      </c>
      <c r="F2407" s="35">
        <v>126</v>
      </c>
      <c r="G2407" s="25">
        <f>F2407*0.98</f>
        <v>123.48</v>
      </c>
      <c r="H2407" s="25">
        <f>F2407*0.97</f>
        <v>122.22</v>
      </c>
      <c r="I2407" s="25">
        <f>F2407*0.96</f>
        <v>120.96</v>
      </c>
      <c r="J2407" s="25">
        <f>F2407*0.95</f>
        <v>119.69999999999999</v>
      </c>
      <c r="K2407" s="26" t="s">
        <v>32</v>
      </c>
      <c r="L2407" s="20"/>
      <c r="M2407" s="21">
        <f>L2407*F2407</f>
        <v>0</v>
      </c>
    </row>
    <row r="2408" spans="1:13" ht="24" customHeight="1" outlineLevel="3" x14ac:dyDescent="0.2">
      <c r="A2408" s="69" t="s">
        <v>2748</v>
      </c>
      <c r="B2408" s="61">
        <v>3792</v>
      </c>
      <c r="C2408" s="61"/>
      <c r="D2408" s="27" t="s">
        <v>2531</v>
      </c>
      <c r="E2408" s="28" t="s">
        <v>35</v>
      </c>
      <c r="F2408" s="35">
        <v>126</v>
      </c>
      <c r="G2408" s="25">
        <f>F2408*0.98</f>
        <v>123.48</v>
      </c>
      <c r="H2408" s="25">
        <f>F2408*0.97</f>
        <v>122.22</v>
      </c>
      <c r="I2408" s="25">
        <f>F2408*0.96</f>
        <v>120.96</v>
      </c>
      <c r="J2408" s="25">
        <f>F2408*0.95</f>
        <v>119.69999999999999</v>
      </c>
      <c r="K2408" s="26" t="s">
        <v>32</v>
      </c>
      <c r="L2408" s="20"/>
      <c r="M2408" s="21">
        <f>L2408*F2408</f>
        <v>0</v>
      </c>
    </row>
    <row r="2409" spans="1:13" ht="24" customHeight="1" outlineLevel="3" x14ac:dyDescent="0.2">
      <c r="A2409" s="69" t="s">
        <v>2748</v>
      </c>
      <c r="B2409" s="61">
        <v>3793</v>
      </c>
      <c r="C2409" s="61"/>
      <c r="D2409" s="27" t="s">
        <v>2532</v>
      </c>
      <c r="E2409" s="28" t="s">
        <v>35</v>
      </c>
      <c r="F2409" s="35">
        <v>112</v>
      </c>
      <c r="G2409" s="25">
        <f>F2409*0.98</f>
        <v>109.75999999999999</v>
      </c>
      <c r="H2409" s="25">
        <f>F2409*0.97</f>
        <v>108.64</v>
      </c>
      <c r="I2409" s="25">
        <f>F2409*0.96</f>
        <v>107.52</v>
      </c>
      <c r="J2409" s="25">
        <f>F2409*0.95</f>
        <v>106.39999999999999</v>
      </c>
      <c r="K2409" s="26" t="s">
        <v>32</v>
      </c>
      <c r="L2409" s="20"/>
      <c r="M2409" s="21">
        <f>L2409*F2409</f>
        <v>0</v>
      </c>
    </row>
    <row r="2410" spans="1:13" ht="24" customHeight="1" outlineLevel="3" x14ac:dyDescent="0.2">
      <c r="A2410" s="69" t="s">
        <v>2748</v>
      </c>
      <c r="B2410" s="61">
        <v>3794</v>
      </c>
      <c r="C2410" s="61"/>
      <c r="D2410" s="27" t="s">
        <v>2533</v>
      </c>
      <c r="E2410" s="28" t="s">
        <v>35</v>
      </c>
      <c r="F2410" s="35">
        <v>112</v>
      </c>
      <c r="G2410" s="25">
        <f>F2410*0.98</f>
        <v>109.75999999999999</v>
      </c>
      <c r="H2410" s="25">
        <f>F2410*0.97</f>
        <v>108.64</v>
      </c>
      <c r="I2410" s="25">
        <f>F2410*0.96</f>
        <v>107.52</v>
      </c>
      <c r="J2410" s="25">
        <f>F2410*0.95</f>
        <v>106.39999999999999</v>
      </c>
      <c r="K2410" s="26" t="s">
        <v>32</v>
      </c>
      <c r="L2410" s="20"/>
      <c r="M2410" s="21">
        <f>L2410*F2410</f>
        <v>0</v>
      </c>
    </row>
    <row r="2411" spans="1:13" ht="24" customHeight="1" outlineLevel="3" x14ac:dyDescent="0.2">
      <c r="A2411" s="69" t="s">
        <v>2748</v>
      </c>
      <c r="B2411" s="61">
        <v>3795</v>
      </c>
      <c r="C2411" s="61"/>
      <c r="D2411" s="27" t="s">
        <v>2534</v>
      </c>
      <c r="E2411" s="28" t="s">
        <v>35</v>
      </c>
      <c r="F2411" s="35">
        <v>318</v>
      </c>
      <c r="G2411" s="25">
        <f>F2411*0.98</f>
        <v>311.64</v>
      </c>
      <c r="H2411" s="25">
        <f>F2411*0.97</f>
        <v>308.45999999999998</v>
      </c>
      <c r="I2411" s="25">
        <f>F2411*0.96</f>
        <v>305.27999999999997</v>
      </c>
      <c r="J2411" s="25">
        <f>F2411*0.95</f>
        <v>302.09999999999997</v>
      </c>
      <c r="K2411" s="26" t="s">
        <v>32</v>
      </c>
      <c r="L2411" s="20"/>
      <c r="M2411" s="21">
        <f>L2411*F2411</f>
        <v>0</v>
      </c>
    </row>
    <row r="2412" spans="1:13" ht="24" customHeight="1" outlineLevel="3" x14ac:dyDescent="0.2">
      <c r="A2412" s="69" t="s">
        <v>2748</v>
      </c>
      <c r="B2412" s="61">
        <v>3796</v>
      </c>
      <c r="C2412" s="61"/>
      <c r="D2412" s="27" t="s">
        <v>2535</v>
      </c>
      <c r="E2412" s="28" t="s">
        <v>35</v>
      </c>
      <c r="F2412" s="35">
        <v>239</v>
      </c>
      <c r="G2412" s="25">
        <f>F2412*0.98</f>
        <v>234.22</v>
      </c>
      <c r="H2412" s="25">
        <f>F2412*0.97</f>
        <v>231.82999999999998</v>
      </c>
      <c r="I2412" s="25">
        <f>F2412*0.96</f>
        <v>229.44</v>
      </c>
      <c r="J2412" s="25">
        <f>F2412*0.95</f>
        <v>227.04999999999998</v>
      </c>
      <c r="K2412" s="26" t="s">
        <v>32</v>
      </c>
      <c r="L2412" s="20"/>
      <c r="M2412" s="21">
        <f>L2412*F2412</f>
        <v>0</v>
      </c>
    </row>
    <row r="2413" spans="1:13" ht="24" customHeight="1" outlineLevel="3" x14ac:dyDescent="0.2">
      <c r="A2413" s="69" t="s">
        <v>2748</v>
      </c>
      <c r="B2413" s="61">
        <v>3797</v>
      </c>
      <c r="C2413" s="61"/>
      <c r="D2413" s="27" t="s">
        <v>2536</v>
      </c>
      <c r="E2413" s="28" t="s">
        <v>35</v>
      </c>
      <c r="F2413" s="35">
        <v>364</v>
      </c>
      <c r="G2413" s="25">
        <f>F2413*0.98</f>
        <v>356.71999999999997</v>
      </c>
      <c r="H2413" s="25">
        <f>F2413*0.97</f>
        <v>353.08</v>
      </c>
      <c r="I2413" s="25">
        <f>F2413*0.96</f>
        <v>349.44</v>
      </c>
      <c r="J2413" s="25">
        <f>F2413*0.95</f>
        <v>345.8</v>
      </c>
      <c r="K2413" s="26" t="s">
        <v>32</v>
      </c>
      <c r="L2413" s="20"/>
      <c r="M2413" s="21">
        <f>L2413*F2413</f>
        <v>0</v>
      </c>
    </row>
    <row r="2414" spans="1:13" ht="24" customHeight="1" outlineLevel="3" x14ac:dyDescent="0.2">
      <c r="A2414" s="69" t="s">
        <v>2748</v>
      </c>
      <c r="B2414" s="61">
        <v>3798</v>
      </c>
      <c r="C2414" s="61"/>
      <c r="D2414" s="27" t="s">
        <v>2537</v>
      </c>
      <c r="E2414" s="28" t="s">
        <v>35</v>
      </c>
      <c r="F2414" s="35">
        <v>192</v>
      </c>
      <c r="G2414" s="25">
        <f>F2414*0.98</f>
        <v>188.16</v>
      </c>
      <c r="H2414" s="25">
        <f>F2414*0.97</f>
        <v>186.24</v>
      </c>
      <c r="I2414" s="25">
        <f>F2414*0.96</f>
        <v>184.32</v>
      </c>
      <c r="J2414" s="25">
        <f>F2414*0.95</f>
        <v>182.39999999999998</v>
      </c>
      <c r="K2414" s="26" t="s">
        <v>32</v>
      </c>
      <c r="L2414" s="20"/>
      <c r="M2414" s="21">
        <f>L2414*F2414</f>
        <v>0</v>
      </c>
    </row>
    <row r="2415" spans="1:13" ht="24" customHeight="1" outlineLevel="3" x14ac:dyDescent="0.2">
      <c r="A2415" s="69" t="s">
        <v>2748</v>
      </c>
      <c r="B2415" s="61">
        <v>3799</v>
      </c>
      <c r="C2415" s="61"/>
      <c r="D2415" s="27" t="s">
        <v>2538</v>
      </c>
      <c r="E2415" s="28" t="s">
        <v>35</v>
      </c>
      <c r="F2415" s="35">
        <v>112</v>
      </c>
      <c r="G2415" s="25">
        <f>F2415*0.98</f>
        <v>109.75999999999999</v>
      </c>
      <c r="H2415" s="25">
        <f>F2415*0.97</f>
        <v>108.64</v>
      </c>
      <c r="I2415" s="25">
        <f>F2415*0.96</f>
        <v>107.52</v>
      </c>
      <c r="J2415" s="25">
        <f>F2415*0.95</f>
        <v>106.39999999999999</v>
      </c>
      <c r="K2415" s="26" t="s">
        <v>32</v>
      </c>
      <c r="L2415" s="20"/>
      <c r="M2415" s="21">
        <f>L2415*F2415</f>
        <v>0</v>
      </c>
    </row>
    <row r="2416" spans="1:13" ht="24" customHeight="1" outlineLevel="3" x14ac:dyDescent="0.2">
      <c r="A2416" s="69" t="s">
        <v>2748</v>
      </c>
      <c r="B2416" s="61">
        <v>3800</v>
      </c>
      <c r="C2416" s="61"/>
      <c r="D2416" s="27" t="s">
        <v>2539</v>
      </c>
      <c r="E2416" s="28" t="s">
        <v>35</v>
      </c>
      <c r="F2416" s="35">
        <v>126</v>
      </c>
      <c r="G2416" s="25">
        <f>F2416*0.98</f>
        <v>123.48</v>
      </c>
      <c r="H2416" s="25">
        <f>F2416*0.97</f>
        <v>122.22</v>
      </c>
      <c r="I2416" s="25">
        <f>F2416*0.96</f>
        <v>120.96</v>
      </c>
      <c r="J2416" s="25">
        <f>F2416*0.95</f>
        <v>119.69999999999999</v>
      </c>
      <c r="K2416" s="26" t="s">
        <v>32</v>
      </c>
      <c r="L2416" s="20"/>
      <c r="M2416" s="21">
        <f>L2416*F2416</f>
        <v>0</v>
      </c>
    </row>
    <row r="2417" spans="1:13" ht="24" customHeight="1" outlineLevel="3" x14ac:dyDescent="0.2">
      <c r="A2417" s="69" t="s">
        <v>2748</v>
      </c>
      <c r="B2417" s="61">
        <v>3801</v>
      </c>
      <c r="C2417" s="61"/>
      <c r="D2417" s="27" t="s">
        <v>2540</v>
      </c>
      <c r="E2417" s="28" t="s">
        <v>35</v>
      </c>
      <c r="F2417" s="35">
        <v>80</v>
      </c>
      <c r="G2417" s="25">
        <f>F2417*0.98</f>
        <v>78.400000000000006</v>
      </c>
      <c r="H2417" s="25">
        <f>F2417*0.97</f>
        <v>77.599999999999994</v>
      </c>
      <c r="I2417" s="25">
        <f>F2417*0.96</f>
        <v>76.8</v>
      </c>
      <c r="J2417" s="25">
        <f>F2417*0.95</f>
        <v>76</v>
      </c>
      <c r="K2417" s="26" t="s">
        <v>32</v>
      </c>
      <c r="L2417" s="20"/>
      <c r="M2417" s="21">
        <f>L2417*F2417</f>
        <v>0</v>
      </c>
    </row>
    <row r="2418" spans="1:13" ht="24" customHeight="1" outlineLevel="3" x14ac:dyDescent="0.2">
      <c r="A2418" s="69" t="s">
        <v>2748</v>
      </c>
      <c r="B2418" s="61">
        <v>3168</v>
      </c>
      <c r="C2418" s="61"/>
      <c r="D2418" s="27" t="s">
        <v>2541</v>
      </c>
      <c r="E2418" s="28" t="s">
        <v>35</v>
      </c>
      <c r="F2418" s="35">
        <v>89</v>
      </c>
      <c r="G2418" s="25">
        <f>F2418*0.98</f>
        <v>87.22</v>
      </c>
      <c r="H2418" s="25">
        <f>F2418*0.97</f>
        <v>86.33</v>
      </c>
      <c r="I2418" s="25">
        <f>F2418*0.96</f>
        <v>85.44</v>
      </c>
      <c r="J2418" s="25">
        <f>F2418*0.95</f>
        <v>84.55</v>
      </c>
      <c r="K2418" s="26" t="s">
        <v>32</v>
      </c>
      <c r="L2418" s="20"/>
      <c r="M2418" s="21">
        <f>L2418*F2418</f>
        <v>0</v>
      </c>
    </row>
    <row r="2419" spans="1:13" ht="24" customHeight="1" outlineLevel="3" x14ac:dyDescent="0.2">
      <c r="A2419" s="69" t="s">
        <v>2748</v>
      </c>
      <c r="B2419" s="61">
        <v>3803</v>
      </c>
      <c r="C2419" s="61"/>
      <c r="D2419" s="27" t="s">
        <v>2542</v>
      </c>
      <c r="E2419" s="28" t="s">
        <v>35</v>
      </c>
      <c r="F2419" s="35">
        <v>117</v>
      </c>
      <c r="G2419" s="25">
        <f>F2419*0.98</f>
        <v>114.66</v>
      </c>
      <c r="H2419" s="25">
        <f>F2419*0.97</f>
        <v>113.49</v>
      </c>
      <c r="I2419" s="25">
        <f>F2419*0.96</f>
        <v>112.32</v>
      </c>
      <c r="J2419" s="25">
        <f>F2419*0.95</f>
        <v>111.14999999999999</v>
      </c>
      <c r="K2419" s="26" t="s">
        <v>32</v>
      </c>
      <c r="L2419" s="20"/>
      <c r="M2419" s="21">
        <f>L2419*F2419</f>
        <v>0</v>
      </c>
    </row>
    <row r="2420" spans="1:13" ht="24" customHeight="1" outlineLevel="3" x14ac:dyDescent="0.2">
      <c r="A2420" s="69" t="s">
        <v>2748</v>
      </c>
      <c r="B2420" s="61">
        <v>3804</v>
      </c>
      <c r="C2420" s="61"/>
      <c r="D2420" s="27" t="s">
        <v>2543</v>
      </c>
      <c r="E2420" s="28" t="s">
        <v>35</v>
      </c>
      <c r="F2420" s="35">
        <v>126</v>
      </c>
      <c r="G2420" s="25">
        <f>F2420*0.98</f>
        <v>123.48</v>
      </c>
      <c r="H2420" s="25">
        <f>F2420*0.97</f>
        <v>122.22</v>
      </c>
      <c r="I2420" s="25">
        <f>F2420*0.96</f>
        <v>120.96</v>
      </c>
      <c r="J2420" s="25">
        <f>F2420*0.95</f>
        <v>119.69999999999999</v>
      </c>
      <c r="K2420" s="26" t="s">
        <v>32</v>
      </c>
      <c r="L2420" s="20"/>
      <c r="M2420" s="21">
        <f>L2420*F2420</f>
        <v>0</v>
      </c>
    </row>
    <row r="2421" spans="1:13" ht="24" customHeight="1" outlineLevel="3" x14ac:dyDescent="0.2">
      <c r="A2421" s="69" t="s">
        <v>2748</v>
      </c>
      <c r="B2421" s="61">
        <v>3169</v>
      </c>
      <c r="C2421" s="61"/>
      <c r="D2421" s="27" t="s">
        <v>2544</v>
      </c>
      <c r="E2421" s="28" t="s">
        <v>35</v>
      </c>
      <c r="F2421" s="35">
        <v>69</v>
      </c>
      <c r="G2421" s="25">
        <f>F2421*0.98</f>
        <v>67.62</v>
      </c>
      <c r="H2421" s="25">
        <f>F2421*0.97</f>
        <v>66.929999999999993</v>
      </c>
      <c r="I2421" s="25">
        <f>F2421*0.96</f>
        <v>66.239999999999995</v>
      </c>
      <c r="J2421" s="25">
        <f>F2421*0.95</f>
        <v>65.55</v>
      </c>
      <c r="K2421" s="26" t="s">
        <v>32</v>
      </c>
      <c r="L2421" s="20"/>
      <c r="M2421" s="21">
        <f>L2421*F2421</f>
        <v>0</v>
      </c>
    </row>
    <row r="2422" spans="1:13" ht="24" customHeight="1" outlineLevel="3" x14ac:dyDescent="0.2">
      <c r="A2422" s="69" t="s">
        <v>2748</v>
      </c>
      <c r="B2422" s="61">
        <v>3805</v>
      </c>
      <c r="C2422" s="61"/>
      <c r="D2422" s="27" t="s">
        <v>2545</v>
      </c>
      <c r="E2422" s="28" t="s">
        <v>35</v>
      </c>
      <c r="F2422" s="35">
        <v>117</v>
      </c>
      <c r="G2422" s="25">
        <f>F2422*0.98</f>
        <v>114.66</v>
      </c>
      <c r="H2422" s="25">
        <f>F2422*0.97</f>
        <v>113.49</v>
      </c>
      <c r="I2422" s="25">
        <f>F2422*0.96</f>
        <v>112.32</v>
      </c>
      <c r="J2422" s="25">
        <f>F2422*0.95</f>
        <v>111.14999999999999</v>
      </c>
      <c r="K2422" s="26" t="s">
        <v>32</v>
      </c>
      <c r="L2422" s="20"/>
      <c r="M2422" s="21">
        <f>L2422*F2422</f>
        <v>0</v>
      </c>
    </row>
    <row r="2423" spans="1:13" ht="24" customHeight="1" outlineLevel="3" x14ac:dyDescent="0.2">
      <c r="A2423" s="69" t="s">
        <v>2748</v>
      </c>
      <c r="B2423" s="61">
        <v>3170</v>
      </c>
      <c r="C2423" s="61"/>
      <c r="D2423" s="27" t="s">
        <v>2546</v>
      </c>
      <c r="E2423" s="28" t="s">
        <v>35</v>
      </c>
      <c r="F2423" s="35">
        <v>77</v>
      </c>
      <c r="G2423" s="25">
        <f>F2423*0.98</f>
        <v>75.459999999999994</v>
      </c>
      <c r="H2423" s="25">
        <f>F2423*0.97</f>
        <v>74.69</v>
      </c>
      <c r="I2423" s="25">
        <f>F2423*0.96</f>
        <v>73.92</v>
      </c>
      <c r="J2423" s="25">
        <f>F2423*0.95</f>
        <v>73.149999999999991</v>
      </c>
      <c r="K2423" s="26" t="s">
        <v>32</v>
      </c>
      <c r="L2423" s="20"/>
      <c r="M2423" s="21">
        <f>L2423*F2423</f>
        <v>0</v>
      </c>
    </row>
    <row r="2424" spans="1:13" ht="24" customHeight="1" outlineLevel="3" x14ac:dyDescent="0.2">
      <c r="A2424" s="69" t="s">
        <v>2748</v>
      </c>
      <c r="B2424" s="61">
        <v>3806</v>
      </c>
      <c r="C2424" s="61"/>
      <c r="D2424" s="27" t="s">
        <v>2547</v>
      </c>
      <c r="E2424" s="28" t="s">
        <v>35</v>
      </c>
      <c r="F2424" s="35">
        <v>396</v>
      </c>
      <c r="G2424" s="25">
        <f>F2424*0.98</f>
        <v>388.08</v>
      </c>
      <c r="H2424" s="25">
        <f>F2424*0.97</f>
        <v>384.12</v>
      </c>
      <c r="I2424" s="25">
        <f>F2424*0.96</f>
        <v>380.15999999999997</v>
      </c>
      <c r="J2424" s="25">
        <f>F2424*0.95</f>
        <v>376.2</v>
      </c>
      <c r="K2424" s="26" t="s">
        <v>32</v>
      </c>
      <c r="L2424" s="20"/>
      <c r="M2424" s="21">
        <f>L2424*F2424</f>
        <v>0</v>
      </c>
    </row>
    <row r="2425" spans="1:13" ht="24" customHeight="1" outlineLevel="3" x14ac:dyDescent="0.2">
      <c r="A2425" s="69" t="s">
        <v>2748</v>
      </c>
      <c r="B2425" s="61">
        <v>3807</v>
      </c>
      <c r="C2425" s="61"/>
      <c r="D2425" s="27" t="s">
        <v>2548</v>
      </c>
      <c r="E2425" s="28" t="s">
        <v>35</v>
      </c>
      <c r="F2425" s="35">
        <v>121</v>
      </c>
      <c r="G2425" s="25">
        <f>F2425*0.98</f>
        <v>118.58</v>
      </c>
      <c r="H2425" s="25">
        <f>F2425*0.97</f>
        <v>117.36999999999999</v>
      </c>
      <c r="I2425" s="25">
        <f>F2425*0.96</f>
        <v>116.16</v>
      </c>
      <c r="J2425" s="25">
        <f>F2425*0.95</f>
        <v>114.94999999999999</v>
      </c>
      <c r="K2425" s="26" t="s">
        <v>32</v>
      </c>
      <c r="L2425" s="20"/>
      <c r="M2425" s="21">
        <f>L2425*F2425</f>
        <v>0</v>
      </c>
    </row>
    <row r="2426" spans="1:13" ht="24" customHeight="1" outlineLevel="3" x14ac:dyDescent="0.2">
      <c r="A2426" s="69" t="s">
        <v>2748</v>
      </c>
      <c r="B2426" s="61">
        <v>3808</v>
      </c>
      <c r="C2426" s="61"/>
      <c r="D2426" s="27" t="s">
        <v>2549</v>
      </c>
      <c r="E2426" s="28" t="s">
        <v>35</v>
      </c>
      <c r="F2426" s="35">
        <v>137</v>
      </c>
      <c r="G2426" s="25">
        <f>F2426*0.98</f>
        <v>134.26</v>
      </c>
      <c r="H2426" s="25">
        <f>F2426*0.97</f>
        <v>132.88999999999999</v>
      </c>
      <c r="I2426" s="25">
        <f>F2426*0.96</f>
        <v>131.51999999999998</v>
      </c>
      <c r="J2426" s="25">
        <f>F2426*0.95</f>
        <v>130.15</v>
      </c>
      <c r="K2426" s="26" t="s">
        <v>32</v>
      </c>
      <c r="L2426" s="20"/>
      <c r="M2426" s="21">
        <f>L2426*F2426</f>
        <v>0</v>
      </c>
    </row>
    <row r="2427" spans="1:13" ht="24" customHeight="1" outlineLevel="3" x14ac:dyDescent="0.2">
      <c r="A2427" s="69" t="s">
        <v>2748</v>
      </c>
      <c r="B2427" s="61">
        <v>3809</v>
      </c>
      <c r="C2427" s="61"/>
      <c r="D2427" s="27" t="s">
        <v>2550</v>
      </c>
      <c r="E2427" s="28" t="s">
        <v>35</v>
      </c>
      <c r="F2427" s="35">
        <v>148</v>
      </c>
      <c r="G2427" s="25">
        <f>F2427*0.98</f>
        <v>145.04</v>
      </c>
      <c r="H2427" s="25">
        <f>F2427*0.97</f>
        <v>143.56</v>
      </c>
      <c r="I2427" s="25">
        <f>F2427*0.96</f>
        <v>142.07999999999998</v>
      </c>
      <c r="J2427" s="25">
        <f>F2427*0.95</f>
        <v>140.6</v>
      </c>
      <c r="K2427" s="26" t="s">
        <v>32</v>
      </c>
      <c r="L2427" s="20"/>
      <c r="M2427" s="21">
        <f>L2427*F2427</f>
        <v>0</v>
      </c>
    </row>
    <row r="2428" spans="1:13" ht="24" customHeight="1" outlineLevel="3" x14ac:dyDescent="0.2">
      <c r="A2428" s="69" t="s">
        <v>2748</v>
      </c>
      <c r="B2428" s="61">
        <v>3810</v>
      </c>
      <c r="C2428" s="61"/>
      <c r="D2428" s="27" t="s">
        <v>2551</v>
      </c>
      <c r="E2428" s="28" t="s">
        <v>35</v>
      </c>
      <c r="F2428" s="35">
        <v>223</v>
      </c>
      <c r="G2428" s="25">
        <f>F2428*0.98</f>
        <v>218.54</v>
      </c>
      <c r="H2428" s="25">
        <f>F2428*0.97</f>
        <v>216.31</v>
      </c>
      <c r="I2428" s="25">
        <f>F2428*0.96</f>
        <v>214.07999999999998</v>
      </c>
      <c r="J2428" s="25">
        <f>F2428*0.95</f>
        <v>211.85</v>
      </c>
      <c r="K2428" s="26" t="s">
        <v>32</v>
      </c>
      <c r="L2428" s="20"/>
      <c r="M2428" s="21">
        <f>L2428*F2428</f>
        <v>0</v>
      </c>
    </row>
    <row r="2429" spans="1:13" ht="24" customHeight="1" outlineLevel="3" x14ac:dyDescent="0.2">
      <c r="A2429" s="69" t="s">
        <v>2748</v>
      </c>
      <c r="B2429" s="61">
        <v>3811</v>
      </c>
      <c r="C2429" s="61"/>
      <c r="D2429" s="27" t="s">
        <v>2552</v>
      </c>
      <c r="E2429" s="28" t="s">
        <v>35</v>
      </c>
      <c r="F2429" s="35">
        <v>207</v>
      </c>
      <c r="G2429" s="25">
        <f>F2429*0.98</f>
        <v>202.85999999999999</v>
      </c>
      <c r="H2429" s="25">
        <f>F2429*0.97</f>
        <v>200.79</v>
      </c>
      <c r="I2429" s="25">
        <f>F2429*0.96</f>
        <v>198.72</v>
      </c>
      <c r="J2429" s="25">
        <f>F2429*0.95</f>
        <v>196.64999999999998</v>
      </c>
      <c r="K2429" s="26" t="s">
        <v>32</v>
      </c>
      <c r="L2429" s="20"/>
      <c r="M2429" s="21">
        <f>L2429*F2429</f>
        <v>0</v>
      </c>
    </row>
    <row r="2430" spans="1:13" ht="24" customHeight="1" outlineLevel="3" x14ac:dyDescent="0.2">
      <c r="A2430" s="69" t="s">
        <v>2748</v>
      </c>
      <c r="B2430" s="61">
        <v>3812</v>
      </c>
      <c r="C2430" s="61"/>
      <c r="D2430" s="27" t="s">
        <v>2553</v>
      </c>
      <c r="E2430" s="28" t="s">
        <v>35</v>
      </c>
      <c r="F2430" s="35">
        <v>93</v>
      </c>
      <c r="G2430" s="25">
        <f>F2430*0.98</f>
        <v>91.14</v>
      </c>
      <c r="H2430" s="25">
        <f>F2430*0.97</f>
        <v>90.21</v>
      </c>
      <c r="I2430" s="25">
        <f>F2430*0.96</f>
        <v>89.28</v>
      </c>
      <c r="J2430" s="25">
        <f>F2430*0.95</f>
        <v>88.35</v>
      </c>
      <c r="K2430" s="26" t="s">
        <v>32</v>
      </c>
      <c r="L2430" s="20"/>
      <c r="M2430" s="21">
        <f>L2430*F2430</f>
        <v>0</v>
      </c>
    </row>
    <row r="2431" spans="1:13" ht="12" customHeight="1" outlineLevel="1" x14ac:dyDescent="0.2">
      <c r="A2431" s="14"/>
      <c r="B2431" s="16"/>
      <c r="C2431" s="15"/>
      <c r="D2431" s="17" t="s">
        <v>2554</v>
      </c>
      <c r="E2431" s="11"/>
      <c r="F2431" s="11"/>
      <c r="G2431" s="18"/>
      <c r="H2431" s="18"/>
      <c r="I2431" s="18"/>
      <c r="J2431" s="18"/>
      <c r="K2431" s="19"/>
      <c r="L2431" s="20"/>
      <c r="M2431" s="21"/>
    </row>
    <row r="2432" spans="1:13" ht="12" customHeight="1" outlineLevel="2" x14ac:dyDescent="0.2">
      <c r="A2432" s="14"/>
      <c r="B2432" s="16"/>
      <c r="C2432" s="15"/>
      <c r="D2432" s="17" t="s">
        <v>2555</v>
      </c>
      <c r="E2432" s="11"/>
      <c r="F2432" s="11"/>
      <c r="G2432" s="18"/>
      <c r="H2432" s="18"/>
      <c r="I2432" s="18"/>
      <c r="J2432" s="18"/>
      <c r="K2432" s="19"/>
      <c r="L2432" s="20"/>
      <c r="M2432" s="21"/>
    </row>
    <row r="2433" spans="1:13" ht="24" customHeight="1" outlineLevel="3" x14ac:dyDescent="0.2">
      <c r="A2433" s="69" t="s">
        <v>2748</v>
      </c>
      <c r="B2433" s="61">
        <v>4346</v>
      </c>
      <c r="C2433" s="61"/>
      <c r="D2433" s="27" t="s">
        <v>2556</v>
      </c>
      <c r="E2433" s="28" t="s">
        <v>31</v>
      </c>
      <c r="F2433" s="31">
        <v>65.95</v>
      </c>
      <c r="G2433" s="25">
        <f>F2433*0.98</f>
        <v>64.631</v>
      </c>
      <c r="H2433" s="25">
        <f>F2433*0.97</f>
        <v>63.971499999999999</v>
      </c>
      <c r="I2433" s="25">
        <f>F2433*0.96</f>
        <v>63.311999999999998</v>
      </c>
      <c r="J2433" s="25">
        <f>F2433*0.95</f>
        <v>62.652499999999996</v>
      </c>
      <c r="K2433" s="26" t="s">
        <v>32</v>
      </c>
      <c r="L2433" s="20"/>
      <c r="M2433" s="21">
        <f>L2433*F2433</f>
        <v>0</v>
      </c>
    </row>
    <row r="2434" spans="1:13" ht="24" customHeight="1" outlineLevel="3" x14ac:dyDescent="0.2">
      <c r="A2434" s="69" t="s">
        <v>2748</v>
      </c>
      <c r="B2434" s="61">
        <v>4347</v>
      </c>
      <c r="C2434" s="61"/>
      <c r="D2434" s="27" t="s">
        <v>2557</v>
      </c>
      <c r="E2434" s="28" t="s">
        <v>31</v>
      </c>
      <c r="F2434" s="35">
        <v>14</v>
      </c>
      <c r="G2434" s="25">
        <f>F2434*0.98</f>
        <v>13.719999999999999</v>
      </c>
      <c r="H2434" s="25">
        <f>F2434*0.97</f>
        <v>13.58</v>
      </c>
      <c r="I2434" s="25">
        <f>F2434*0.96</f>
        <v>13.44</v>
      </c>
      <c r="J2434" s="25">
        <f>F2434*0.95</f>
        <v>13.299999999999999</v>
      </c>
      <c r="K2434" s="26" t="s">
        <v>32</v>
      </c>
      <c r="L2434" s="20"/>
      <c r="M2434" s="21">
        <f>L2434*F2434</f>
        <v>0</v>
      </c>
    </row>
    <row r="2435" spans="1:13" ht="24" customHeight="1" outlineLevel="3" x14ac:dyDescent="0.2">
      <c r="A2435" s="69" t="s">
        <v>2748</v>
      </c>
      <c r="B2435" s="60">
        <v>1541</v>
      </c>
      <c r="C2435" s="60"/>
      <c r="D2435" s="22" t="s">
        <v>2558</v>
      </c>
      <c r="E2435" s="23" t="s">
        <v>31</v>
      </c>
      <c r="F2435" s="24">
        <v>17.5</v>
      </c>
      <c r="G2435" s="25">
        <f>F2435*0.98</f>
        <v>17.149999999999999</v>
      </c>
      <c r="H2435" s="25">
        <f>F2435*0.97</f>
        <v>16.974999999999998</v>
      </c>
      <c r="I2435" s="25">
        <f>F2435*0.96</f>
        <v>16.8</v>
      </c>
      <c r="J2435" s="25">
        <f>F2435*0.95</f>
        <v>16.625</v>
      </c>
      <c r="K2435" s="26" t="s">
        <v>2559</v>
      </c>
      <c r="L2435" s="20"/>
      <c r="M2435" s="21">
        <f>L2435*F2435</f>
        <v>0</v>
      </c>
    </row>
    <row r="2436" spans="1:13" ht="24" customHeight="1" outlineLevel="3" x14ac:dyDescent="0.2">
      <c r="A2436" s="69" t="s">
        <v>2748</v>
      </c>
      <c r="B2436" s="61">
        <v>4348</v>
      </c>
      <c r="C2436" s="61"/>
      <c r="D2436" s="27" t="s">
        <v>2560</v>
      </c>
      <c r="E2436" s="28" t="s">
        <v>31</v>
      </c>
      <c r="F2436" s="29">
        <v>30.9</v>
      </c>
      <c r="G2436" s="25">
        <f>F2436*0.98</f>
        <v>30.281999999999996</v>
      </c>
      <c r="H2436" s="25">
        <f>F2436*0.97</f>
        <v>29.972999999999999</v>
      </c>
      <c r="I2436" s="25">
        <f>F2436*0.96</f>
        <v>29.663999999999998</v>
      </c>
      <c r="J2436" s="25">
        <f>F2436*0.95</f>
        <v>29.354999999999997</v>
      </c>
      <c r="K2436" s="26" t="s">
        <v>32</v>
      </c>
      <c r="L2436" s="20"/>
      <c r="M2436" s="21">
        <f>L2436*F2436</f>
        <v>0</v>
      </c>
    </row>
    <row r="2437" spans="1:13" ht="24" customHeight="1" outlineLevel="3" x14ac:dyDescent="0.2">
      <c r="A2437" s="69" t="s">
        <v>2748</v>
      </c>
      <c r="B2437" s="61">
        <v>2066</v>
      </c>
      <c r="C2437" s="61"/>
      <c r="D2437" s="27" t="s">
        <v>2561</v>
      </c>
      <c r="E2437" s="28" t="s">
        <v>35</v>
      </c>
      <c r="F2437" s="35">
        <v>105</v>
      </c>
      <c r="G2437" s="25">
        <f>F2437*0.98</f>
        <v>102.89999999999999</v>
      </c>
      <c r="H2437" s="25">
        <f>F2437*0.97</f>
        <v>101.85</v>
      </c>
      <c r="I2437" s="25">
        <f>F2437*0.96</f>
        <v>100.8</v>
      </c>
      <c r="J2437" s="25">
        <f>F2437*0.95</f>
        <v>99.75</v>
      </c>
      <c r="K2437" s="26" t="s">
        <v>32</v>
      </c>
      <c r="L2437" s="20"/>
      <c r="M2437" s="21">
        <f>L2437*F2437</f>
        <v>0</v>
      </c>
    </row>
    <row r="2438" spans="1:13" ht="24" customHeight="1" outlineLevel="3" x14ac:dyDescent="0.2">
      <c r="A2438" s="69" t="s">
        <v>2748</v>
      </c>
      <c r="B2438" s="61">
        <v>1357</v>
      </c>
      <c r="C2438" s="61"/>
      <c r="D2438" s="27" t="s">
        <v>2562</v>
      </c>
      <c r="E2438" s="28" t="s">
        <v>31</v>
      </c>
      <c r="F2438" s="29">
        <v>23.5</v>
      </c>
      <c r="G2438" s="25">
        <f>F2438*0.98</f>
        <v>23.03</v>
      </c>
      <c r="H2438" s="25">
        <f>F2438*0.97</f>
        <v>22.794999999999998</v>
      </c>
      <c r="I2438" s="25">
        <f>F2438*0.96</f>
        <v>22.56</v>
      </c>
      <c r="J2438" s="25">
        <f>F2438*0.95</f>
        <v>22.324999999999999</v>
      </c>
      <c r="K2438" s="26" t="s">
        <v>2559</v>
      </c>
      <c r="L2438" s="20"/>
      <c r="M2438" s="21">
        <f>L2438*F2438</f>
        <v>0</v>
      </c>
    </row>
    <row r="2439" spans="1:13" ht="24" customHeight="1" outlineLevel="3" x14ac:dyDescent="0.2">
      <c r="A2439" s="69" t="s">
        <v>2748</v>
      </c>
      <c r="B2439" s="61">
        <v>3714</v>
      </c>
      <c r="C2439" s="61"/>
      <c r="D2439" s="27" t="s">
        <v>2563</v>
      </c>
      <c r="E2439" s="28" t="s">
        <v>31</v>
      </c>
      <c r="F2439" s="35">
        <v>19</v>
      </c>
      <c r="G2439" s="25">
        <f>F2439*0.98</f>
        <v>18.62</v>
      </c>
      <c r="H2439" s="25">
        <f>F2439*0.97</f>
        <v>18.43</v>
      </c>
      <c r="I2439" s="25">
        <f>F2439*0.96</f>
        <v>18.239999999999998</v>
      </c>
      <c r="J2439" s="25">
        <f>F2439*0.95</f>
        <v>18.05</v>
      </c>
      <c r="K2439" s="26" t="s">
        <v>32</v>
      </c>
      <c r="L2439" s="20"/>
      <c r="M2439" s="21">
        <f>L2439*F2439</f>
        <v>0</v>
      </c>
    </row>
    <row r="2440" spans="1:13" ht="12" customHeight="1" outlineLevel="2" x14ac:dyDescent="0.2">
      <c r="A2440" s="14"/>
      <c r="B2440" s="16"/>
      <c r="C2440" s="15"/>
      <c r="D2440" s="17" t="s">
        <v>2564</v>
      </c>
      <c r="E2440" s="11"/>
      <c r="F2440" s="11"/>
      <c r="G2440" s="18"/>
      <c r="H2440" s="18"/>
      <c r="I2440" s="18"/>
      <c r="J2440" s="18"/>
      <c r="K2440" s="19"/>
      <c r="L2440" s="20"/>
      <c r="M2440" s="21"/>
    </row>
    <row r="2441" spans="1:13" ht="24" customHeight="1" outlineLevel="3" x14ac:dyDescent="0.2">
      <c r="A2441" s="69" t="s">
        <v>2748</v>
      </c>
      <c r="B2441" s="61">
        <v>1542</v>
      </c>
      <c r="C2441" s="61"/>
      <c r="D2441" s="27" t="s">
        <v>2565</v>
      </c>
      <c r="E2441" s="28" t="s">
        <v>31</v>
      </c>
      <c r="F2441" s="35">
        <v>29</v>
      </c>
      <c r="G2441" s="25">
        <f>F2441*0.98</f>
        <v>28.419999999999998</v>
      </c>
      <c r="H2441" s="25">
        <f>F2441*0.97</f>
        <v>28.13</v>
      </c>
      <c r="I2441" s="25">
        <f>F2441*0.96</f>
        <v>27.84</v>
      </c>
      <c r="J2441" s="25">
        <f>F2441*0.95</f>
        <v>27.549999999999997</v>
      </c>
      <c r="K2441" s="26" t="s">
        <v>32</v>
      </c>
      <c r="L2441" s="20"/>
      <c r="M2441" s="21">
        <f>L2441*F2441</f>
        <v>0</v>
      </c>
    </row>
    <row r="2442" spans="1:13" ht="24" customHeight="1" outlineLevel="3" x14ac:dyDescent="0.2">
      <c r="A2442" s="69" t="s">
        <v>2748</v>
      </c>
      <c r="B2442" s="61">
        <v>4045</v>
      </c>
      <c r="C2442" s="61"/>
      <c r="D2442" s="27" t="s">
        <v>2566</v>
      </c>
      <c r="E2442" s="28" t="s">
        <v>31</v>
      </c>
      <c r="F2442" s="35">
        <v>58</v>
      </c>
      <c r="G2442" s="25">
        <f>F2442*0.98</f>
        <v>56.839999999999996</v>
      </c>
      <c r="H2442" s="25">
        <f>F2442*0.97</f>
        <v>56.26</v>
      </c>
      <c r="I2442" s="25">
        <f>F2442*0.96</f>
        <v>55.68</v>
      </c>
      <c r="J2442" s="25">
        <f>F2442*0.95</f>
        <v>55.099999999999994</v>
      </c>
      <c r="K2442" s="26" t="s">
        <v>32</v>
      </c>
      <c r="L2442" s="20"/>
      <c r="M2442" s="21">
        <f>L2442*F2442</f>
        <v>0</v>
      </c>
    </row>
    <row r="2443" spans="1:13" ht="24" customHeight="1" outlineLevel="3" x14ac:dyDescent="0.2">
      <c r="A2443" s="69" t="s">
        <v>2748</v>
      </c>
      <c r="B2443" s="61">
        <v>2081</v>
      </c>
      <c r="C2443" s="61"/>
      <c r="D2443" s="27" t="s">
        <v>2567</v>
      </c>
      <c r="E2443" s="28" t="s">
        <v>35</v>
      </c>
      <c r="F2443" s="29">
        <v>123.5</v>
      </c>
      <c r="G2443" s="25">
        <f>F2443*0.98</f>
        <v>121.03</v>
      </c>
      <c r="H2443" s="25">
        <f>F2443*0.97</f>
        <v>119.795</v>
      </c>
      <c r="I2443" s="25">
        <f>F2443*0.96</f>
        <v>118.56</v>
      </c>
      <c r="J2443" s="25">
        <f>F2443*0.95</f>
        <v>117.32499999999999</v>
      </c>
      <c r="K2443" s="26" t="s">
        <v>32</v>
      </c>
      <c r="L2443" s="20"/>
      <c r="M2443" s="21">
        <f>L2443*F2443</f>
        <v>0</v>
      </c>
    </row>
    <row r="2444" spans="1:13" ht="24" customHeight="1" outlineLevel="3" x14ac:dyDescent="0.2">
      <c r="A2444" s="69" t="s">
        <v>2748</v>
      </c>
      <c r="B2444" s="61">
        <v>4356</v>
      </c>
      <c r="C2444" s="61"/>
      <c r="D2444" s="27" t="s">
        <v>2568</v>
      </c>
      <c r="E2444" s="28" t="s">
        <v>151</v>
      </c>
      <c r="F2444" s="29">
        <v>14.5</v>
      </c>
      <c r="G2444" s="25">
        <f>F2444*0.98</f>
        <v>14.209999999999999</v>
      </c>
      <c r="H2444" s="25">
        <f>F2444*0.97</f>
        <v>14.065</v>
      </c>
      <c r="I2444" s="25">
        <f>F2444*0.96</f>
        <v>13.92</v>
      </c>
      <c r="J2444" s="25">
        <f>F2444*0.95</f>
        <v>13.774999999999999</v>
      </c>
      <c r="K2444" s="26" t="s">
        <v>32</v>
      </c>
      <c r="L2444" s="20"/>
      <c r="M2444" s="21">
        <f>L2444*F2444</f>
        <v>0</v>
      </c>
    </row>
    <row r="2445" spans="1:13" ht="24" customHeight="1" outlineLevel="3" x14ac:dyDescent="0.2">
      <c r="A2445" s="69" t="s">
        <v>2748</v>
      </c>
      <c r="B2445" s="61">
        <v>4357</v>
      </c>
      <c r="C2445" s="61"/>
      <c r="D2445" s="27" t="s">
        <v>2569</v>
      </c>
      <c r="E2445" s="28" t="s">
        <v>31</v>
      </c>
      <c r="F2445" s="31">
        <v>47.85</v>
      </c>
      <c r="G2445" s="25">
        <f>F2445*0.98</f>
        <v>46.893000000000001</v>
      </c>
      <c r="H2445" s="25">
        <f>F2445*0.97</f>
        <v>46.414499999999997</v>
      </c>
      <c r="I2445" s="25">
        <f>F2445*0.96</f>
        <v>45.936</v>
      </c>
      <c r="J2445" s="25">
        <f>F2445*0.95</f>
        <v>45.457499999999996</v>
      </c>
      <c r="K2445" s="26" t="s">
        <v>32</v>
      </c>
      <c r="L2445" s="20"/>
      <c r="M2445" s="21">
        <f>L2445*F2445</f>
        <v>0</v>
      </c>
    </row>
    <row r="2446" spans="1:13" ht="12" customHeight="1" outlineLevel="2" x14ac:dyDescent="0.2">
      <c r="A2446" s="14"/>
      <c r="B2446" s="16"/>
      <c r="C2446" s="15"/>
      <c r="D2446" s="17" t="s">
        <v>2487</v>
      </c>
      <c r="E2446" s="11"/>
      <c r="F2446" s="11"/>
      <c r="G2446" s="18"/>
      <c r="H2446" s="18"/>
      <c r="I2446" s="18"/>
      <c r="J2446" s="18"/>
      <c r="K2446" s="19"/>
      <c r="L2446" s="20"/>
      <c r="M2446" s="21"/>
    </row>
    <row r="2447" spans="1:13" ht="24" customHeight="1" outlineLevel="3" x14ac:dyDescent="0.2">
      <c r="A2447" s="69" t="s">
        <v>2748</v>
      </c>
      <c r="B2447" s="61">
        <v>3110</v>
      </c>
      <c r="C2447" s="61"/>
      <c r="D2447" s="27" t="s">
        <v>2570</v>
      </c>
      <c r="E2447" s="28" t="s">
        <v>151</v>
      </c>
      <c r="F2447" s="29">
        <v>25.9</v>
      </c>
      <c r="G2447" s="25">
        <f>F2447*0.98</f>
        <v>25.381999999999998</v>
      </c>
      <c r="H2447" s="25">
        <f>F2447*0.97</f>
        <v>25.122999999999998</v>
      </c>
      <c r="I2447" s="25">
        <f>F2447*0.96</f>
        <v>24.863999999999997</v>
      </c>
      <c r="J2447" s="25">
        <f>F2447*0.95</f>
        <v>24.604999999999997</v>
      </c>
      <c r="K2447" s="26" t="s">
        <v>828</v>
      </c>
      <c r="L2447" s="20"/>
      <c r="M2447" s="21">
        <f>L2447*F2447</f>
        <v>0</v>
      </c>
    </row>
    <row r="2448" spans="1:13" ht="24" customHeight="1" outlineLevel="3" x14ac:dyDescent="0.2">
      <c r="A2448" s="69" t="s">
        <v>2748</v>
      </c>
      <c r="B2448" s="61">
        <v>3369</v>
      </c>
      <c r="C2448" s="61"/>
      <c r="D2448" s="27" t="s">
        <v>2571</v>
      </c>
      <c r="E2448" s="28" t="s">
        <v>151</v>
      </c>
      <c r="F2448" s="29">
        <v>23.9</v>
      </c>
      <c r="G2448" s="25">
        <f>F2448*0.98</f>
        <v>23.421999999999997</v>
      </c>
      <c r="H2448" s="25">
        <f>F2448*0.97</f>
        <v>23.182999999999996</v>
      </c>
      <c r="I2448" s="25">
        <f>F2448*0.96</f>
        <v>22.943999999999999</v>
      </c>
      <c r="J2448" s="25">
        <f>F2448*0.95</f>
        <v>22.704999999999998</v>
      </c>
      <c r="K2448" s="26" t="s">
        <v>32</v>
      </c>
      <c r="L2448" s="20"/>
      <c r="M2448" s="21">
        <f>L2448*F2448</f>
        <v>0</v>
      </c>
    </row>
    <row r="2449" spans="1:13" ht="24" customHeight="1" outlineLevel="3" x14ac:dyDescent="0.2">
      <c r="A2449" s="69" t="s">
        <v>2748</v>
      </c>
      <c r="B2449" s="61">
        <v>2069</v>
      </c>
      <c r="C2449" s="61"/>
      <c r="D2449" s="27" t="s">
        <v>2572</v>
      </c>
      <c r="E2449" s="28" t="s">
        <v>151</v>
      </c>
      <c r="F2449" s="29">
        <v>22.6</v>
      </c>
      <c r="G2449" s="25">
        <f>F2449*0.98</f>
        <v>22.148</v>
      </c>
      <c r="H2449" s="25">
        <f>F2449*0.97</f>
        <v>21.922000000000001</v>
      </c>
      <c r="I2449" s="25">
        <f>F2449*0.96</f>
        <v>21.696000000000002</v>
      </c>
      <c r="J2449" s="25">
        <f>F2449*0.95</f>
        <v>21.47</v>
      </c>
      <c r="K2449" s="26" t="s">
        <v>2573</v>
      </c>
      <c r="L2449" s="20"/>
      <c r="M2449" s="21">
        <f>L2449*F2449</f>
        <v>0</v>
      </c>
    </row>
    <row r="2450" spans="1:13" ht="24" customHeight="1" outlineLevel="3" x14ac:dyDescent="0.2">
      <c r="A2450" s="69" t="s">
        <v>2748</v>
      </c>
      <c r="B2450" s="61">
        <v>4333</v>
      </c>
      <c r="C2450" s="61"/>
      <c r="D2450" s="27" t="s">
        <v>2574</v>
      </c>
      <c r="E2450" s="28" t="s">
        <v>151</v>
      </c>
      <c r="F2450" s="35">
        <v>3</v>
      </c>
      <c r="G2450" s="25">
        <f>F2450*0.98</f>
        <v>2.94</v>
      </c>
      <c r="H2450" s="25">
        <f>F2450*0.97</f>
        <v>2.91</v>
      </c>
      <c r="I2450" s="25">
        <f>F2450*0.96</f>
        <v>2.88</v>
      </c>
      <c r="J2450" s="25">
        <f>F2450*0.95</f>
        <v>2.8499999999999996</v>
      </c>
      <c r="K2450" s="26" t="s">
        <v>32</v>
      </c>
      <c r="L2450" s="20"/>
      <c r="M2450" s="21">
        <f>L2450*F2450</f>
        <v>0</v>
      </c>
    </row>
    <row r="2451" spans="1:13" ht="24" customHeight="1" outlineLevel="3" x14ac:dyDescent="0.2">
      <c r="A2451" s="69" t="s">
        <v>2748</v>
      </c>
      <c r="B2451" s="61">
        <v>4035</v>
      </c>
      <c r="C2451" s="61"/>
      <c r="D2451" s="27" t="s">
        <v>2575</v>
      </c>
      <c r="E2451" s="28" t="s">
        <v>151</v>
      </c>
      <c r="F2451" s="35">
        <v>3</v>
      </c>
      <c r="G2451" s="25">
        <f>F2451*0.98</f>
        <v>2.94</v>
      </c>
      <c r="H2451" s="25">
        <f>F2451*0.97</f>
        <v>2.91</v>
      </c>
      <c r="I2451" s="25">
        <f>F2451*0.96</f>
        <v>2.88</v>
      </c>
      <c r="J2451" s="25">
        <f>F2451*0.95</f>
        <v>2.8499999999999996</v>
      </c>
      <c r="K2451" s="26" t="s">
        <v>32</v>
      </c>
      <c r="L2451" s="20"/>
      <c r="M2451" s="21">
        <f>L2451*F2451</f>
        <v>0</v>
      </c>
    </row>
    <row r="2452" spans="1:13" ht="24" customHeight="1" outlineLevel="3" x14ac:dyDescent="0.2">
      <c r="A2452" s="69" t="s">
        <v>2748</v>
      </c>
      <c r="B2452" s="61">
        <v>2639</v>
      </c>
      <c r="C2452" s="61"/>
      <c r="D2452" s="27" t="s">
        <v>2576</v>
      </c>
      <c r="E2452" s="28" t="s">
        <v>151</v>
      </c>
      <c r="F2452" s="29">
        <v>8.9</v>
      </c>
      <c r="G2452" s="25">
        <f>F2452*0.98</f>
        <v>8.7219999999999995</v>
      </c>
      <c r="H2452" s="25">
        <f>F2452*0.97</f>
        <v>8.6330000000000009</v>
      </c>
      <c r="I2452" s="25">
        <f>F2452*0.96</f>
        <v>8.5440000000000005</v>
      </c>
      <c r="J2452" s="25">
        <f>F2452*0.95</f>
        <v>8.4550000000000001</v>
      </c>
      <c r="K2452" s="26" t="s">
        <v>152</v>
      </c>
      <c r="L2452" s="20"/>
      <c r="M2452" s="21">
        <f>L2452*F2452</f>
        <v>0</v>
      </c>
    </row>
    <row r="2453" spans="1:13" ht="12" customHeight="1" outlineLevel="2" x14ac:dyDescent="0.2">
      <c r="A2453" s="14"/>
      <c r="B2453" s="16"/>
      <c r="C2453" s="15"/>
      <c r="D2453" s="17" t="s">
        <v>2497</v>
      </c>
      <c r="E2453" s="11"/>
      <c r="F2453" s="11"/>
      <c r="G2453" s="18"/>
      <c r="H2453" s="18"/>
      <c r="I2453" s="18"/>
      <c r="J2453" s="18"/>
      <c r="K2453" s="19"/>
      <c r="L2453" s="20"/>
      <c r="M2453" s="21"/>
    </row>
    <row r="2454" spans="1:13" ht="24" customHeight="1" outlineLevel="3" x14ac:dyDescent="0.2">
      <c r="A2454" s="69" t="s">
        <v>2748</v>
      </c>
      <c r="B2454" s="60">
        <v>3526</v>
      </c>
      <c r="C2454" s="60"/>
      <c r="D2454" s="22" t="s">
        <v>2577</v>
      </c>
      <c r="E2454" s="23" t="s">
        <v>151</v>
      </c>
      <c r="F2454" s="30">
        <v>25</v>
      </c>
      <c r="G2454" s="25">
        <f>F2454*0.98</f>
        <v>24.5</v>
      </c>
      <c r="H2454" s="25">
        <f>F2454*0.97</f>
        <v>24.25</v>
      </c>
      <c r="I2454" s="25">
        <f>F2454*0.96</f>
        <v>24</v>
      </c>
      <c r="J2454" s="25">
        <f>F2454*0.95</f>
        <v>23.75</v>
      </c>
      <c r="K2454" s="26" t="s">
        <v>32</v>
      </c>
      <c r="L2454" s="20"/>
      <c r="M2454" s="21">
        <f>L2454*F2454</f>
        <v>0</v>
      </c>
    </row>
    <row r="2455" spans="1:13" ht="24" customHeight="1" outlineLevel="3" x14ac:dyDescent="0.2">
      <c r="A2455" s="69" t="s">
        <v>2748</v>
      </c>
      <c r="B2455" s="61">
        <v>2070</v>
      </c>
      <c r="C2455" s="61"/>
      <c r="D2455" s="27" t="s">
        <v>2578</v>
      </c>
      <c r="E2455" s="28" t="s">
        <v>151</v>
      </c>
      <c r="F2455" s="29">
        <v>22.6</v>
      </c>
      <c r="G2455" s="25">
        <f>F2455*0.98</f>
        <v>22.148</v>
      </c>
      <c r="H2455" s="25">
        <f>F2455*0.97</f>
        <v>21.922000000000001</v>
      </c>
      <c r="I2455" s="25">
        <f>F2455*0.96</f>
        <v>21.696000000000002</v>
      </c>
      <c r="J2455" s="25">
        <f>F2455*0.95</f>
        <v>21.47</v>
      </c>
      <c r="K2455" s="26" t="s">
        <v>2573</v>
      </c>
      <c r="L2455" s="20"/>
      <c r="M2455" s="21">
        <f>L2455*F2455</f>
        <v>0</v>
      </c>
    </row>
    <row r="2456" spans="1:13" ht="24" customHeight="1" outlineLevel="3" x14ac:dyDescent="0.2">
      <c r="A2456" s="69" t="s">
        <v>2748</v>
      </c>
      <c r="B2456" s="60">
        <v>3870</v>
      </c>
      <c r="C2456" s="60"/>
      <c r="D2456" s="22" t="s">
        <v>2579</v>
      </c>
      <c r="E2456" s="23" t="s">
        <v>151</v>
      </c>
      <c r="F2456" s="30">
        <v>8</v>
      </c>
      <c r="G2456" s="25">
        <f>F2456*0.98</f>
        <v>7.84</v>
      </c>
      <c r="H2456" s="25">
        <f>F2456*0.97</f>
        <v>7.76</v>
      </c>
      <c r="I2456" s="25">
        <f>F2456*0.96</f>
        <v>7.68</v>
      </c>
      <c r="J2456" s="25">
        <f>F2456*0.95</f>
        <v>7.6</v>
      </c>
      <c r="K2456" s="26" t="s">
        <v>32</v>
      </c>
      <c r="L2456" s="20"/>
      <c r="M2456" s="21">
        <f>L2456*F2456</f>
        <v>0</v>
      </c>
    </row>
    <row r="2457" spans="1:13" ht="24" customHeight="1" outlineLevel="3" x14ac:dyDescent="0.2">
      <c r="A2457" s="69" t="s">
        <v>2748</v>
      </c>
      <c r="B2457" s="61">
        <v>1400</v>
      </c>
      <c r="C2457" s="61"/>
      <c r="D2457" s="27" t="s">
        <v>2580</v>
      </c>
      <c r="E2457" s="28" t="s">
        <v>35</v>
      </c>
      <c r="F2457" s="29">
        <v>21.4</v>
      </c>
      <c r="G2457" s="25">
        <f>F2457*0.98</f>
        <v>20.971999999999998</v>
      </c>
      <c r="H2457" s="25">
        <f>F2457*0.97</f>
        <v>20.757999999999999</v>
      </c>
      <c r="I2457" s="25">
        <f>F2457*0.96</f>
        <v>20.543999999999997</v>
      </c>
      <c r="J2457" s="25">
        <f>F2457*0.95</f>
        <v>20.329999999999998</v>
      </c>
      <c r="K2457" s="26" t="s">
        <v>152</v>
      </c>
      <c r="L2457" s="20"/>
      <c r="M2457" s="21">
        <f>L2457*F2457</f>
        <v>0</v>
      </c>
    </row>
    <row r="2458" spans="1:13" ht="24" customHeight="1" outlineLevel="3" x14ac:dyDescent="0.2">
      <c r="A2458" s="69" t="s">
        <v>2748</v>
      </c>
      <c r="B2458" s="61">
        <v>4037</v>
      </c>
      <c r="C2458" s="61"/>
      <c r="D2458" s="27" t="s">
        <v>2581</v>
      </c>
      <c r="E2458" s="28" t="s">
        <v>151</v>
      </c>
      <c r="F2458" s="35">
        <v>3</v>
      </c>
      <c r="G2458" s="25">
        <f>F2458*0.98</f>
        <v>2.94</v>
      </c>
      <c r="H2458" s="25">
        <f>F2458*0.97</f>
        <v>2.91</v>
      </c>
      <c r="I2458" s="25">
        <f>F2458*0.96</f>
        <v>2.88</v>
      </c>
      <c r="J2458" s="25">
        <f>F2458*0.95</f>
        <v>2.8499999999999996</v>
      </c>
      <c r="K2458" s="26" t="s">
        <v>32</v>
      </c>
      <c r="L2458" s="20"/>
      <c r="M2458" s="21">
        <f>L2458*F2458</f>
        <v>0</v>
      </c>
    </row>
    <row r="2459" spans="1:13" ht="24" customHeight="1" outlineLevel="3" x14ac:dyDescent="0.2">
      <c r="A2459" s="69" t="s">
        <v>2748</v>
      </c>
      <c r="B2459" s="61">
        <v>2638</v>
      </c>
      <c r="C2459" s="61"/>
      <c r="D2459" s="27" t="s">
        <v>2582</v>
      </c>
      <c r="E2459" s="28" t="s">
        <v>151</v>
      </c>
      <c r="F2459" s="29">
        <v>8.9</v>
      </c>
      <c r="G2459" s="25">
        <f>F2459*0.98</f>
        <v>8.7219999999999995</v>
      </c>
      <c r="H2459" s="25">
        <f>F2459*0.97</f>
        <v>8.6330000000000009</v>
      </c>
      <c r="I2459" s="25">
        <f>F2459*0.96</f>
        <v>8.5440000000000005</v>
      </c>
      <c r="J2459" s="25">
        <f>F2459*0.95</f>
        <v>8.4550000000000001</v>
      </c>
      <c r="K2459" s="26" t="s">
        <v>32</v>
      </c>
      <c r="L2459" s="20"/>
      <c r="M2459" s="21">
        <f>L2459*F2459</f>
        <v>0</v>
      </c>
    </row>
    <row r="2460" spans="1:13" ht="12" customHeight="1" outlineLevel="2" x14ac:dyDescent="0.2">
      <c r="A2460" s="14"/>
      <c r="B2460" s="16"/>
      <c r="C2460" s="15"/>
      <c r="D2460" s="17" t="s">
        <v>2583</v>
      </c>
      <c r="E2460" s="11"/>
      <c r="F2460" s="11"/>
      <c r="G2460" s="18"/>
      <c r="H2460" s="18"/>
      <c r="I2460" s="18"/>
      <c r="J2460" s="18"/>
      <c r="K2460" s="19"/>
      <c r="L2460" s="20"/>
      <c r="M2460" s="21"/>
    </row>
    <row r="2461" spans="1:13" ht="24" customHeight="1" outlineLevel="3" x14ac:dyDescent="0.2">
      <c r="A2461" s="69" t="s">
        <v>2748</v>
      </c>
      <c r="B2461" s="60">
        <v>4038</v>
      </c>
      <c r="C2461" s="60"/>
      <c r="D2461" s="22" t="s">
        <v>2584</v>
      </c>
      <c r="E2461" s="23" t="s">
        <v>31</v>
      </c>
      <c r="F2461" s="30">
        <v>15</v>
      </c>
      <c r="G2461" s="25">
        <f>F2461*0.98</f>
        <v>14.7</v>
      </c>
      <c r="H2461" s="25">
        <f>F2461*0.97</f>
        <v>14.549999999999999</v>
      </c>
      <c r="I2461" s="25">
        <f>F2461*0.96</f>
        <v>14.399999999999999</v>
      </c>
      <c r="J2461" s="25">
        <f>F2461*0.95</f>
        <v>14.25</v>
      </c>
      <c r="K2461" s="26" t="s">
        <v>32</v>
      </c>
      <c r="L2461" s="20"/>
      <c r="M2461" s="21">
        <f>L2461*F2461</f>
        <v>0</v>
      </c>
    </row>
    <row r="2462" spans="1:13" ht="12" customHeight="1" outlineLevel="2" x14ac:dyDescent="0.2">
      <c r="A2462" s="14"/>
      <c r="B2462" s="16"/>
      <c r="C2462" s="15"/>
      <c r="D2462" s="17" t="s">
        <v>2585</v>
      </c>
      <c r="E2462" s="11"/>
      <c r="F2462" s="11"/>
      <c r="G2462" s="18"/>
      <c r="H2462" s="18"/>
      <c r="I2462" s="18"/>
      <c r="J2462" s="18"/>
      <c r="K2462" s="19"/>
      <c r="L2462" s="20"/>
      <c r="M2462" s="21"/>
    </row>
    <row r="2463" spans="1:13" ht="24" customHeight="1" outlineLevel="3" x14ac:dyDescent="0.2">
      <c r="A2463" s="69" t="s">
        <v>2748</v>
      </c>
      <c r="B2463" s="61">
        <v>4040</v>
      </c>
      <c r="C2463" s="61"/>
      <c r="D2463" s="27" t="s">
        <v>2586</v>
      </c>
      <c r="E2463" s="28" t="s">
        <v>31</v>
      </c>
      <c r="F2463" s="29">
        <v>14.9</v>
      </c>
      <c r="G2463" s="25">
        <f>F2463*0.98</f>
        <v>14.602</v>
      </c>
      <c r="H2463" s="25">
        <f>F2463*0.97</f>
        <v>14.452999999999999</v>
      </c>
      <c r="I2463" s="25">
        <f>F2463*0.96</f>
        <v>14.304</v>
      </c>
      <c r="J2463" s="25">
        <f>F2463*0.95</f>
        <v>14.154999999999999</v>
      </c>
      <c r="K2463" s="26" t="s">
        <v>32</v>
      </c>
      <c r="L2463" s="20"/>
      <c r="M2463" s="21">
        <f>L2463*F2463</f>
        <v>0</v>
      </c>
    </row>
    <row r="2464" spans="1:13" ht="24" customHeight="1" outlineLevel="3" x14ac:dyDescent="0.2">
      <c r="A2464" s="69" t="s">
        <v>2748</v>
      </c>
      <c r="B2464" s="61">
        <v>4041</v>
      </c>
      <c r="C2464" s="61"/>
      <c r="D2464" s="27" t="s">
        <v>2587</v>
      </c>
      <c r="E2464" s="28" t="s">
        <v>35</v>
      </c>
      <c r="F2464" s="29">
        <v>66.5</v>
      </c>
      <c r="G2464" s="25">
        <f>F2464*0.98</f>
        <v>65.17</v>
      </c>
      <c r="H2464" s="25">
        <f>F2464*0.97</f>
        <v>64.504999999999995</v>
      </c>
      <c r="I2464" s="25">
        <f>F2464*0.96</f>
        <v>63.839999999999996</v>
      </c>
      <c r="J2464" s="25">
        <f>F2464*0.95</f>
        <v>63.174999999999997</v>
      </c>
      <c r="K2464" s="26" t="s">
        <v>32</v>
      </c>
      <c r="L2464" s="20"/>
      <c r="M2464" s="21">
        <f>L2464*F2464</f>
        <v>0</v>
      </c>
    </row>
    <row r="2465" spans="1:13" ht="24" customHeight="1" outlineLevel="3" x14ac:dyDescent="0.2">
      <c r="A2465" s="69" t="s">
        <v>2748</v>
      </c>
      <c r="B2465" s="61">
        <v>4043</v>
      </c>
      <c r="C2465" s="61"/>
      <c r="D2465" s="27" t="s">
        <v>2588</v>
      </c>
      <c r="E2465" s="28" t="s">
        <v>35</v>
      </c>
      <c r="F2465" s="29">
        <v>14.9</v>
      </c>
      <c r="G2465" s="25">
        <f>F2465*0.98</f>
        <v>14.602</v>
      </c>
      <c r="H2465" s="25">
        <f>F2465*0.97</f>
        <v>14.452999999999999</v>
      </c>
      <c r="I2465" s="25">
        <f>F2465*0.96</f>
        <v>14.304</v>
      </c>
      <c r="J2465" s="25">
        <f>F2465*0.95</f>
        <v>14.154999999999999</v>
      </c>
      <c r="K2465" s="26" t="s">
        <v>32</v>
      </c>
      <c r="L2465" s="20"/>
      <c r="M2465" s="21">
        <f>L2465*F2465</f>
        <v>0</v>
      </c>
    </row>
    <row r="2466" spans="1:13" ht="12" customHeight="1" outlineLevel="2" x14ac:dyDescent="0.2">
      <c r="A2466" s="14"/>
      <c r="B2466" s="16"/>
      <c r="C2466" s="15"/>
      <c r="D2466" s="17" t="s">
        <v>2589</v>
      </c>
      <c r="E2466" s="11"/>
      <c r="F2466" s="11"/>
      <c r="G2466" s="18"/>
      <c r="H2466" s="18"/>
      <c r="I2466" s="18"/>
      <c r="J2466" s="18"/>
      <c r="K2466" s="19"/>
      <c r="L2466" s="20"/>
      <c r="M2466" s="21"/>
    </row>
    <row r="2467" spans="1:13" ht="24" customHeight="1" outlineLevel="3" x14ac:dyDescent="0.2">
      <c r="A2467" s="69" t="s">
        <v>2748</v>
      </c>
      <c r="B2467" s="61">
        <v>3107</v>
      </c>
      <c r="C2467" s="61"/>
      <c r="D2467" s="27" t="s">
        <v>2590</v>
      </c>
      <c r="E2467" s="28" t="s">
        <v>35</v>
      </c>
      <c r="F2467" s="29">
        <v>149.4</v>
      </c>
      <c r="G2467" s="25">
        <f>F2467*0.98</f>
        <v>146.41200000000001</v>
      </c>
      <c r="H2467" s="25">
        <f>F2467*0.97</f>
        <v>144.91800000000001</v>
      </c>
      <c r="I2467" s="25">
        <f>F2467*0.96</f>
        <v>143.42400000000001</v>
      </c>
      <c r="J2467" s="25">
        <f>F2467*0.95</f>
        <v>141.93</v>
      </c>
      <c r="K2467" s="26" t="s">
        <v>32</v>
      </c>
      <c r="L2467" s="20"/>
      <c r="M2467" s="21">
        <f>L2467*F2467</f>
        <v>0</v>
      </c>
    </row>
    <row r="2468" spans="1:13" ht="24" customHeight="1" outlineLevel="3" x14ac:dyDescent="0.2">
      <c r="A2468" s="69" t="s">
        <v>2748</v>
      </c>
      <c r="B2468" s="61">
        <v>2075</v>
      </c>
      <c r="C2468" s="61"/>
      <c r="D2468" s="27" t="s">
        <v>2591</v>
      </c>
      <c r="E2468" s="28" t="s">
        <v>35</v>
      </c>
      <c r="F2468" s="35">
        <v>54</v>
      </c>
      <c r="G2468" s="25">
        <f>F2468*0.98</f>
        <v>52.92</v>
      </c>
      <c r="H2468" s="25">
        <f>F2468*0.97</f>
        <v>52.379999999999995</v>
      </c>
      <c r="I2468" s="25">
        <f>F2468*0.96</f>
        <v>51.839999999999996</v>
      </c>
      <c r="J2468" s="25">
        <f>F2468*0.95</f>
        <v>51.3</v>
      </c>
      <c r="K2468" s="26" t="s">
        <v>32</v>
      </c>
      <c r="L2468" s="20"/>
      <c r="M2468" s="21">
        <f>L2468*F2468</f>
        <v>0</v>
      </c>
    </row>
    <row r="2469" spans="1:13" ht="24" customHeight="1" outlineLevel="3" x14ac:dyDescent="0.2">
      <c r="A2469" s="69" t="s">
        <v>2748</v>
      </c>
      <c r="B2469" s="61">
        <v>1358</v>
      </c>
      <c r="C2469" s="61"/>
      <c r="D2469" s="27" t="s">
        <v>2592</v>
      </c>
      <c r="E2469" s="28" t="s">
        <v>35</v>
      </c>
      <c r="F2469" s="29">
        <v>16.899999999999999</v>
      </c>
      <c r="G2469" s="25">
        <f>F2469*0.98</f>
        <v>16.561999999999998</v>
      </c>
      <c r="H2469" s="25">
        <f>F2469*0.97</f>
        <v>16.392999999999997</v>
      </c>
      <c r="I2469" s="25">
        <f>F2469*0.96</f>
        <v>16.223999999999997</v>
      </c>
      <c r="J2469" s="25">
        <f>F2469*0.95</f>
        <v>16.054999999999996</v>
      </c>
      <c r="K2469" s="26" t="s">
        <v>32</v>
      </c>
      <c r="L2469" s="20"/>
      <c r="M2469" s="21">
        <f>L2469*F2469</f>
        <v>0</v>
      </c>
    </row>
    <row r="2470" spans="1:13" ht="24" customHeight="1" outlineLevel="3" x14ac:dyDescent="0.2">
      <c r="A2470" s="69" t="s">
        <v>2748</v>
      </c>
      <c r="B2470" s="61">
        <v>4353</v>
      </c>
      <c r="C2470" s="61"/>
      <c r="D2470" s="27" t="s">
        <v>2593</v>
      </c>
      <c r="E2470" s="28" t="s">
        <v>31</v>
      </c>
      <c r="F2470" s="29">
        <v>57.7</v>
      </c>
      <c r="G2470" s="25">
        <f>F2470*0.98</f>
        <v>56.545999999999999</v>
      </c>
      <c r="H2470" s="25">
        <f>F2470*0.97</f>
        <v>55.969000000000001</v>
      </c>
      <c r="I2470" s="25">
        <f>F2470*0.96</f>
        <v>55.392000000000003</v>
      </c>
      <c r="J2470" s="25">
        <f>F2470*0.95</f>
        <v>54.814999999999998</v>
      </c>
      <c r="K2470" s="26" t="s">
        <v>32</v>
      </c>
      <c r="L2470" s="20"/>
      <c r="M2470" s="21">
        <f>L2470*F2470</f>
        <v>0</v>
      </c>
    </row>
    <row r="2471" spans="1:13" ht="24" customHeight="1" outlineLevel="3" x14ac:dyDescent="0.2">
      <c r="A2471" s="69" t="s">
        <v>2748</v>
      </c>
      <c r="B2471" s="61">
        <v>4354</v>
      </c>
      <c r="C2471" s="61"/>
      <c r="D2471" s="27" t="s">
        <v>2594</v>
      </c>
      <c r="E2471" s="28" t="s">
        <v>31</v>
      </c>
      <c r="F2471" s="31">
        <v>9.4499999999999993</v>
      </c>
      <c r="G2471" s="25">
        <f>F2471*0.98</f>
        <v>9.2609999999999992</v>
      </c>
      <c r="H2471" s="25">
        <f>F2471*0.97</f>
        <v>9.1664999999999992</v>
      </c>
      <c r="I2471" s="25">
        <f>F2471*0.96</f>
        <v>9.0719999999999992</v>
      </c>
      <c r="J2471" s="25">
        <f>F2471*0.95</f>
        <v>8.9774999999999991</v>
      </c>
      <c r="K2471" s="26" t="s">
        <v>32</v>
      </c>
      <c r="L2471" s="20"/>
      <c r="M2471" s="21">
        <f>L2471*F2471</f>
        <v>0</v>
      </c>
    </row>
    <row r="2472" spans="1:13" ht="24" customHeight="1" outlineLevel="3" x14ac:dyDescent="0.2">
      <c r="A2472" s="69" t="s">
        <v>2748</v>
      </c>
      <c r="B2472" s="61">
        <v>3677</v>
      </c>
      <c r="C2472" s="61"/>
      <c r="D2472" s="27" t="s">
        <v>2595</v>
      </c>
      <c r="E2472" s="28" t="s">
        <v>31</v>
      </c>
      <c r="F2472" s="31">
        <v>27.35</v>
      </c>
      <c r="G2472" s="25">
        <f>F2472*0.98</f>
        <v>26.803000000000001</v>
      </c>
      <c r="H2472" s="25">
        <f>F2472*0.97</f>
        <v>26.529500000000002</v>
      </c>
      <c r="I2472" s="25">
        <f>F2472*0.96</f>
        <v>26.256</v>
      </c>
      <c r="J2472" s="25">
        <f>F2472*0.95</f>
        <v>25.982500000000002</v>
      </c>
      <c r="K2472" s="26" t="s">
        <v>32</v>
      </c>
      <c r="L2472" s="20"/>
      <c r="M2472" s="21">
        <f>L2472*F2472</f>
        <v>0</v>
      </c>
    </row>
    <row r="2473" spans="1:13" ht="24" customHeight="1" outlineLevel="3" x14ac:dyDescent="0.2">
      <c r="A2473" s="69" t="s">
        <v>2748</v>
      </c>
      <c r="B2473" s="61">
        <v>4355</v>
      </c>
      <c r="C2473" s="61"/>
      <c r="D2473" s="27" t="s">
        <v>2596</v>
      </c>
      <c r="E2473" s="28" t="s">
        <v>31</v>
      </c>
      <c r="F2473" s="31">
        <v>10.46</v>
      </c>
      <c r="G2473" s="25">
        <f>F2473*0.98</f>
        <v>10.2508</v>
      </c>
      <c r="H2473" s="25">
        <f>F2473*0.97</f>
        <v>10.1462</v>
      </c>
      <c r="I2473" s="25">
        <f>F2473*0.96</f>
        <v>10.041600000000001</v>
      </c>
      <c r="J2473" s="25">
        <f>F2473*0.95</f>
        <v>9.9370000000000012</v>
      </c>
      <c r="K2473" s="26" t="s">
        <v>32</v>
      </c>
      <c r="L2473" s="20"/>
      <c r="M2473" s="21">
        <f>L2473*F2473</f>
        <v>0</v>
      </c>
    </row>
    <row r="2474" spans="1:13" ht="24" customHeight="1" outlineLevel="3" x14ac:dyDescent="0.2">
      <c r="A2474" s="69" t="s">
        <v>2748</v>
      </c>
      <c r="B2474" s="61">
        <v>1408</v>
      </c>
      <c r="C2474" s="61"/>
      <c r="D2474" s="27" t="s">
        <v>2597</v>
      </c>
      <c r="E2474" s="28" t="s">
        <v>31</v>
      </c>
      <c r="F2474" s="29">
        <v>9.1</v>
      </c>
      <c r="G2474" s="25">
        <f>F2474*0.98</f>
        <v>8.9179999999999993</v>
      </c>
      <c r="H2474" s="25">
        <f>F2474*0.97</f>
        <v>8.827</v>
      </c>
      <c r="I2474" s="25">
        <f>F2474*0.96</f>
        <v>8.7359999999999989</v>
      </c>
      <c r="J2474" s="25">
        <f>F2474*0.95</f>
        <v>8.6449999999999996</v>
      </c>
      <c r="K2474" s="26" t="s">
        <v>2559</v>
      </c>
      <c r="L2474" s="20"/>
      <c r="M2474" s="21">
        <f>L2474*F2474</f>
        <v>0</v>
      </c>
    </row>
    <row r="2475" spans="1:13" ht="24" customHeight="1" outlineLevel="3" x14ac:dyDescent="0.2">
      <c r="A2475" s="69" t="s">
        <v>2748</v>
      </c>
      <c r="B2475" s="61">
        <v>3676</v>
      </c>
      <c r="C2475" s="61"/>
      <c r="D2475" s="27" t="s">
        <v>2598</v>
      </c>
      <c r="E2475" s="28" t="s">
        <v>31</v>
      </c>
      <c r="F2475" s="29">
        <v>27.5</v>
      </c>
      <c r="G2475" s="25">
        <f>F2475*0.98</f>
        <v>26.95</v>
      </c>
      <c r="H2475" s="25">
        <f>F2475*0.97</f>
        <v>26.675000000000001</v>
      </c>
      <c r="I2475" s="25">
        <f>F2475*0.96</f>
        <v>26.4</v>
      </c>
      <c r="J2475" s="25">
        <f>F2475*0.95</f>
        <v>26.125</v>
      </c>
      <c r="K2475" s="26" t="s">
        <v>32</v>
      </c>
      <c r="L2475" s="20"/>
      <c r="M2475" s="21">
        <f>L2475*F2475</f>
        <v>0</v>
      </c>
    </row>
    <row r="2476" spans="1:13" ht="24" customHeight="1" outlineLevel="3" x14ac:dyDescent="0.2">
      <c r="A2476" s="69" t="s">
        <v>2748</v>
      </c>
      <c r="B2476" s="60">
        <v>1409</v>
      </c>
      <c r="C2476" s="60"/>
      <c r="D2476" s="22" t="s">
        <v>2599</v>
      </c>
      <c r="E2476" s="23" t="s">
        <v>31</v>
      </c>
      <c r="F2476" s="24">
        <v>9.5</v>
      </c>
      <c r="G2476" s="25">
        <f>F2476*0.98</f>
        <v>9.31</v>
      </c>
      <c r="H2476" s="25">
        <f>F2476*0.97</f>
        <v>9.2149999999999999</v>
      </c>
      <c r="I2476" s="25">
        <f>F2476*0.96</f>
        <v>9.1199999999999992</v>
      </c>
      <c r="J2476" s="25">
        <f>F2476*0.95</f>
        <v>9.0250000000000004</v>
      </c>
      <c r="K2476" s="26" t="s">
        <v>2559</v>
      </c>
      <c r="L2476" s="20"/>
      <c r="M2476" s="21">
        <f>L2476*F2476</f>
        <v>0</v>
      </c>
    </row>
    <row r="2477" spans="1:13" ht="24" customHeight="1" outlineLevel="3" x14ac:dyDescent="0.2">
      <c r="A2477" s="69" t="s">
        <v>2748</v>
      </c>
      <c r="B2477" s="61">
        <v>2048</v>
      </c>
      <c r="C2477" s="61"/>
      <c r="D2477" s="27" t="s">
        <v>2600</v>
      </c>
      <c r="E2477" s="28" t="s">
        <v>31</v>
      </c>
      <c r="F2477" s="29">
        <v>84.7</v>
      </c>
      <c r="G2477" s="25">
        <f>F2477*0.98</f>
        <v>83.006</v>
      </c>
      <c r="H2477" s="25">
        <f>F2477*0.97</f>
        <v>82.159000000000006</v>
      </c>
      <c r="I2477" s="25">
        <f>F2477*0.96</f>
        <v>81.311999999999998</v>
      </c>
      <c r="J2477" s="25">
        <f>F2477*0.95</f>
        <v>80.465000000000003</v>
      </c>
      <c r="K2477" s="26" t="s">
        <v>32</v>
      </c>
      <c r="L2477" s="20"/>
      <c r="M2477" s="21">
        <f>L2477*F2477</f>
        <v>0</v>
      </c>
    </row>
    <row r="2478" spans="1:13" ht="24" customHeight="1" outlineLevel="3" x14ac:dyDescent="0.2">
      <c r="A2478" s="69" t="s">
        <v>2748</v>
      </c>
      <c r="B2478" s="61">
        <v>2049</v>
      </c>
      <c r="C2478" s="61"/>
      <c r="D2478" s="27" t="s">
        <v>2601</v>
      </c>
      <c r="E2478" s="28" t="s">
        <v>31</v>
      </c>
      <c r="F2478" s="29">
        <v>59.9</v>
      </c>
      <c r="G2478" s="25">
        <f>F2478*0.98</f>
        <v>58.701999999999998</v>
      </c>
      <c r="H2478" s="25">
        <f>F2478*0.97</f>
        <v>58.102999999999994</v>
      </c>
      <c r="I2478" s="25">
        <f>F2478*0.96</f>
        <v>57.503999999999998</v>
      </c>
      <c r="J2478" s="25">
        <f>F2478*0.95</f>
        <v>56.904999999999994</v>
      </c>
      <c r="K2478" s="26" t="s">
        <v>32</v>
      </c>
      <c r="L2478" s="20"/>
      <c r="M2478" s="21">
        <f>L2478*F2478</f>
        <v>0</v>
      </c>
    </row>
    <row r="2479" spans="1:13" ht="24" customHeight="1" outlineLevel="3" x14ac:dyDescent="0.2">
      <c r="A2479" s="69" t="s">
        <v>2748</v>
      </c>
      <c r="B2479" s="61">
        <v>4352</v>
      </c>
      <c r="C2479" s="61"/>
      <c r="D2479" s="27" t="s">
        <v>2602</v>
      </c>
      <c r="E2479" s="28" t="s">
        <v>31</v>
      </c>
      <c r="F2479" s="31">
        <v>47.61</v>
      </c>
      <c r="G2479" s="25">
        <f>F2479*0.98</f>
        <v>46.657800000000002</v>
      </c>
      <c r="H2479" s="25">
        <f>F2479*0.97</f>
        <v>46.181699999999999</v>
      </c>
      <c r="I2479" s="25">
        <f>F2479*0.96</f>
        <v>45.705599999999997</v>
      </c>
      <c r="J2479" s="25">
        <f>F2479*0.95</f>
        <v>45.229499999999994</v>
      </c>
      <c r="K2479" s="26" t="s">
        <v>32</v>
      </c>
      <c r="L2479" s="20"/>
      <c r="M2479" s="21">
        <f>L2479*F2479</f>
        <v>0</v>
      </c>
    </row>
    <row r="2480" spans="1:13" ht="24" customHeight="1" outlineLevel="3" x14ac:dyDescent="0.2">
      <c r="A2480" s="69" t="s">
        <v>2748</v>
      </c>
      <c r="B2480" s="61">
        <v>3675</v>
      </c>
      <c r="C2480" s="61"/>
      <c r="D2480" s="27" t="s">
        <v>2603</v>
      </c>
      <c r="E2480" s="28" t="s">
        <v>35</v>
      </c>
      <c r="F2480" s="29">
        <v>27.3</v>
      </c>
      <c r="G2480" s="25">
        <f>F2480*0.98</f>
        <v>26.754000000000001</v>
      </c>
      <c r="H2480" s="25">
        <f>F2480*0.97</f>
        <v>26.481000000000002</v>
      </c>
      <c r="I2480" s="25">
        <f>F2480*0.96</f>
        <v>26.207999999999998</v>
      </c>
      <c r="J2480" s="25">
        <f>F2480*0.95</f>
        <v>25.934999999999999</v>
      </c>
      <c r="K2480" s="26" t="s">
        <v>32</v>
      </c>
      <c r="L2480" s="20"/>
      <c r="M2480" s="21">
        <f>L2480*F2480</f>
        <v>0</v>
      </c>
    </row>
    <row r="2481" spans="1:13" ht="24" customHeight="1" outlineLevel="3" x14ac:dyDescent="0.2">
      <c r="A2481" s="69" t="s">
        <v>2748</v>
      </c>
      <c r="B2481" s="61">
        <v>3872</v>
      </c>
      <c r="C2481" s="61"/>
      <c r="D2481" s="27" t="s">
        <v>2604</v>
      </c>
      <c r="E2481" s="28" t="s">
        <v>35</v>
      </c>
      <c r="F2481" s="29">
        <v>7.5</v>
      </c>
      <c r="G2481" s="25">
        <f>F2481*0.98</f>
        <v>7.35</v>
      </c>
      <c r="H2481" s="25">
        <f>F2481*0.97</f>
        <v>7.2749999999999995</v>
      </c>
      <c r="I2481" s="25">
        <f>F2481*0.96</f>
        <v>7.1999999999999993</v>
      </c>
      <c r="J2481" s="25">
        <f>F2481*0.95</f>
        <v>7.125</v>
      </c>
      <c r="K2481" s="26" t="s">
        <v>32</v>
      </c>
      <c r="L2481" s="20"/>
      <c r="M2481" s="21">
        <f>L2481*F2481</f>
        <v>0</v>
      </c>
    </row>
    <row r="2482" spans="1:13" ht="24" customHeight="1" outlineLevel="3" x14ac:dyDescent="0.2">
      <c r="A2482" s="69" t="s">
        <v>2748</v>
      </c>
      <c r="B2482" s="61">
        <v>1410</v>
      </c>
      <c r="C2482" s="61"/>
      <c r="D2482" s="27" t="s">
        <v>2605</v>
      </c>
      <c r="E2482" s="28" t="s">
        <v>31</v>
      </c>
      <c r="F2482" s="29">
        <v>9.1</v>
      </c>
      <c r="G2482" s="25">
        <f>F2482*0.98</f>
        <v>8.9179999999999993</v>
      </c>
      <c r="H2482" s="25">
        <f>F2482*0.97</f>
        <v>8.827</v>
      </c>
      <c r="I2482" s="25">
        <f>F2482*0.96</f>
        <v>8.7359999999999989</v>
      </c>
      <c r="J2482" s="25">
        <f>F2482*0.95</f>
        <v>8.6449999999999996</v>
      </c>
      <c r="K2482" s="26" t="s">
        <v>2559</v>
      </c>
      <c r="L2482" s="20"/>
      <c r="M2482" s="21">
        <f>L2482*F2482</f>
        <v>0</v>
      </c>
    </row>
    <row r="2483" spans="1:13" ht="24" customHeight="1" outlineLevel="3" x14ac:dyDescent="0.2">
      <c r="A2483" s="69" t="s">
        <v>2748</v>
      </c>
      <c r="B2483" s="61">
        <v>1359</v>
      </c>
      <c r="C2483" s="61"/>
      <c r="D2483" s="27" t="s">
        <v>2606</v>
      </c>
      <c r="E2483" s="28" t="s">
        <v>31</v>
      </c>
      <c r="F2483" s="35">
        <v>62</v>
      </c>
      <c r="G2483" s="25">
        <f>F2483*0.98</f>
        <v>60.76</v>
      </c>
      <c r="H2483" s="25">
        <f>F2483*0.97</f>
        <v>60.14</v>
      </c>
      <c r="I2483" s="25">
        <f>F2483*0.96</f>
        <v>59.519999999999996</v>
      </c>
      <c r="J2483" s="25">
        <f>F2483*0.95</f>
        <v>58.9</v>
      </c>
      <c r="K2483" s="26" t="s">
        <v>32</v>
      </c>
      <c r="L2483" s="20"/>
      <c r="M2483" s="21">
        <f>L2483*F2483</f>
        <v>0</v>
      </c>
    </row>
    <row r="2484" spans="1:13" ht="24" customHeight="1" outlineLevel="3" x14ac:dyDescent="0.2">
      <c r="A2484" s="69" t="s">
        <v>2748</v>
      </c>
      <c r="B2484" s="61">
        <v>1362</v>
      </c>
      <c r="C2484" s="61"/>
      <c r="D2484" s="27" t="s">
        <v>2607</v>
      </c>
      <c r="E2484" s="28" t="s">
        <v>31</v>
      </c>
      <c r="F2484" s="29">
        <v>8.5</v>
      </c>
      <c r="G2484" s="25">
        <f>F2484*0.98</f>
        <v>8.33</v>
      </c>
      <c r="H2484" s="25">
        <f>F2484*0.97</f>
        <v>8.2449999999999992</v>
      </c>
      <c r="I2484" s="25">
        <f>F2484*0.96</f>
        <v>8.16</v>
      </c>
      <c r="J2484" s="25">
        <f>F2484*0.95</f>
        <v>8.0749999999999993</v>
      </c>
      <c r="K2484" s="26" t="s">
        <v>828</v>
      </c>
      <c r="L2484" s="20"/>
      <c r="M2484" s="21">
        <f>L2484*F2484</f>
        <v>0</v>
      </c>
    </row>
    <row r="2485" spans="1:13" ht="24" customHeight="1" outlineLevel="3" x14ac:dyDescent="0.2">
      <c r="A2485" s="69" t="s">
        <v>2748</v>
      </c>
      <c r="B2485" s="61">
        <v>1414</v>
      </c>
      <c r="C2485" s="61"/>
      <c r="D2485" s="27" t="s">
        <v>2608</v>
      </c>
      <c r="E2485" s="28" t="s">
        <v>151</v>
      </c>
      <c r="F2485" s="31">
        <v>2.95</v>
      </c>
      <c r="G2485" s="25">
        <f>F2485*0.98</f>
        <v>2.891</v>
      </c>
      <c r="H2485" s="25">
        <f>F2485*0.97</f>
        <v>2.8614999999999999</v>
      </c>
      <c r="I2485" s="25">
        <f>F2485*0.96</f>
        <v>2.8319999999999999</v>
      </c>
      <c r="J2485" s="25">
        <f>F2485*0.95</f>
        <v>2.8025000000000002</v>
      </c>
      <c r="K2485" s="26" t="s">
        <v>828</v>
      </c>
      <c r="L2485" s="20"/>
      <c r="M2485" s="21">
        <f>L2485*F2485</f>
        <v>0</v>
      </c>
    </row>
    <row r="2486" spans="1:13" ht="24" customHeight="1" outlineLevel="3" x14ac:dyDescent="0.2">
      <c r="A2486" s="69" t="s">
        <v>2748</v>
      </c>
      <c r="B2486" s="61">
        <v>1372</v>
      </c>
      <c r="C2486" s="61"/>
      <c r="D2486" s="27" t="s">
        <v>2609</v>
      </c>
      <c r="E2486" s="28" t="s">
        <v>31</v>
      </c>
      <c r="F2486" s="29">
        <v>7.3</v>
      </c>
      <c r="G2486" s="25">
        <f>F2486*0.98</f>
        <v>7.1539999999999999</v>
      </c>
      <c r="H2486" s="25">
        <f>F2486*0.97</f>
        <v>7.0809999999999995</v>
      </c>
      <c r="I2486" s="25">
        <f>F2486*0.96</f>
        <v>7.008</v>
      </c>
      <c r="J2486" s="25">
        <f>F2486*0.95</f>
        <v>6.9349999999999996</v>
      </c>
      <c r="K2486" s="26" t="s">
        <v>828</v>
      </c>
      <c r="L2486" s="20"/>
      <c r="M2486" s="21">
        <f>L2486*F2486</f>
        <v>0</v>
      </c>
    </row>
    <row r="2487" spans="1:13" ht="24" customHeight="1" outlineLevel="3" x14ac:dyDescent="0.2">
      <c r="A2487" s="69" t="s">
        <v>2748</v>
      </c>
      <c r="B2487" s="61">
        <v>1373</v>
      </c>
      <c r="C2487" s="61"/>
      <c r="D2487" s="27" t="s">
        <v>2610</v>
      </c>
      <c r="E2487" s="28" t="s">
        <v>31</v>
      </c>
      <c r="F2487" s="29">
        <v>6.9</v>
      </c>
      <c r="G2487" s="25">
        <f>F2487*0.98</f>
        <v>6.7620000000000005</v>
      </c>
      <c r="H2487" s="25">
        <f>F2487*0.97</f>
        <v>6.6930000000000005</v>
      </c>
      <c r="I2487" s="25">
        <f>F2487*0.96</f>
        <v>6.6239999999999997</v>
      </c>
      <c r="J2487" s="25">
        <f>F2487*0.95</f>
        <v>6.5549999999999997</v>
      </c>
      <c r="K2487" s="26" t="s">
        <v>828</v>
      </c>
      <c r="L2487" s="20"/>
      <c r="M2487" s="21">
        <f>L2487*F2487</f>
        <v>0</v>
      </c>
    </row>
    <row r="2488" spans="1:13" ht="24" customHeight="1" outlineLevel="3" x14ac:dyDescent="0.2">
      <c r="A2488" s="69" t="s">
        <v>2748</v>
      </c>
      <c r="B2488" s="61">
        <v>1412</v>
      </c>
      <c r="C2488" s="61"/>
      <c r="D2488" s="27" t="s">
        <v>2611</v>
      </c>
      <c r="E2488" s="28" t="s">
        <v>151</v>
      </c>
      <c r="F2488" s="31">
        <v>2.95</v>
      </c>
      <c r="G2488" s="25">
        <f>F2488*0.98</f>
        <v>2.891</v>
      </c>
      <c r="H2488" s="25">
        <f>F2488*0.97</f>
        <v>2.8614999999999999</v>
      </c>
      <c r="I2488" s="25">
        <f>F2488*0.96</f>
        <v>2.8319999999999999</v>
      </c>
      <c r="J2488" s="25">
        <f>F2488*0.95</f>
        <v>2.8025000000000002</v>
      </c>
      <c r="K2488" s="26" t="s">
        <v>828</v>
      </c>
      <c r="L2488" s="20"/>
      <c r="M2488" s="21">
        <f>L2488*F2488</f>
        <v>0</v>
      </c>
    </row>
    <row r="2489" spans="1:13" ht="24" customHeight="1" outlineLevel="3" x14ac:dyDescent="0.2">
      <c r="A2489" s="69" t="s">
        <v>2748</v>
      </c>
      <c r="B2489" s="61">
        <v>1364</v>
      </c>
      <c r="C2489" s="61"/>
      <c r="D2489" s="27" t="s">
        <v>2612</v>
      </c>
      <c r="E2489" s="28" t="s">
        <v>31</v>
      </c>
      <c r="F2489" s="35">
        <v>6</v>
      </c>
      <c r="G2489" s="25">
        <f>F2489*0.98</f>
        <v>5.88</v>
      </c>
      <c r="H2489" s="25">
        <f>F2489*0.97</f>
        <v>5.82</v>
      </c>
      <c r="I2489" s="25">
        <f>F2489*0.96</f>
        <v>5.76</v>
      </c>
      <c r="J2489" s="25">
        <f>F2489*0.95</f>
        <v>5.6999999999999993</v>
      </c>
      <c r="K2489" s="26" t="s">
        <v>828</v>
      </c>
      <c r="L2489" s="20"/>
      <c r="M2489" s="21">
        <f>L2489*F2489</f>
        <v>0</v>
      </c>
    </row>
    <row r="2490" spans="1:13" ht="24" customHeight="1" outlineLevel="3" x14ac:dyDescent="0.2">
      <c r="A2490" s="69" t="s">
        <v>2748</v>
      </c>
      <c r="B2490" s="61">
        <v>1415</v>
      </c>
      <c r="C2490" s="61"/>
      <c r="D2490" s="27" t="s">
        <v>2613</v>
      </c>
      <c r="E2490" s="28" t="s">
        <v>151</v>
      </c>
      <c r="F2490" s="35">
        <v>3</v>
      </c>
      <c r="G2490" s="25">
        <f>F2490*0.98</f>
        <v>2.94</v>
      </c>
      <c r="H2490" s="25">
        <f>F2490*0.97</f>
        <v>2.91</v>
      </c>
      <c r="I2490" s="25">
        <f>F2490*0.96</f>
        <v>2.88</v>
      </c>
      <c r="J2490" s="25">
        <f>F2490*0.95</f>
        <v>2.8499999999999996</v>
      </c>
      <c r="K2490" s="26" t="s">
        <v>828</v>
      </c>
      <c r="L2490" s="20"/>
      <c r="M2490" s="21">
        <f>L2490*F2490</f>
        <v>0</v>
      </c>
    </row>
    <row r="2491" spans="1:13" ht="24" customHeight="1" outlineLevel="3" x14ac:dyDescent="0.2">
      <c r="A2491" s="69" t="s">
        <v>2748</v>
      </c>
      <c r="B2491" s="61">
        <v>1413</v>
      </c>
      <c r="C2491" s="61"/>
      <c r="D2491" s="27" t="s">
        <v>2614</v>
      </c>
      <c r="E2491" s="28" t="s">
        <v>31</v>
      </c>
      <c r="F2491" s="29">
        <v>3.4</v>
      </c>
      <c r="G2491" s="25">
        <f>F2491*0.98</f>
        <v>3.3319999999999999</v>
      </c>
      <c r="H2491" s="25">
        <f>F2491*0.97</f>
        <v>3.298</v>
      </c>
      <c r="I2491" s="25">
        <f>F2491*0.96</f>
        <v>3.2639999999999998</v>
      </c>
      <c r="J2491" s="25">
        <f>F2491*0.95</f>
        <v>3.23</v>
      </c>
      <c r="K2491" s="26" t="s">
        <v>828</v>
      </c>
      <c r="L2491" s="20"/>
      <c r="M2491" s="21">
        <f>L2491*F2491</f>
        <v>0</v>
      </c>
    </row>
    <row r="2492" spans="1:13" ht="24" customHeight="1" outlineLevel="3" x14ac:dyDescent="0.2">
      <c r="A2492" s="69" t="s">
        <v>2748</v>
      </c>
      <c r="B2492" s="61">
        <v>1367</v>
      </c>
      <c r="C2492" s="61"/>
      <c r="D2492" s="27" t="s">
        <v>2615</v>
      </c>
      <c r="E2492" s="28" t="s">
        <v>31</v>
      </c>
      <c r="F2492" s="29">
        <v>8.9</v>
      </c>
      <c r="G2492" s="25">
        <f>F2492*0.98</f>
        <v>8.7219999999999995</v>
      </c>
      <c r="H2492" s="25">
        <f>F2492*0.97</f>
        <v>8.6330000000000009</v>
      </c>
      <c r="I2492" s="25">
        <f>F2492*0.96</f>
        <v>8.5440000000000005</v>
      </c>
      <c r="J2492" s="25">
        <f>F2492*0.95</f>
        <v>8.4550000000000001</v>
      </c>
      <c r="K2492" s="26" t="s">
        <v>828</v>
      </c>
      <c r="L2492" s="20"/>
      <c r="M2492" s="21">
        <f>L2492*F2492</f>
        <v>0</v>
      </c>
    </row>
    <row r="2493" spans="1:13" ht="24" customHeight="1" outlineLevel="3" x14ac:dyDescent="0.2">
      <c r="A2493" s="69" t="s">
        <v>2748</v>
      </c>
      <c r="B2493" s="61">
        <v>1368</v>
      </c>
      <c r="C2493" s="61"/>
      <c r="D2493" s="27" t="s">
        <v>2616</v>
      </c>
      <c r="E2493" s="28" t="s">
        <v>31</v>
      </c>
      <c r="F2493" s="29">
        <v>7.9</v>
      </c>
      <c r="G2493" s="25">
        <f>F2493*0.98</f>
        <v>7.742</v>
      </c>
      <c r="H2493" s="25">
        <f>F2493*0.97</f>
        <v>7.6630000000000003</v>
      </c>
      <c r="I2493" s="25">
        <f>F2493*0.96</f>
        <v>7.5839999999999996</v>
      </c>
      <c r="J2493" s="25">
        <f>F2493*0.95</f>
        <v>7.5049999999999999</v>
      </c>
      <c r="K2493" s="26" t="s">
        <v>828</v>
      </c>
      <c r="L2493" s="20"/>
      <c r="M2493" s="21">
        <f>L2493*F2493</f>
        <v>0</v>
      </c>
    </row>
    <row r="2494" spans="1:13" ht="24" customHeight="1" outlineLevel="3" x14ac:dyDescent="0.2">
      <c r="A2494" s="69" t="s">
        <v>2748</v>
      </c>
      <c r="B2494" s="61">
        <v>3103</v>
      </c>
      <c r="C2494" s="61"/>
      <c r="D2494" s="27" t="s">
        <v>2617</v>
      </c>
      <c r="E2494" s="28" t="s">
        <v>31</v>
      </c>
      <c r="F2494" s="29">
        <v>8.6999999999999993</v>
      </c>
      <c r="G2494" s="25">
        <f>F2494*0.98</f>
        <v>8.5259999999999998</v>
      </c>
      <c r="H2494" s="25">
        <f>F2494*0.97</f>
        <v>8.4389999999999983</v>
      </c>
      <c r="I2494" s="25">
        <f>F2494*0.96</f>
        <v>8.3519999999999985</v>
      </c>
      <c r="J2494" s="25">
        <f>F2494*0.95</f>
        <v>8.2649999999999988</v>
      </c>
      <c r="K2494" s="26" t="s">
        <v>828</v>
      </c>
      <c r="L2494" s="20"/>
      <c r="M2494" s="21">
        <f>L2494*F2494</f>
        <v>0</v>
      </c>
    </row>
    <row r="2495" spans="1:13" ht="24" customHeight="1" outlineLevel="3" x14ac:dyDescent="0.2">
      <c r="A2495" s="69" t="s">
        <v>2748</v>
      </c>
      <c r="B2495" s="61">
        <v>1370</v>
      </c>
      <c r="C2495" s="61"/>
      <c r="D2495" s="27" t="s">
        <v>2618</v>
      </c>
      <c r="E2495" s="28" t="s">
        <v>31</v>
      </c>
      <c r="F2495" s="29">
        <v>7.3</v>
      </c>
      <c r="G2495" s="25">
        <f>F2495*0.98</f>
        <v>7.1539999999999999</v>
      </c>
      <c r="H2495" s="25">
        <f>F2495*0.97</f>
        <v>7.0809999999999995</v>
      </c>
      <c r="I2495" s="25">
        <f>F2495*0.96</f>
        <v>7.008</v>
      </c>
      <c r="J2495" s="25">
        <f>F2495*0.95</f>
        <v>6.9349999999999996</v>
      </c>
      <c r="K2495" s="26" t="s">
        <v>828</v>
      </c>
      <c r="L2495" s="20"/>
      <c r="M2495" s="21">
        <f>L2495*F2495</f>
        <v>0</v>
      </c>
    </row>
    <row r="2496" spans="1:13" ht="24" customHeight="1" outlineLevel="3" x14ac:dyDescent="0.2">
      <c r="A2496" s="69" t="s">
        <v>2748</v>
      </c>
      <c r="B2496" s="61">
        <v>3679</v>
      </c>
      <c r="C2496" s="61"/>
      <c r="D2496" s="27" t="s">
        <v>2619</v>
      </c>
      <c r="E2496" s="28" t="s">
        <v>35</v>
      </c>
      <c r="F2496" s="35">
        <v>138</v>
      </c>
      <c r="G2496" s="25">
        <f>F2496*0.98</f>
        <v>135.24</v>
      </c>
      <c r="H2496" s="25">
        <f>F2496*0.97</f>
        <v>133.85999999999999</v>
      </c>
      <c r="I2496" s="25">
        <f>F2496*0.96</f>
        <v>132.47999999999999</v>
      </c>
      <c r="J2496" s="25">
        <f>F2496*0.95</f>
        <v>131.1</v>
      </c>
      <c r="K2496" s="26" t="s">
        <v>32</v>
      </c>
      <c r="L2496" s="20"/>
      <c r="M2496" s="21">
        <f>L2496*F2496</f>
        <v>0</v>
      </c>
    </row>
    <row r="2497" spans="1:13" ht="24" customHeight="1" outlineLevel="3" x14ac:dyDescent="0.2">
      <c r="A2497" s="69" t="s">
        <v>2748</v>
      </c>
      <c r="B2497" s="61">
        <v>3105</v>
      </c>
      <c r="C2497" s="61"/>
      <c r="D2497" s="27" t="s">
        <v>2620</v>
      </c>
      <c r="E2497" s="28" t="s">
        <v>151</v>
      </c>
      <c r="F2497" s="31">
        <v>21.53</v>
      </c>
      <c r="G2497" s="25">
        <f>F2497*0.98</f>
        <v>21.099399999999999</v>
      </c>
      <c r="H2497" s="25">
        <f>F2497*0.97</f>
        <v>20.8841</v>
      </c>
      <c r="I2497" s="25">
        <f>F2497*0.96</f>
        <v>20.668800000000001</v>
      </c>
      <c r="J2497" s="25">
        <f>F2497*0.95</f>
        <v>20.453500000000002</v>
      </c>
      <c r="K2497" s="26" t="s">
        <v>2621</v>
      </c>
      <c r="L2497" s="20"/>
      <c r="M2497" s="21">
        <f>L2497*F2497</f>
        <v>0</v>
      </c>
    </row>
    <row r="2498" spans="1:13" ht="24" customHeight="1" outlineLevel="3" x14ac:dyDescent="0.2">
      <c r="A2498" s="69" t="s">
        <v>2748</v>
      </c>
      <c r="B2498" s="61">
        <v>4351</v>
      </c>
      <c r="C2498" s="61"/>
      <c r="D2498" s="27" t="s">
        <v>2622</v>
      </c>
      <c r="E2498" s="28" t="s">
        <v>31</v>
      </c>
      <c r="F2498" s="35">
        <v>26</v>
      </c>
      <c r="G2498" s="25">
        <f>F2498*0.98</f>
        <v>25.48</v>
      </c>
      <c r="H2498" s="25">
        <f>F2498*0.97</f>
        <v>25.22</v>
      </c>
      <c r="I2498" s="25">
        <f>F2498*0.96</f>
        <v>24.96</v>
      </c>
      <c r="J2498" s="25">
        <f>F2498*0.95</f>
        <v>24.7</v>
      </c>
      <c r="K2498" s="26" t="s">
        <v>32</v>
      </c>
      <c r="L2498" s="20"/>
      <c r="M2498" s="21">
        <f>L2498*F2498</f>
        <v>0</v>
      </c>
    </row>
    <row r="2499" spans="1:13" ht="24" customHeight="1" outlineLevel="3" x14ac:dyDescent="0.2">
      <c r="A2499" s="69" t="s">
        <v>2748</v>
      </c>
      <c r="B2499" s="61">
        <v>2201</v>
      </c>
      <c r="C2499" s="61"/>
      <c r="D2499" s="27" t="s">
        <v>2623</v>
      </c>
      <c r="E2499" s="28" t="s">
        <v>31</v>
      </c>
      <c r="F2499" s="29">
        <v>21.5</v>
      </c>
      <c r="G2499" s="25">
        <f>F2499*0.98</f>
        <v>21.07</v>
      </c>
      <c r="H2499" s="25">
        <f>F2499*0.97</f>
        <v>20.855</v>
      </c>
      <c r="I2499" s="25">
        <f>F2499*0.96</f>
        <v>20.64</v>
      </c>
      <c r="J2499" s="25">
        <f>F2499*0.95</f>
        <v>20.425000000000001</v>
      </c>
      <c r="K2499" s="26" t="s">
        <v>32</v>
      </c>
      <c r="L2499" s="20"/>
      <c r="M2499" s="21">
        <f>L2499*F2499</f>
        <v>0</v>
      </c>
    </row>
    <row r="2500" spans="1:13" ht="24" customHeight="1" outlineLevel="3" x14ac:dyDescent="0.2">
      <c r="A2500" s="69" t="s">
        <v>2748</v>
      </c>
      <c r="B2500" s="61">
        <v>4350</v>
      </c>
      <c r="C2500" s="61"/>
      <c r="D2500" s="27" t="s">
        <v>2624</v>
      </c>
      <c r="E2500" s="28" t="s">
        <v>35</v>
      </c>
      <c r="F2500" s="35">
        <v>25</v>
      </c>
      <c r="G2500" s="25">
        <f>F2500*0.98</f>
        <v>24.5</v>
      </c>
      <c r="H2500" s="25">
        <f>F2500*0.97</f>
        <v>24.25</v>
      </c>
      <c r="I2500" s="25">
        <f>F2500*0.96</f>
        <v>24</v>
      </c>
      <c r="J2500" s="25">
        <f>F2500*0.95</f>
        <v>23.75</v>
      </c>
      <c r="K2500" s="26" t="s">
        <v>32</v>
      </c>
      <c r="L2500" s="20"/>
      <c r="M2500" s="21">
        <f>L2500*F2500</f>
        <v>0</v>
      </c>
    </row>
    <row r="2501" spans="1:13" ht="12" customHeight="1" outlineLevel="2" x14ac:dyDescent="0.2">
      <c r="A2501" s="14"/>
      <c r="B2501" s="16"/>
      <c r="C2501" s="15"/>
      <c r="D2501" s="17" t="s">
        <v>2508</v>
      </c>
      <c r="E2501" s="11"/>
      <c r="F2501" s="11"/>
      <c r="G2501" s="18"/>
      <c r="H2501" s="18"/>
      <c r="I2501" s="18"/>
      <c r="J2501" s="18"/>
      <c r="K2501" s="19"/>
      <c r="L2501" s="20"/>
      <c r="M2501" s="21"/>
    </row>
    <row r="2502" spans="1:13" ht="24" customHeight="1" outlineLevel="3" x14ac:dyDescent="0.2">
      <c r="A2502" s="69" t="s">
        <v>2748</v>
      </c>
      <c r="B2502" s="61">
        <v>2083</v>
      </c>
      <c r="C2502" s="61"/>
      <c r="D2502" s="27" t="s">
        <v>2625</v>
      </c>
      <c r="E2502" s="28" t="s">
        <v>31</v>
      </c>
      <c r="F2502" s="35">
        <v>188</v>
      </c>
      <c r="G2502" s="25">
        <f>F2502*0.98</f>
        <v>184.24</v>
      </c>
      <c r="H2502" s="25">
        <f>F2502*0.97</f>
        <v>182.35999999999999</v>
      </c>
      <c r="I2502" s="25">
        <f>F2502*0.96</f>
        <v>180.48</v>
      </c>
      <c r="J2502" s="25">
        <f>F2502*0.95</f>
        <v>178.6</v>
      </c>
      <c r="K2502" s="26" t="s">
        <v>32</v>
      </c>
      <c r="L2502" s="20"/>
      <c r="M2502" s="21">
        <f>L2502*F2502</f>
        <v>0</v>
      </c>
    </row>
    <row r="2503" spans="1:13" ht="12" customHeight="1" outlineLevel="1" x14ac:dyDescent="0.2">
      <c r="A2503" s="14"/>
      <c r="B2503" s="16"/>
      <c r="C2503" s="15"/>
      <c r="D2503" s="17" t="s">
        <v>2626</v>
      </c>
      <c r="E2503" s="11"/>
      <c r="F2503" s="11"/>
      <c r="G2503" s="18"/>
      <c r="H2503" s="18"/>
      <c r="I2503" s="18"/>
      <c r="J2503" s="18"/>
      <c r="K2503" s="19"/>
      <c r="L2503" s="20"/>
      <c r="M2503" s="21"/>
    </row>
    <row r="2504" spans="1:13" ht="24" customHeight="1" outlineLevel="2" x14ac:dyDescent="0.2">
      <c r="A2504" s="69" t="s">
        <v>2748</v>
      </c>
      <c r="B2504" s="60">
        <v>3278</v>
      </c>
      <c r="C2504" s="60"/>
      <c r="D2504" s="22" t="s">
        <v>2627</v>
      </c>
      <c r="E2504" s="23" t="s">
        <v>35</v>
      </c>
      <c r="F2504" s="30">
        <v>105</v>
      </c>
      <c r="G2504" s="25">
        <f>F2504*0.98</f>
        <v>102.89999999999999</v>
      </c>
      <c r="H2504" s="25">
        <f>F2504*0.97</f>
        <v>101.85</v>
      </c>
      <c r="I2504" s="25">
        <f>F2504*0.96</f>
        <v>100.8</v>
      </c>
      <c r="J2504" s="25">
        <f>F2504*0.95</f>
        <v>99.75</v>
      </c>
      <c r="K2504" s="26" t="s">
        <v>32</v>
      </c>
      <c r="L2504" s="20"/>
      <c r="M2504" s="21">
        <f>L2504*F2504</f>
        <v>0</v>
      </c>
    </row>
    <row r="2505" spans="1:13" ht="24" customHeight="1" outlineLevel="2" x14ac:dyDescent="0.2">
      <c r="A2505" s="69" t="s">
        <v>2748</v>
      </c>
      <c r="B2505" s="60">
        <v>3547</v>
      </c>
      <c r="C2505" s="60"/>
      <c r="D2505" s="22" t="s">
        <v>2628</v>
      </c>
      <c r="E2505" s="23" t="s">
        <v>35</v>
      </c>
      <c r="F2505" s="24">
        <v>155.5</v>
      </c>
      <c r="G2505" s="25">
        <f>F2505*0.98</f>
        <v>152.38999999999999</v>
      </c>
      <c r="H2505" s="25">
        <f>F2505*0.97</f>
        <v>150.83500000000001</v>
      </c>
      <c r="I2505" s="25">
        <f>F2505*0.96</f>
        <v>149.28</v>
      </c>
      <c r="J2505" s="25">
        <f>F2505*0.95</f>
        <v>147.72499999999999</v>
      </c>
      <c r="K2505" s="26" t="s">
        <v>32</v>
      </c>
      <c r="L2505" s="20"/>
      <c r="M2505" s="21">
        <f>L2505*F2505</f>
        <v>0</v>
      </c>
    </row>
    <row r="2506" spans="1:13" ht="24" customHeight="1" outlineLevel="2" x14ac:dyDescent="0.2">
      <c r="A2506" s="69" t="s">
        <v>2748</v>
      </c>
      <c r="B2506" s="60">
        <v>4170</v>
      </c>
      <c r="C2506" s="60"/>
      <c r="D2506" s="22" t="s">
        <v>2629</v>
      </c>
      <c r="E2506" s="23" t="s">
        <v>35</v>
      </c>
      <c r="F2506" s="39">
        <v>1175</v>
      </c>
      <c r="G2506" s="25">
        <f>F2506*0.98</f>
        <v>1151.5</v>
      </c>
      <c r="H2506" s="25">
        <f>F2506*0.97</f>
        <v>1139.75</v>
      </c>
      <c r="I2506" s="25">
        <f>F2506*0.96</f>
        <v>1128</v>
      </c>
      <c r="J2506" s="25">
        <f>F2506*0.95</f>
        <v>1116.25</v>
      </c>
      <c r="K2506" s="26" t="s">
        <v>32</v>
      </c>
      <c r="L2506" s="20"/>
      <c r="M2506" s="21">
        <f>L2506*F2506</f>
        <v>0</v>
      </c>
    </row>
    <row r="2507" spans="1:13" ht="24" customHeight="1" outlineLevel="2" x14ac:dyDescent="0.2">
      <c r="A2507" s="69" t="s">
        <v>2748</v>
      </c>
      <c r="B2507" s="61">
        <v>218</v>
      </c>
      <c r="C2507" s="61"/>
      <c r="D2507" s="27" t="s">
        <v>2630</v>
      </c>
      <c r="E2507" s="28" t="s">
        <v>35</v>
      </c>
      <c r="F2507" s="40">
        <v>1451.25</v>
      </c>
      <c r="G2507" s="25">
        <f>F2507*0.98</f>
        <v>1422.2249999999999</v>
      </c>
      <c r="H2507" s="25">
        <f>F2507*0.97</f>
        <v>1407.7124999999999</v>
      </c>
      <c r="I2507" s="25">
        <f>F2507*0.96</f>
        <v>1393.2</v>
      </c>
      <c r="J2507" s="25">
        <f>F2507*0.95</f>
        <v>1378.6875</v>
      </c>
      <c r="K2507" s="26" t="s">
        <v>32</v>
      </c>
      <c r="L2507" s="20"/>
      <c r="M2507" s="21">
        <f>L2507*F2507</f>
        <v>0</v>
      </c>
    </row>
    <row r="2508" spans="1:13" ht="36" customHeight="1" outlineLevel="2" x14ac:dyDescent="0.2">
      <c r="A2508" s="69" t="s">
        <v>2748</v>
      </c>
      <c r="B2508" s="61">
        <v>3301</v>
      </c>
      <c r="C2508" s="61"/>
      <c r="D2508" s="27" t="s">
        <v>2631</v>
      </c>
      <c r="E2508" s="28" t="s">
        <v>35</v>
      </c>
      <c r="F2508" s="35">
        <v>610</v>
      </c>
      <c r="G2508" s="25">
        <f>F2508*0.98</f>
        <v>597.79999999999995</v>
      </c>
      <c r="H2508" s="25">
        <f>F2508*0.97</f>
        <v>591.69999999999993</v>
      </c>
      <c r="I2508" s="25">
        <f>F2508*0.96</f>
        <v>585.6</v>
      </c>
      <c r="J2508" s="25">
        <f>F2508*0.95</f>
        <v>579.5</v>
      </c>
      <c r="K2508" s="26" t="s">
        <v>32</v>
      </c>
      <c r="L2508" s="20"/>
      <c r="M2508" s="21">
        <f>L2508*F2508</f>
        <v>0</v>
      </c>
    </row>
    <row r="2509" spans="1:13" ht="24" customHeight="1" outlineLevel="2" x14ac:dyDescent="0.2">
      <c r="A2509" s="69" t="s">
        <v>2748</v>
      </c>
      <c r="B2509" s="61">
        <v>220</v>
      </c>
      <c r="C2509" s="61"/>
      <c r="D2509" s="27" t="s">
        <v>2632</v>
      </c>
      <c r="E2509" s="28" t="s">
        <v>35</v>
      </c>
      <c r="F2509" s="31">
        <v>978.75</v>
      </c>
      <c r="G2509" s="25">
        <f>F2509*0.98</f>
        <v>959.17499999999995</v>
      </c>
      <c r="H2509" s="25">
        <f>F2509*0.97</f>
        <v>949.38749999999993</v>
      </c>
      <c r="I2509" s="25">
        <f>F2509*0.96</f>
        <v>939.59999999999991</v>
      </c>
      <c r="J2509" s="25">
        <f>F2509*0.95</f>
        <v>929.8125</v>
      </c>
      <c r="K2509" s="26" t="s">
        <v>32</v>
      </c>
      <c r="L2509" s="20"/>
      <c r="M2509" s="21">
        <f>L2509*F2509</f>
        <v>0</v>
      </c>
    </row>
    <row r="2510" spans="1:13" ht="24" customHeight="1" outlineLevel="2" x14ac:dyDescent="0.2">
      <c r="A2510" s="69" t="s">
        <v>2748</v>
      </c>
      <c r="B2510" s="61">
        <v>3302</v>
      </c>
      <c r="C2510" s="61"/>
      <c r="D2510" s="27" t="s">
        <v>2633</v>
      </c>
      <c r="E2510" s="28" t="s">
        <v>35</v>
      </c>
      <c r="F2510" s="36">
        <v>2440</v>
      </c>
      <c r="G2510" s="25">
        <f>F2510*0.98</f>
        <v>2391.1999999999998</v>
      </c>
      <c r="H2510" s="25">
        <f>F2510*0.97</f>
        <v>2366.7999999999997</v>
      </c>
      <c r="I2510" s="25">
        <f>F2510*0.96</f>
        <v>2342.4</v>
      </c>
      <c r="J2510" s="25">
        <f>F2510*0.95</f>
        <v>2318</v>
      </c>
      <c r="K2510" s="26" t="s">
        <v>32</v>
      </c>
      <c r="L2510" s="20"/>
      <c r="M2510" s="21">
        <f>L2510*F2510</f>
        <v>0</v>
      </c>
    </row>
    <row r="2511" spans="1:13" ht="24" customHeight="1" outlineLevel="2" x14ac:dyDescent="0.2">
      <c r="A2511" s="69" t="s">
        <v>2748</v>
      </c>
      <c r="B2511" s="60">
        <v>4328</v>
      </c>
      <c r="C2511" s="60"/>
      <c r="D2511" s="22" t="s">
        <v>2634</v>
      </c>
      <c r="E2511" s="23" t="s">
        <v>35</v>
      </c>
      <c r="F2511" s="30">
        <v>605</v>
      </c>
      <c r="G2511" s="25">
        <f>F2511*0.98</f>
        <v>592.9</v>
      </c>
      <c r="H2511" s="25">
        <f>F2511*0.97</f>
        <v>586.85</v>
      </c>
      <c r="I2511" s="25">
        <f>F2511*0.96</f>
        <v>580.79999999999995</v>
      </c>
      <c r="J2511" s="25">
        <f>F2511*0.95</f>
        <v>574.75</v>
      </c>
      <c r="K2511" s="26" t="s">
        <v>32</v>
      </c>
      <c r="L2511" s="20"/>
      <c r="M2511" s="21">
        <f>L2511*F2511</f>
        <v>0</v>
      </c>
    </row>
    <row r="2512" spans="1:13" ht="12" customHeight="1" outlineLevel="1" x14ac:dyDescent="0.2">
      <c r="A2512" s="14"/>
      <c r="B2512" s="16"/>
      <c r="C2512" s="15"/>
      <c r="D2512" s="17" t="s">
        <v>2635</v>
      </c>
      <c r="E2512" s="11"/>
      <c r="F2512" s="11"/>
      <c r="G2512" s="18"/>
      <c r="H2512" s="18"/>
      <c r="I2512" s="18"/>
      <c r="J2512" s="18"/>
      <c r="K2512" s="19"/>
      <c r="L2512" s="20"/>
      <c r="M2512" s="21"/>
    </row>
    <row r="2513" spans="1:13" ht="24" customHeight="1" outlineLevel="2" x14ac:dyDescent="0.2">
      <c r="A2513" s="69" t="s">
        <v>2748</v>
      </c>
      <c r="B2513" s="61">
        <v>612</v>
      </c>
      <c r="C2513" s="61"/>
      <c r="D2513" s="27" t="s">
        <v>2636</v>
      </c>
      <c r="E2513" s="28" t="s">
        <v>35</v>
      </c>
      <c r="F2513" s="35">
        <v>649</v>
      </c>
      <c r="G2513" s="25">
        <f>F2513*0.98</f>
        <v>636.02</v>
      </c>
      <c r="H2513" s="25">
        <f>F2513*0.97</f>
        <v>629.53</v>
      </c>
      <c r="I2513" s="25">
        <f>F2513*0.96</f>
        <v>623.04</v>
      </c>
      <c r="J2513" s="25">
        <f>F2513*0.95</f>
        <v>616.54999999999995</v>
      </c>
      <c r="K2513" s="26" t="s">
        <v>32</v>
      </c>
      <c r="L2513" s="20"/>
      <c r="M2513" s="21">
        <f>L2513*F2513</f>
        <v>0</v>
      </c>
    </row>
    <row r="2514" spans="1:13" ht="12" customHeight="1" x14ac:dyDescent="0.2">
      <c r="A2514" s="14"/>
      <c r="B2514" s="16"/>
      <c r="C2514" s="15"/>
      <c r="D2514" s="17" t="s">
        <v>2637</v>
      </c>
      <c r="E2514" s="11"/>
      <c r="F2514" s="11"/>
      <c r="G2514" s="18"/>
      <c r="H2514" s="18"/>
      <c r="I2514" s="18"/>
      <c r="J2514" s="18"/>
      <c r="K2514" s="19"/>
      <c r="L2514" s="20"/>
      <c r="M2514" s="21"/>
    </row>
    <row r="2515" spans="1:13" ht="12" customHeight="1" outlineLevel="1" x14ac:dyDescent="0.2">
      <c r="A2515" s="14"/>
      <c r="B2515" s="16"/>
      <c r="C2515" s="15"/>
      <c r="D2515" s="17" t="s">
        <v>2638</v>
      </c>
      <c r="E2515" s="11"/>
      <c r="F2515" s="11"/>
      <c r="G2515" s="18"/>
      <c r="H2515" s="18"/>
      <c r="I2515" s="18"/>
      <c r="J2515" s="18"/>
      <c r="K2515" s="19"/>
      <c r="L2515" s="20"/>
      <c r="M2515" s="21"/>
    </row>
    <row r="2516" spans="1:13" ht="24" customHeight="1" outlineLevel="2" x14ac:dyDescent="0.2">
      <c r="A2516" s="69" t="s">
        <v>2748</v>
      </c>
      <c r="B2516" s="61">
        <v>3554</v>
      </c>
      <c r="C2516" s="61"/>
      <c r="D2516" s="27" t="s">
        <v>2639</v>
      </c>
      <c r="E2516" s="28" t="s">
        <v>31</v>
      </c>
      <c r="F2516" s="35">
        <v>675</v>
      </c>
      <c r="G2516" s="25">
        <f>F2516*0.98</f>
        <v>661.5</v>
      </c>
      <c r="H2516" s="25">
        <f>F2516*0.97</f>
        <v>654.75</v>
      </c>
      <c r="I2516" s="25">
        <f>F2516*0.96</f>
        <v>648</v>
      </c>
      <c r="J2516" s="25">
        <f>F2516*0.95</f>
        <v>641.25</v>
      </c>
      <c r="K2516" s="26" t="s">
        <v>32</v>
      </c>
      <c r="L2516" s="20"/>
      <c r="M2516" s="21">
        <f>L2516*F2516</f>
        <v>0</v>
      </c>
    </row>
    <row r="2517" spans="1:13" ht="24" customHeight="1" outlineLevel="2" x14ac:dyDescent="0.2">
      <c r="A2517" s="69" t="s">
        <v>2748</v>
      </c>
      <c r="B2517" s="61">
        <v>4279</v>
      </c>
      <c r="C2517" s="61"/>
      <c r="D2517" s="27" t="s">
        <v>2640</v>
      </c>
      <c r="E2517" s="28" t="s">
        <v>35</v>
      </c>
      <c r="F2517" s="35">
        <v>765</v>
      </c>
      <c r="G2517" s="25">
        <f>F2517*0.98</f>
        <v>749.69999999999993</v>
      </c>
      <c r="H2517" s="25">
        <f>F2517*0.97</f>
        <v>742.05</v>
      </c>
      <c r="I2517" s="25">
        <f>F2517*0.96</f>
        <v>734.4</v>
      </c>
      <c r="J2517" s="25">
        <f>F2517*0.95</f>
        <v>726.75</v>
      </c>
      <c r="K2517" s="26" t="s">
        <v>32</v>
      </c>
      <c r="L2517" s="20"/>
      <c r="M2517" s="21">
        <f>L2517*F2517</f>
        <v>0</v>
      </c>
    </row>
    <row r="2518" spans="1:13" ht="24" customHeight="1" outlineLevel="2" x14ac:dyDescent="0.2">
      <c r="A2518" s="69" t="s">
        <v>2748</v>
      </c>
      <c r="B2518" s="60">
        <v>3575</v>
      </c>
      <c r="C2518" s="60"/>
      <c r="D2518" s="22" t="s">
        <v>2641</v>
      </c>
      <c r="E2518" s="23" t="s">
        <v>35</v>
      </c>
      <c r="F2518" s="24">
        <v>862.5</v>
      </c>
      <c r="G2518" s="25">
        <f>F2518*0.98</f>
        <v>845.25</v>
      </c>
      <c r="H2518" s="25">
        <f>F2518*0.97</f>
        <v>836.625</v>
      </c>
      <c r="I2518" s="25">
        <f>F2518*0.96</f>
        <v>828</v>
      </c>
      <c r="J2518" s="25">
        <f>F2518*0.95</f>
        <v>819.375</v>
      </c>
      <c r="K2518" s="26" t="s">
        <v>32</v>
      </c>
      <c r="L2518" s="20"/>
      <c r="M2518" s="21">
        <f>L2518*F2518</f>
        <v>0</v>
      </c>
    </row>
    <row r="2519" spans="1:13" ht="24" customHeight="1" outlineLevel="2" x14ac:dyDescent="0.2">
      <c r="A2519" s="69" t="s">
        <v>2748</v>
      </c>
      <c r="B2519" s="61">
        <v>3555</v>
      </c>
      <c r="C2519" s="61"/>
      <c r="D2519" s="27" t="s">
        <v>2642</v>
      </c>
      <c r="E2519" s="28" t="s">
        <v>151</v>
      </c>
      <c r="F2519" s="35">
        <v>625</v>
      </c>
      <c r="G2519" s="25">
        <f>F2519*0.98</f>
        <v>612.5</v>
      </c>
      <c r="H2519" s="25">
        <f>F2519*0.97</f>
        <v>606.25</v>
      </c>
      <c r="I2519" s="25">
        <f>F2519*0.96</f>
        <v>600</v>
      </c>
      <c r="J2519" s="25">
        <f>F2519*0.95</f>
        <v>593.75</v>
      </c>
      <c r="K2519" s="26" t="s">
        <v>32</v>
      </c>
      <c r="L2519" s="20"/>
      <c r="M2519" s="21">
        <f>L2519*F2519</f>
        <v>0</v>
      </c>
    </row>
    <row r="2520" spans="1:13" ht="24" customHeight="1" outlineLevel="2" x14ac:dyDescent="0.2">
      <c r="A2520" s="69" t="s">
        <v>2748</v>
      </c>
      <c r="B2520" s="61">
        <v>2708</v>
      </c>
      <c r="C2520" s="61"/>
      <c r="D2520" s="27" t="s">
        <v>2643</v>
      </c>
      <c r="E2520" s="28" t="s">
        <v>35</v>
      </c>
      <c r="F2520" s="36">
        <v>1100</v>
      </c>
      <c r="G2520" s="25">
        <f>F2520*0.98</f>
        <v>1078</v>
      </c>
      <c r="H2520" s="25">
        <f>F2520*0.97</f>
        <v>1067</v>
      </c>
      <c r="I2520" s="25">
        <f>F2520*0.96</f>
        <v>1056</v>
      </c>
      <c r="J2520" s="25">
        <f>F2520*0.95</f>
        <v>1045</v>
      </c>
      <c r="K2520" s="26" t="s">
        <v>32</v>
      </c>
      <c r="L2520" s="20"/>
      <c r="M2520" s="21">
        <f>L2520*F2520</f>
        <v>0</v>
      </c>
    </row>
    <row r="2521" spans="1:13" ht="24" customHeight="1" outlineLevel="2" x14ac:dyDescent="0.2">
      <c r="A2521" s="69" t="s">
        <v>2748</v>
      </c>
      <c r="B2521" s="61">
        <v>2004</v>
      </c>
      <c r="C2521" s="61"/>
      <c r="D2521" s="27" t="s">
        <v>2644</v>
      </c>
      <c r="E2521" s="28" t="s">
        <v>35</v>
      </c>
      <c r="F2521" s="29">
        <v>762.5</v>
      </c>
      <c r="G2521" s="25">
        <f>F2521*0.98</f>
        <v>747.25</v>
      </c>
      <c r="H2521" s="25">
        <f>F2521*0.97</f>
        <v>739.625</v>
      </c>
      <c r="I2521" s="25">
        <f>F2521*0.96</f>
        <v>732</v>
      </c>
      <c r="J2521" s="25">
        <f>F2521*0.95</f>
        <v>724.375</v>
      </c>
      <c r="K2521" s="26" t="s">
        <v>32</v>
      </c>
      <c r="L2521" s="20"/>
      <c r="M2521" s="21">
        <f>L2521*F2521</f>
        <v>0</v>
      </c>
    </row>
    <row r="2522" spans="1:13" ht="24" customHeight="1" outlineLevel="2" x14ac:dyDescent="0.2">
      <c r="A2522" s="69" t="s">
        <v>2748</v>
      </c>
      <c r="B2522" s="61">
        <v>3444</v>
      </c>
      <c r="C2522" s="61"/>
      <c r="D2522" s="27" t="s">
        <v>2645</v>
      </c>
      <c r="E2522" s="28" t="s">
        <v>35</v>
      </c>
      <c r="F2522" s="37">
        <v>1312.5</v>
      </c>
      <c r="G2522" s="25">
        <f>F2522*0.98</f>
        <v>1286.25</v>
      </c>
      <c r="H2522" s="25">
        <f>F2522*0.97</f>
        <v>1273.125</v>
      </c>
      <c r="I2522" s="25">
        <f>F2522*0.96</f>
        <v>1260</v>
      </c>
      <c r="J2522" s="25">
        <f>F2522*0.95</f>
        <v>1246.875</v>
      </c>
      <c r="K2522" s="26" t="s">
        <v>32</v>
      </c>
      <c r="L2522" s="20"/>
      <c r="M2522" s="21">
        <f>L2522*F2522</f>
        <v>0</v>
      </c>
    </row>
    <row r="2523" spans="1:13" ht="24" customHeight="1" outlineLevel="2" x14ac:dyDescent="0.2">
      <c r="A2523" s="69" t="s">
        <v>2748</v>
      </c>
      <c r="B2523" s="61">
        <v>1152</v>
      </c>
      <c r="C2523" s="61"/>
      <c r="D2523" s="27" t="s">
        <v>2646</v>
      </c>
      <c r="E2523" s="28" t="s">
        <v>35</v>
      </c>
      <c r="F2523" s="37">
        <v>1437.5</v>
      </c>
      <c r="G2523" s="25">
        <f>F2523*0.98</f>
        <v>1408.75</v>
      </c>
      <c r="H2523" s="25">
        <f>F2523*0.97</f>
        <v>1394.375</v>
      </c>
      <c r="I2523" s="25">
        <f>F2523*0.96</f>
        <v>1380</v>
      </c>
      <c r="J2523" s="25">
        <f>F2523*0.95</f>
        <v>1365.625</v>
      </c>
      <c r="K2523" s="26" t="s">
        <v>32</v>
      </c>
      <c r="L2523" s="20"/>
      <c r="M2523" s="21">
        <f>L2523*F2523</f>
        <v>0</v>
      </c>
    </row>
    <row r="2524" spans="1:13" ht="12" customHeight="1" outlineLevel="1" x14ac:dyDescent="0.2">
      <c r="A2524" s="14"/>
      <c r="B2524" s="16"/>
      <c r="C2524" s="15"/>
      <c r="D2524" s="17" t="s">
        <v>2647</v>
      </c>
      <c r="E2524" s="11"/>
      <c r="F2524" s="11"/>
      <c r="G2524" s="18"/>
      <c r="H2524" s="18"/>
      <c r="I2524" s="18"/>
      <c r="J2524" s="18"/>
      <c r="K2524" s="19"/>
      <c r="L2524" s="20"/>
      <c r="M2524" s="21"/>
    </row>
    <row r="2525" spans="1:13" ht="24" customHeight="1" outlineLevel="2" x14ac:dyDescent="0.2">
      <c r="A2525" s="69" t="s">
        <v>2748</v>
      </c>
      <c r="B2525" s="61">
        <v>154</v>
      </c>
      <c r="C2525" s="61"/>
      <c r="D2525" s="27" t="s">
        <v>2648</v>
      </c>
      <c r="E2525" s="28" t="s">
        <v>35</v>
      </c>
      <c r="F2525" s="36">
        <v>1765</v>
      </c>
      <c r="G2525" s="25">
        <f>F2525*0.98</f>
        <v>1729.7</v>
      </c>
      <c r="H2525" s="25">
        <f>F2525*0.97</f>
        <v>1712.05</v>
      </c>
      <c r="I2525" s="25">
        <f>F2525*0.96</f>
        <v>1694.3999999999999</v>
      </c>
      <c r="J2525" s="25">
        <f>F2525*0.95</f>
        <v>1676.75</v>
      </c>
      <c r="K2525" s="26" t="s">
        <v>32</v>
      </c>
      <c r="L2525" s="20"/>
      <c r="M2525" s="21">
        <f>L2525*F2525</f>
        <v>0</v>
      </c>
    </row>
    <row r="2526" spans="1:13" ht="24" customHeight="1" outlineLevel="2" x14ac:dyDescent="0.2">
      <c r="A2526" s="69" t="s">
        <v>2748</v>
      </c>
      <c r="B2526" s="61">
        <v>1794</v>
      </c>
      <c r="C2526" s="61"/>
      <c r="D2526" s="27" t="s">
        <v>2649</v>
      </c>
      <c r="E2526" s="28" t="s">
        <v>35</v>
      </c>
      <c r="F2526" s="36">
        <v>1835</v>
      </c>
      <c r="G2526" s="25">
        <f>F2526*0.98</f>
        <v>1798.3</v>
      </c>
      <c r="H2526" s="25">
        <f>F2526*0.97</f>
        <v>1779.95</v>
      </c>
      <c r="I2526" s="25">
        <f>F2526*0.96</f>
        <v>1761.6</v>
      </c>
      <c r="J2526" s="25">
        <f>F2526*0.95</f>
        <v>1743.25</v>
      </c>
      <c r="K2526" s="26" t="s">
        <v>32</v>
      </c>
      <c r="L2526" s="20"/>
      <c r="M2526" s="21">
        <f>L2526*F2526</f>
        <v>0</v>
      </c>
    </row>
    <row r="2527" spans="1:13" ht="24" customHeight="1" outlineLevel="2" x14ac:dyDescent="0.2">
      <c r="A2527" s="69" t="s">
        <v>2748</v>
      </c>
      <c r="B2527" s="60">
        <v>3724</v>
      </c>
      <c r="C2527" s="60"/>
      <c r="D2527" s="22" t="s">
        <v>2650</v>
      </c>
      <c r="E2527" s="23" t="s">
        <v>35</v>
      </c>
      <c r="F2527" s="30">
        <v>360</v>
      </c>
      <c r="G2527" s="25">
        <f>F2527*0.98</f>
        <v>352.8</v>
      </c>
      <c r="H2527" s="25">
        <f>F2527*0.97</f>
        <v>349.2</v>
      </c>
      <c r="I2527" s="25">
        <f>F2527*0.96</f>
        <v>345.59999999999997</v>
      </c>
      <c r="J2527" s="25">
        <f>F2527*0.95</f>
        <v>342</v>
      </c>
      <c r="K2527" s="26" t="s">
        <v>32</v>
      </c>
      <c r="L2527" s="20"/>
      <c r="M2527" s="21">
        <f>L2527*F2527</f>
        <v>0</v>
      </c>
    </row>
    <row r="2528" spans="1:13" ht="24" customHeight="1" outlineLevel="2" x14ac:dyDescent="0.2">
      <c r="A2528" s="69" t="s">
        <v>2748</v>
      </c>
      <c r="B2528" s="64" t="s">
        <v>2651</v>
      </c>
      <c r="C2528" s="64"/>
      <c r="D2528" s="27" t="s">
        <v>2652</v>
      </c>
      <c r="E2528" s="28" t="s">
        <v>31</v>
      </c>
      <c r="F2528" s="35">
        <v>730</v>
      </c>
      <c r="G2528" s="25">
        <f>F2528*0.98</f>
        <v>715.4</v>
      </c>
      <c r="H2528" s="25">
        <f>F2528*0.97</f>
        <v>708.1</v>
      </c>
      <c r="I2528" s="25">
        <f>F2528*0.96</f>
        <v>700.8</v>
      </c>
      <c r="J2528" s="25">
        <f>F2528*0.95</f>
        <v>693.5</v>
      </c>
      <c r="K2528" s="26" t="s">
        <v>32</v>
      </c>
      <c r="L2528" s="20"/>
      <c r="M2528" s="21">
        <f>L2528*F2528</f>
        <v>0</v>
      </c>
    </row>
    <row r="2529" spans="1:13" ht="24" customHeight="1" outlineLevel="2" x14ac:dyDescent="0.2">
      <c r="A2529" s="69" t="s">
        <v>2748</v>
      </c>
      <c r="B2529" s="61">
        <v>3143</v>
      </c>
      <c r="C2529" s="61"/>
      <c r="D2529" s="27" t="s">
        <v>2653</v>
      </c>
      <c r="E2529" s="28" t="s">
        <v>35</v>
      </c>
      <c r="F2529" s="35">
        <v>425</v>
      </c>
      <c r="G2529" s="25">
        <f>F2529*0.98</f>
        <v>416.5</v>
      </c>
      <c r="H2529" s="25">
        <f>F2529*0.97</f>
        <v>412.25</v>
      </c>
      <c r="I2529" s="25">
        <f>F2529*0.96</f>
        <v>408</v>
      </c>
      <c r="J2529" s="25">
        <f>F2529*0.95</f>
        <v>403.75</v>
      </c>
      <c r="K2529" s="26" t="s">
        <v>32</v>
      </c>
      <c r="L2529" s="20"/>
      <c r="M2529" s="21">
        <f>L2529*F2529</f>
        <v>0</v>
      </c>
    </row>
    <row r="2530" spans="1:13" ht="24" customHeight="1" outlineLevel="2" x14ac:dyDescent="0.2">
      <c r="A2530" s="69" t="s">
        <v>2748</v>
      </c>
      <c r="B2530" s="61">
        <v>4364</v>
      </c>
      <c r="C2530" s="61"/>
      <c r="D2530" s="27" t="s">
        <v>2654</v>
      </c>
      <c r="E2530" s="28" t="s">
        <v>35</v>
      </c>
      <c r="F2530" s="29">
        <v>187.5</v>
      </c>
      <c r="G2530" s="25">
        <f>F2530*0.98</f>
        <v>183.75</v>
      </c>
      <c r="H2530" s="25">
        <f>F2530*0.97</f>
        <v>181.875</v>
      </c>
      <c r="I2530" s="25">
        <f>F2530*0.96</f>
        <v>180</v>
      </c>
      <c r="J2530" s="25">
        <f>F2530*0.95</f>
        <v>178.125</v>
      </c>
      <c r="K2530" s="26" t="s">
        <v>32</v>
      </c>
      <c r="L2530" s="20"/>
      <c r="M2530" s="21">
        <f>L2530*F2530</f>
        <v>0</v>
      </c>
    </row>
    <row r="2531" spans="1:13" ht="12" customHeight="1" outlineLevel="1" x14ac:dyDescent="0.2">
      <c r="A2531" s="14"/>
      <c r="B2531" s="16"/>
      <c r="C2531" s="15"/>
      <c r="D2531" s="17" t="s">
        <v>2655</v>
      </c>
      <c r="E2531" s="11"/>
      <c r="F2531" s="11"/>
      <c r="G2531" s="18"/>
      <c r="H2531" s="18"/>
      <c r="I2531" s="18"/>
      <c r="J2531" s="18"/>
      <c r="K2531" s="19"/>
      <c r="L2531" s="20"/>
      <c r="M2531" s="21"/>
    </row>
    <row r="2532" spans="1:13" ht="12" customHeight="1" outlineLevel="2" x14ac:dyDescent="0.2">
      <c r="A2532" s="14"/>
      <c r="B2532" s="16"/>
      <c r="C2532" s="15"/>
      <c r="D2532" s="17" t="s">
        <v>2656</v>
      </c>
      <c r="E2532" s="11"/>
      <c r="F2532" s="11"/>
      <c r="G2532" s="18"/>
      <c r="H2532" s="18"/>
      <c r="I2532" s="18"/>
      <c r="J2532" s="18"/>
      <c r="K2532" s="19"/>
      <c r="L2532" s="20"/>
      <c r="M2532" s="21"/>
    </row>
    <row r="2533" spans="1:13" ht="24" customHeight="1" outlineLevel="3" x14ac:dyDescent="0.2">
      <c r="A2533" s="69" t="s">
        <v>2748</v>
      </c>
      <c r="B2533" s="61">
        <v>4230</v>
      </c>
      <c r="C2533" s="61"/>
      <c r="D2533" s="27" t="s">
        <v>2657</v>
      </c>
      <c r="E2533" s="28" t="s">
        <v>31</v>
      </c>
      <c r="F2533" s="35">
        <v>310</v>
      </c>
      <c r="G2533" s="25">
        <f>F2533*0.98</f>
        <v>303.8</v>
      </c>
      <c r="H2533" s="25">
        <f>F2533*0.97</f>
        <v>300.7</v>
      </c>
      <c r="I2533" s="25">
        <f>F2533*0.96</f>
        <v>297.59999999999997</v>
      </c>
      <c r="J2533" s="25">
        <f>F2533*0.95</f>
        <v>294.5</v>
      </c>
      <c r="K2533" s="26" t="s">
        <v>32</v>
      </c>
      <c r="L2533" s="20"/>
      <c r="M2533" s="21">
        <f>L2533*F2533</f>
        <v>0</v>
      </c>
    </row>
    <row r="2534" spans="1:13" ht="36" customHeight="1" outlineLevel="3" x14ac:dyDescent="0.2">
      <c r="A2534" s="69" t="s">
        <v>2748</v>
      </c>
      <c r="B2534" s="61">
        <v>4256</v>
      </c>
      <c r="C2534" s="61"/>
      <c r="D2534" s="27" t="s">
        <v>2658</v>
      </c>
      <c r="E2534" s="28" t="s">
        <v>31</v>
      </c>
      <c r="F2534" s="29">
        <v>69.5</v>
      </c>
      <c r="G2534" s="25">
        <f>F2534*0.98</f>
        <v>68.11</v>
      </c>
      <c r="H2534" s="25">
        <f>F2534*0.97</f>
        <v>67.414999999999992</v>
      </c>
      <c r="I2534" s="25">
        <f>F2534*0.96</f>
        <v>66.72</v>
      </c>
      <c r="J2534" s="25">
        <f>F2534*0.95</f>
        <v>66.024999999999991</v>
      </c>
      <c r="K2534" s="26" t="s">
        <v>32</v>
      </c>
      <c r="L2534" s="20"/>
      <c r="M2534" s="21">
        <f>L2534*F2534</f>
        <v>0</v>
      </c>
    </row>
    <row r="2535" spans="1:13" ht="36" customHeight="1" outlineLevel="3" x14ac:dyDescent="0.2">
      <c r="A2535" s="69" t="s">
        <v>2748</v>
      </c>
      <c r="B2535" s="61">
        <v>3932</v>
      </c>
      <c r="C2535" s="61"/>
      <c r="D2535" s="27" t="s">
        <v>2659</v>
      </c>
      <c r="E2535" s="28" t="s">
        <v>151</v>
      </c>
      <c r="F2535" s="35">
        <v>161</v>
      </c>
      <c r="G2535" s="25">
        <f>F2535*0.98</f>
        <v>157.78</v>
      </c>
      <c r="H2535" s="25">
        <f>F2535*0.97</f>
        <v>156.16999999999999</v>
      </c>
      <c r="I2535" s="25">
        <f>F2535*0.96</f>
        <v>154.56</v>
      </c>
      <c r="J2535" s="25">
        <f>F2535*0.95</f>
        <v>152.94999999999999</v>
      </c>
      <c r="K2535" s="26" t="s">
        <v>32</v>
      </c>
      <c r="L2535" s="20"/>
      <c r="M2535" s="21">
        <f>L2535*F2535</f>
        <v>0</v>
      </c>
    </row>
    <row r="2536" spans="1:13" ht="24" customHeight="1" outlineLevel="3" x14ac:dyDescent="0.2">
      <c r="A2536" s="69" t="s">
        <v>2748</v>
      </c>
      <c r="B2536" s="61">
        <v>1917</v>
      </c>
      <c r="C2536" s="61"/>
      <c r="D2536" s="27" t="s">
        <v>2660</v>
      </c>
      <c r="E2536" s="28" t="s">
        <v>31</v>
      </c>
      <c r="F2536" s="35">
        <v>95</v>
      </c>
      <c r="G2536" s="25">
        <f>F2536*0.98</f>
        <v>93.1</v>
      </c>
      <c r="H2536" s="25">
        <f>F2536*0.97</f>
        <v>92.149999999999991</v>
      </c>
      <c r="I2536" s="25">
        <f>F2536*0.96</f>
        <v>91.2</v>
      </c>
      <c r="J2536" s="25">
        <f>F2536*0.95</f>
        <v>90.25</v>
      </c>
      <c r="K2536" s="26" t="s">
        <v>32</v>
      </c>
      <c r="L2536" s="20"/>
      <c r="M2536" s="21">
        <f>L2536*F2536</f>
        <v>0</v>
      </c>
    </row>
    <row r="2537" spans="1:13" ht="24" customHeight="1" outlineLevel="3" x14ac:dyDescent="0.2">
      <c r="A2537" s="69" t="s">
        <v>2748</v>
      </c>
      <c r="B2537" s="61">
        <v>4257</v>
      </c>
      <c r="C2537" s="61"/>
      <c r="D2537" s="27" t="s">
        <v>2661</v>
      </c>
      <c r="E2537" s="28" t="s">
        <v>31</v>
      </c>
      <c r="F2537" s="35">
        <v>96</v>
      </c>
      <c r="G2537" s="25">
        <f>F2537*0.98</f>
        <v>94.08</v>
      </c>
      <c r="H2537" s="25">
        <f>F2537*0.97</f>
        <v>93.12</v>
      </c>
      <c r="I2537" s="25">
        <f>F2537*0.96</f>
        <v>92.16</v>
      </c>
      <c r="J2537" s="25">
        <f>F2537*0.95</f>
        <v>91.199999999999989</v>
      </c>
      <c r="K2537" s="26" t="s">
        <v>32</v>
      </c>
      <c r="L2537" s="20"/>
      <c r="M2537" s="21">
        <f>L2537*F2537</f>
        <v>0</v>
      </c>
    </row>
    <row r="2538" spans="1:13" ht="36" customHeight="1" outlineLevel="3" x14ac:dyDescent="0.2">
      <c r="A2538" s="69" t="s">
        <v>2748</v>
      </c>
      <c r="B2538" s="61">
        <v>1970</v>
      </c>
      <c r="C2538" s="61"/>
      <c r="D2538" s="27" t="s">
        <v>2662</v>
      </c>
      <c r="E2538" s="28" t="s">
        <v>31</v>
      </c>
      <c r="F2538" s="35">
        <v>151</v>
      </c>
      <c r="G2538" s="25">
        <f>F2538*0.98</f>
        <v>147.97999999999999</v>
      </c>
      <c r="H2538" s="25">
        <f>F2538*0.97</f>
        <v>146.47</v>
      </c>
      <c r="I2538" s="25">
        <f>F2538*0.96</f>
        <v>144.96</v>
      </c>
      <c r="J2538" s="25">
        <f>F2538*0.95</f>
        <v>143.44999999999999</v>
      </c>
      <c r="K2538" s="26" t="s">
        <v>32</v>
      </c>
      <c r="L2538" s="20"/>
      <c r="M2538" s="21">
        <f>L2538*F2538</f>
        <v>0</v>
      </c>
    </row>
    <row r="2539" spans="1:13" ht="24" customHeight="1" outlineLevel="3" x14ac:dyDescent="0.2">
      <c r="A2539" s="69" t="s">
        <v>2748</v>
      </c>
      <c r="B2539" s="61">
        <v>1918</v>
      </c>
      <c r="C2539" s="61"/>
      <c r="D2539" s="27" t="s">
        <v>2663</v>
      </c>
      <c r="E2539" s="28" t="s">
        <v>31</v>
      </c>
      <c r="F2539" s="35">
        <v>205</v>
      </c>
      <c r="G2539" s="25">
        <f>F2539*0.98</f>
        <v>200.9</v>
      </c>
      <c r="H2539" s="25">
        <f>F2539*0.97</f>
        <v>198.85</v>
      </c>
      <c r="I2539" s="25">
        <f>F2539*0.96</f>
        <v>196.79999999999998</v>
      </c>
      <c r="J2539" s="25">
        <f>F2539*0.95</f>
        <v>194.75</v>
      </c>
      <c r="K2539" s="26" t="s">
        <v>32</v>
      </c>
      <c r="L2539" s="20"/>
      <c r="M2539" s="21">
        <f>L2539*F2539</f>
        <v>0</v>
      </c>
    </row>
    <row r="2540" spans="1:13" ht="24" customHeight="1" outlineLevel="3" x14ac:dyDescent="0.2">
      <c r="A2540" s="69" t="s">
        <v>2748</v>
      </c>
      <c r="B2540" s="61">
        <v>4272</v>
      </c>
      <c r="C2540" s="61"/>
      <c r="D2540" s="27" t="s">
        <v>2664</v>
      </c>
      <c r="E2540" s="28" t="s">
        <v>31</v>
      </c>
      <c r="F2540" s="35">
        <v>199</v>
      </c>
      <c r="G2540" s="25">
        <f>F2540*0.98</f>
        <v>195.02</v>
      </c>
      <c r="H2540" s="25">
        <f>F2540*0.97</f>
        <v>193.03</v>
      </c>
      <c r="I2540" s="25">
        <f>F2540*0.96</f>
        <v>191.04</v>
      </c>
      <c r="J2540" s="25">
        <f>F2540*0.95</f>
        <v>189.04999999999998</v>
      </c>
      <c r="K2540" s="26" t="s">
        <v>32</v>
      </c>
      <c r="L2540" s="20"/>
      <c r="M2540" s="21">
        <f>L2540*F2540</f>
        <v>0</v>
      </c>
    </row>
    <row r="2541" spans="1:13" ht="24" customHeight="1" outlineLevel="3" x14ac:dyDescent="0.2">
      <c r="A2541" s="69" t="s">
        <v>2748</v>
      </c>
      <c r="B2541" s="61">
        <v>4427</v>
      </c>
      <c r="C2541" s="61"/>
      <c r="D2541" s="27" t="s">
        <v>2665</v>
      </c>
      <c r="E2541" s="28" t="s">
        <v>31</v>
      </c>
      <c r="F2541" s="35">
        <v>245</v>
      </c>
      <c r="G2541" s="25">
        <f>F2541*0.98</f>
        <v>240.1</v>
      </c>
      <c r="H2541" s="25">
        <f>F2541*0.97</f>
        <v>237.65</v>
      </c>
      <c r="I2541" s="25">
        <f>F2541*0.96</f>
        <v>235.2</v>
      </c>
      <c r="J2541" s="25">
        <f>F2541*0.95</f>
        <v>232.75</v>
      </c>
      <c r="K2541" s="26" t="s">
        <v>32</v>
      </c>
      <c r="L2541" s="20"/>
      <c r="M2541" s="21">
        <f>L2541*F2541</f>
        <v>0</v>
      </c>
    </row>
    <row r="2542" spans="1:13" ht="24" customHeight="1" outlineLevel="3" x14ac:dyDescent="0.2">
      <c r="A2542" s="69" t="s">
        <v>2748</v>
      </c>
      <c r="B2542" s="61">
        <v>4275</v>
      </c>
      <c r="C2542" s="61"/>
      <c r="D2542" s="27" t="s">
        <v>2666</v>
      </c>
      <c r="E2542" s="28" t="s">
        <v>31</v>
      </c>
      <c r="F2542" s="35">
        <v>271</v>
      </c>
      <c r="G2542" s="25">
        <f>F2542*0.98</f>
        <v>265.58</v>
      </c>
      <c r="H2542" s="25">
        <f>F2542*0.97</f>
        <v>262.87</v>
      </c>
      <c r="I2542" s="25">
        <f>F2542*0.96</f>
        <v>260.15999999999997</v>
      </c>
      <c r="J2542" s="25">
        <f>F2542*0.95</f>
        <v>257.45</v>
      </c>
      <c r="K2542" s="26" t="s">
        <v>32</v>
      </c>
      <c r="L2542" s="20"/>
      <c r="M2542" s="21">
        <f>L2542*F2542</f>
        <v>0</v>
      </c>
    </row>
    <row r="2543" spans="1:13" ht="24" customHeight="1" outlineLevel="3" x14ac:dyDescent="0.2">
      <c r="A2543" s="69" t="s">
        <v>2748</v>
      </c>
      <c r="B2543" s="61">
        <v>4274</v>
      </c>
      <c r="C2543" s="61"/>
      <c r="D2543" s="27" t="s">
        <v>2667</v>
      </c>
      <c r="E2543" s="28" t="s">
        <v>31</v>
      </c>
      <c r="F2543" s="35">
        <v>352</v>
      </c>
      <c r="G2543" s="25">
        <f>F2543*0.98</f>
        <v>344.96</v>
      </c>
      <c r="H2543" s="25">
        <f>F2543*0.97</f>
        <v>341.44</v>
      </c>
      <c r="I2543" s="25">
        <f>F2543*0.96</f>
        <v>337.91999999999996</v>
      </c>
      <c r="J2543" s="25">
        <f>F2543*0.95</f>
        <v>334.4</v>
      </c>
      <c r="K2543" s="26" t="s">
        <v>32</v>
      </c>
      <c r="L2543" s="20"/>
      <c r="M2543" s="21">
        <f>L2543*F2543</f>
        <v>0</v>
      </c>
    </row>
    <row r="2544" spans="1:13" ht="24" customHeight="1" outlineLevel="3" x14ac:dyDescent="0.2">
      <c r="A2544" s="69" t="s">
        <v>2748</v>
      </c>
      <c r="B2544" s="61">
        <v>4273</v>
      </c>
      <c r="C2544" s="61"/>
      <c r="D2544" s="27" t="s">
        <v>2668</v>
      </c>
      <c r="E2544" s="28" t="s">
        <v>31</v>
      </c>
      <c r="F2544" s="35">
        <v>380</v>
      </c>
      <c r="G2544" s="25">
        <f>F2544*0.98</f>
        <v>372.4</v>
      </c>
      <c r="H2544" s="25">
        <f>F2544*0.97</f>
        <v>368.59999999999997</v>
      </c>
      <c r="I2544" s="25">
        <f>F2544*0.96</f>
        <v>364.8</v>
      </c>
      <c r="J2544" s="25">
        <f>F2544*0.95</f>
        <v>361</v>
      </c>
      <c r="K2544" s="26" t="s">
        <v>32</v>
      </c>
      <c r="L2544" s="20"/>
      <c r="M2544" s="21">
        <f>L2544*F2544</f>
        <v>0</v>
      </c>
    </row>
    <row r="2545" spans="1:13" ht="24" customHeight="1" outlineLevel="3" x14ac:dyDescent="0.2">
      <c r="A2545" s="69" t="s">
        <v>2748</v>
      </c>
      <c r="B2545" s="61">
        <v>4276</v>
      </c>
      <c r="C2545" s="61"/>
      <c r="D2545" s="27" t="s">
        <v>2669</v>
      </c>
      <c r="E2545" s="28" t="s">
        <v>31</v>
      </c>
      <c r="F2545" s="35">
        <v>278</v>
      </c>
      <c r="G2545" s="25">
        <f>F2545*0.98</f>
        <v>272.44</v>
      </c>
      <c r="H2545" s="25">
        <f>F2545*0.97</f>
        <v>269.65999999999997</v>
      </c>
      <c r="I2545" s="25">
        <f>F2545*0.96</f>
        <v>266.88</v>
      </c>
      <c r="J2545" s="25">
        <f>F2545*0.95</f>
        <v>264.09999999999997</v>
      </c>
      <c r="K2545" s="26" t="s">
        <v>32</v>
      </c>
      <c r="L2545" s="20"/>
      <c r="M2545" s="21">
        <f>L2545*F2545</f>
        <v>0</v>
      </c>
    </row>
    <row r="2546" spans="1:13" ht="24" customHeight="1" outlineLevel="3" x14ac:dyDescent="0.2">
      <c r="A2546" s="69" t="s">
        <v>2748</v>
      </c>
      <c r="B2546" s="61">
        <v>4192</v>
      </c>
      <c r="C2546" s="61"/>
      <c r="D2546" s="27" t="s">
        <v>2670</v>
      </c>
      <c r="E2546" s="28" t="s">
        <v>31</v>
      </c>
      <c r="F2546" s="35">
        <v>246</v>
      </c>
      <c r="G2546" s="25">
        <f>F2546*0.98</f>
        <v>241.07999999999998</v>
      </c>
      <c r="H2546" s="25">
        <f>F2546*0.97</f>
        <v>238.62</v>
      </c>
      <c r="I2546" s="25">
        <f>F2546*0.96</f>
        <v>236.16</v>
      </c>
      <c r="J2546" s="25">
        <f>F2546*0.95</f>
        <v>233.7</v>
      </c>
      <c r="K2546" s="26" t="s">
        <v>32</v>
      </c>
      <c r="L2546" s="20"/>
      <c r="M2546" s="21">
        <f>L2546*F2546</f>
        <v>0</v>
      </c>
    </row>
    <row r="2547" spans="1:13" ht="24" customHeight="1" outlineLevel="3" x14ac:dyDescent="0.2">
      <c r="A2547" s="69" t="s">
        <v>2748</v>
      </c>
      <c r="B2547" s="61">
        <v>3963</v>
      </c>
      <c r="C2547" s="61"/>
      <c r="D2547" s="27" t="s">
        <v>2671</v>
      </c>
      <c r="E2547" s="28" t="s">
        <v>31</v>
      </c>
      <c r="F2547" s="29">
        <v>289.5</v>
      </c>
      <c r="G2547" s="25">
        <f>F2547*0.98</f>
        <v>283.70999999999998</v>
      </c>
      <c r="H2547" s="25">
        <f>F2547*0.97</f>
        <v>280.815</v>
      </c>
      <c r="I2547" s="25">
        <f>F2547*0.96</f>
        <v>277.92</v>
      </c>
      <c r="J2547" s="25">
        <f>F2547*0.95</f>
        <v>275.02499999999998</v>
      </c>
      <c r="K2547" s="26" t="s">
        <v>32</v>
      </c>
      <c r="L2547" s="20"/>
      <c r="M2547" s="21">
        <f>L2547*F2547</f>
        <v>0</v>
      </c>
    </row>
    <row r="2548" spans="1:13" ht="24" customHeight="1" outlineLevel="3" x14ac:dyDescent="0.2">
      <c r="A2548" s="69" t="s">
        <v>2748</v>
      </c>
      <c r="B2548" s="61">
        <v>4231</v>
      </c>
      <c r="C2548" s="61"/>
      <c r="D2548" s="27" t="s">
        <v>2672</v>
      </c>
      <c r="E2548" s="28" t="s">
        <v>31</v>
      </c>
      <c r="F2548" s="35">
        <v>208</v>
      </c>
      <c r="G2548" s="25">
        <f>F2548*0.98</f>
        <v>203.84</v>
      </c>
      <c r="H2548" s="25">
        <f>F2548*0.97</f>
        <v>201.76</v>
      </c>
      <c r="I2548" s="25">
        <f>F2548*0.96</f>
        <v>199.68</v>
      </c>
      <c r="J2548" s="25">
        <f>F2548*0.95</f>
        <v>197.6</v>
      </c>
      <c r="K2548" s="26" t="s">
        <v>32</v>
      </c>
      <c r="L2548" s="20"/>
      <c r="M2548" s="21">
        <f>L2548*F2548</f>
        <v>0</v>
      </c>
    </row>
    <row r="2549" spans="1:13" ht="24" customHeight="1" outlineLevel="3" x14ac:dyDescent="0.2">
      <c r="A2549" s="69" t="s">
        <v>2748</v>
      </c>
      <c r="B2549" s="61">
        <v>4371</v>
      </c>
      <c r="C2549" s="61"/>
      <c r="D2549" s="27" t="s">
        <v>2673</v>
      </c>
      <c r="E2549" s="28" t="s">
        <v>35</v>
      </c>
      <c r="F2549" s="35">
        <v>350</v>
      </c>
      <c r="G2549" s="25">
        <f>F2549*0.98</f>
        <v>343</v>
      </c>
      <c r="H2549" s="25">
        <f>F2549*0.97</f>
        <v>339.5</v>
      </c>
      <c r="I2549" s="25">
        <f>F2549*0.96</f>
        <v>336</v>
      </c>
      <c r="J2549" s="25">
        <f>F2549*0.95</f>
        <v>332.5</v>
      </c>
      <c r="K2549" s="26" t="s">
        <v>32</v>
      </c>
      <c r="L2549" s="20"/>
      <c r="M2549" s="21">
        <f>L2549*F2549</f>
        <v>0</v>
      </c>
    </row>
    <row r="2550" spans="1:13" ht="24" customHeight="1" outlineLevel="3" x14ac:dyDescent="0.2">
      <c r="A2550" s="69" t="s">
        <v>2748</v>
      </c>
      <c r="B2550" s="61">
        <v>4372</v>
      </c>
      <c r="C2550" s="61"/>
      <c r="D2550" s="27" t="s">
        <v>2674</v>
      </c>
      <c r="E2550" s="28" t="s">
        <v>35</v>
      </c>
      <c r="F2550" s="29">
        <v>697.5</v>
      </c>
      <c r="G2550" s="25">
        <f>F2550*0.98</f>
        <v>683.55</v>
      </c>
      <c r="H2550" s="25">
        <f>F2550*0.97</f>
        <v>676.57499999999993</v>
      </c>
      <c r="I2550" s="25">
        <f>F2550*0.96</f>
        <v>669.6</v>
      </c>
      <c r="J2550" s="25">
        <f>F2550*0.95</f>
        <v>662.625</v>
      </c>
      <c r="K2550" s="26" t="s">
        <v>32</v>
      </c>
      <c r="L2550" s="20"/>
      <c r="M2550" s="21">
        <f>L2550*F2550</f>
        <v>0</v>
      </c>
    </row>
    <row r="2551" spans="1:13" ht="24" customHeight="1" outlineLevel="3" x14ac:dyDescent="0.2">
      <c r="A2551" s="69" t="s">
        <v>2748</v>
      </c>
      <c r="B2551" s="61">
        <v>4232</v>
      </c>
      <c r="C2551" s="61"/>
      <c r="D2551" s="27" t="s">
        <v>2675</v>
      </c>
      <c r="E2551" s="28" t="s">
        <v>31</v>
      </c>
      <c r="F2551" s="35">
        <v>260</v>
      </c>
      <c r="G2551" s="25">
        <f>F2551*0.98</f>
        <v>254.79999999999998</v>
      </c>
      <c r="H2551" s="25">
        <f>F2551*0.97</f>
        <v>252.2</v>
      </c>
      <c r="I2551" s="25">
        <f>F2551*0.96</f>
        <v>249.6</v>
      </c>
      <c r="J2551" s="25">
        <f>F2551*0.95</f>
        <v>247</v>
      </c>
      <c r="K2551" s="26" t="s">
        <v>32</v>
      </c>
      <c r="L2551" s="20"/>
      <c r="M2551" s="21">
        <f>L2551*F2551</f>
        <v>0</v>
      </c>
    </row>
    <row r="2552" spans="1:13" ht="24" customHeight="1" outlineLevel="3" x14ac:dyDescent="0.2">
      <c r="A2552" s="69" t="s">
        <v>2748</v>
      </c>
      <c r="B2552" s="60">
        <v>4120</v>
      </c>
      <c r="C2552" s="60"/>
      <c r="D2552" s="22" t="s">
        <v>2676</v>
      </c>
      <c r="E2552" s="23" t="s">
        <v>31</v>
      </c>
      <c r="F2552" s="24">
        <v>277.5</v>
      </c>
      <c r="G2552" s="25">
        <f>F2552*0.98</f>
        <v>271.95</v>
      </c>
      <c r="H2552" s="25">
        <f>F2552*0.97</f>
        <v>269.17500000000001</v>
      </c>
      <c r="I2552" s="25">
        <f>F2552*0.96</f>
        <v>266.39999999999998</v>
      </c>
      <c r="J2552" s="25">
        <f>F2552*0.95</f>
        <v>263.625</v>
      </c>
      <c r="K2552" s="26" t="s">
        <v>32</v>
      </c>
      <c r="L2552" s="20"/>
      <c r="M2552" s="21">
        <f>L2552*F2552</f>
        <v>0</v>
      </c>
    </row>
    <row r="2553" spans="1:13" ht="24" customHeight="1" outlineLevel="3" x14ac:dyDescent="0.2">
      <c r="A2553" s="69" t="s">
        <v>2748</v>
      </c>
      <c r="B2553" s="60">
        <v>106</v>
      </c>
      <c r="C2553" s="60"/>
      <c r="D2553" s="22" t="s">
        <v>2677</v>
      </c>
      <c r="E2553" s="23" t="s">
        <v>31</v>
      </c>
      <c r="F2553" s="30">
        <v>77</v>
      </c>
      <c r="G2553" s="25">
        <f>F2553*0.98</f>
        <v>75.459999999999994</v>
      </c>
      <c r="H2553" s="25">
        <f>F2553*0.97</f>
        <v>74.69</v>
      </c>
      <c r="I2553" s="25">
        <f>F2553*0.96</f>
        <v>73.92</v>
      </c>
      <c r="J2553" s="25">
        <f>F2553*0.95</f>
        <v>73.149999999999991</v>
      </c>
      <c r="K2553" s="26" t="s">
        <v>32</v>
      </c>
      <c r="L2553" s="20"/>
      <c r="M2553" s="21">
        <f>L2553*F2553</f>
        <v>0</v>
      </c>
    </row>
    <row r="2554" spans="1:13" ht="24" customHeight="1" outlineLevel="3" x14ac:dyDescent="0.2">
      <c r="A2554" s="69" t="s">
        <v>2748</v>
      </c>
      <c r="B2554" s="60">
        <v>105</v>
      </c>
      <c r="C2554" s="60"/>
      <c r="D2554" s="22" t="s">
        <v>2678</v>
      </c>
      <c r="E2554" s="23" t="s">
        <v>31</v>
      </c>
      <c r="F2554" s="30">
        <v>78</v>
      </c>
      <c r="G2554" s="25">
        <f>F2554*0.98</f>
        <v>76.44</v>
      </c>
      <c r="H2554" s="25">
        <f>F2554*0.97</f>
        <v>75.66</v>
      </c>
      <c r="I2554" s="25">
        <f>F2554*0.96</f>
        <v>74.88</v>
      </c>
      <c r="J2554" s="25">
        <f>F2554*0.95</f>
        <v>74.099999999999994</v>
      </c>
      <c r="K2554" s="26" t="s">
        <v>32</v>
      </c>
      <c r="L2554" s="20"/>
      <c r="M2554" s="21">
        <f>L2554*F2554</f>
        <v>0</v>
      </c>
    </row>
    <row r="2555" spans="1:13" ht="24" customHeight="1" outlineLevel="3" x14ac:dyDescent="0.2">
      <c r="A2555" s="69" t="s">
        <v>2748</v>
      </c>
      <c r="B2555" s="61">
        <v>4432</v>
      </c>
      <c r="C2555" s="61"/>
      <c r="D2555" s="27" t="s">
        <v>2679</v>
      </c>
      <c r="E2555" s="28" t="s">
        <v>31</v>
      </c>
      <c r="F2555" s="35">
        <v>425</v>
      </c>
      <c r="G2555" s="25">
        <f>F2555*0.98</f>
        <v>416.5</v>
      </c>
      <c r="H2555" s="25">
        <f>F2555*0.97</f>
        <v>412.25</v>
      </c>
      <c r="I2555" s="25">
        <f>F2555*0.96</f>
        <v>408</v>
      </c>
      <c r="J2555" s="25">
        <f>F2555*0.95</f>
        <v>403.75</v>
      </c>
      <c r="K2555" s="26" t="s">
        <v>32</v>
      </c>
      <c r="L2555" s="20"/>
      <c r="M2555" s="21">
        <f>L2555*F2555</f>
        <v>0</v>
      </c>
    </row>
    <row r="2556" spans="1:13" ht="24" customHeight="1" outlineLevel="3" x14ac:dyDescent="0.2">
      <c r="A2556" s="69" t="s">
        <v>2748</v>
      </c>
      <c r="B2556" s="61">
        <v>4428</v>
      </c>
      <c r="C2556" s="61"/>
      <c r="D2556" s="27" t="s">
        <v>2680</v>
      </c>
      <c r="E2556" s="28" t="s">
        <v>31</v>
      </c>
      <c r="F2556" s="35">
        <v>235</v>
      </c>
      <c r="G2556" s="25">
        <f>F2556*0.98</f>
        <v>230.29999999999998</v>
      </c>
      <c r="H2556" s="25">
        <f>F2556*0.97</f>
        <v>227.95</v>
      </c>
      <c r="I2556" s="25">
        <f>F2556*0.96</f>
        <v>225.6</v>
      </c>
      <c r="J2556" s="25">
        <f>F2556*0.95</f>
        <v>223.25</v>
      </c>
      <c r="K2556" s="26" t="s">
        <v>32</v>
      </c>
      <c r="L2556" s="20"/>
      <c r="M2556" s="21">
        <f>L2556*F2556</f>
        <v>0</v>
      </c>
    </row>
    <row r="2557" spans="1:13" ht="24" customHeight="1" outlineLevel="3" x14ac:dyDescent="0.2">
      <c r="A2557" s="69" t="s">
        <v>2748</v>
      </c>
      <c r="B2557" s="61">
        <v>4429</v>
      </c>
      <c r="C2557" s="61"/>
      <c r="D2557" s="27" t="s">
        <v>2681</v>
      </c>
      <c r="E2557" s="28" t="s">
        <v>35</v>
      </c>
      <c r="F2557" s="35">
        <v>249</v>
      </c>
      <c r="G2557" s="25">
        <f>F2557*0.98</f>
        <v>244.01999999999998</v>
      </c>
      <c r="H2557" s="25">
        <f>F2557*0.97</f>
        <v>241.53</v>
      </c>
      <c r="I2557" s="25">
        <f>F2557*0.96</f>
        <v>239.04</v>
      </c>
      <c r="J2557" s="25">
        <f>F2557*0.95</f>
        <v>236.54999999999998</v>
      </c>
      <c r="K2557" s="26" t="s">
        <v>32</v>
      </c>
      <c r="L2557" s="20"/>
      <c r="M2557" s="21">
        <f>L2557*F2557</f>
        <v>0</v>
      </c>
    </row>
    <row r="2558" spans="1:13" ht="24" customHeight="1" outlineLevel="3" x14ac:dyDescent="0.2">
      <c r="A2558" s="69" t="s">
        <v>2748</v>
      </c>
      <c r="B2558" s="61">
        <v>1790</v>
      </c>
      <c r="C2558" s="61"/>
      <c r="D2558" s="27" t="s">
        <v>2682</v>
      </c>
      <c r="E2558" s="28" t="s">
        <v>31</v>
      </c>
      <c r="F2558" s="35">
        <v>232</v>
      </c>
      <c r="G2558" s="25">
        <f>F2558*0.98</f>
        <v>227.35999999999999</v>
      </c>
      <c r="H2558" s="25">
        <f>F2558*0.97</f>
        <v>225.04</v>
      </c>
      <c r="I2558" s="25">
        <f>F2558*0.96</f>
        <v>222.72</v>
      </c>
      <c r="J2558" s="25">
        <f>F2558*0.95</f>
        <v>220.39999999999998</v>
      </c>
      <c r="K2558" s="26" t="s">
        <v>32</v>
      </c>
      <c r="L2558" s="20"/>
      <c r="M2558" s="21">
        <f>L2558*F2558</f>
        <v>0</v>
      </c>
    </row>
    <row r="2559" spans="1:13" ht="24" customHeight="1" outlineLevel="3" x14ac:dyDescent="0.2">
      <c r="A2559" s="69" t="s">
        <v>2748</v>
      </c>
      <c r="B2559" s="61">
        <v>109</v>
      </c>
      <c r="C2559" s="61"/>
      <c r="D2559" s="27" t="s">
        <v>2683</v>
      </c>
      <c r="E2559" s="28" t="s">
        <v>31</v>
      </c>
      <c r="F2559" s="35">
        <v>216</v>
      </c>
      <c r="G2559" s="25">
        <f>F2559*0.98</f>
        <v>211.68</v>
      </c>
      <c r="H2559" s="25">
        <f>F2559*0.97</f>
        <v>209.51999999999998</v>
      </c>
      <c r="I2559" s="25">
        <f>F2559*0.96</f>
        <v>207.35999999999999</v>
      </c>
      <c r="J2559" s="25">
        <f>F2559*0.95</f>
        <v>205.2</v>
      </c>
      <c r="K2559" s="26" t="s">
        <v>32</v>
      </c>
      <c r="L2559" s="20"/>
      <c r="M2559" s="21">
        <f>L2559*F2559</f>
        <v>0</v>
      </c>
    </row>
    <row r="2560" spans="1:13" ht="24" customHeight="1" outlineLevel="3" x14ac:dyDescent="0.2">
      <c r="A2560" s="69" t="s">
        <v>2748</v>
      </c>
      <c r="B2560" s="61">
        <v>3934</v>
      </c>
      <c r="C2560" s="61"/>
      <c r="D2560" s="27" t="s">
        <v>2684</v>
      </c>
      <c r="E2560" s="28" t="s">
        <v>31</v>
      </c>
      <c r="F2560" s="35">
        <v>49</v>
      </c>
      <c r="G2560" s="25">
        <f>F2560*0.98</f>
        <v>48.019999999999996</v>
      </c>
      <c r="H2560" s="25">
        <f>F2560*0.97</f>
        <v>47.53</v>
      </c>
      <c r="I2560" s="25">
        <f>F2560*0.96</f>
        <v>47.04</v>
      </c>
      <c r="J2560" s="25">
        <f>F2560*0.95</f>
        <v>46.55</v>
      </c>
      <c r="K2560" s="26" t="s">
        <v>32</v>
      </c>
      <c r="L2560" s="20"/>
      <c r="M2560" s="21">
        <f>L2560*F2560</f>
        <v>0</v>
      </c>
    </row>
    <row r="2561" spans="1:13" ht="24" customHeight="1" outlineLevel="3" x14ac:dyDescent="0.2">
      <c r="A2561" s="69" t="s">
        <v>2748</v>
      </c>
      <c r="B2561" s="61">
        <v>3933</v>
      </c>
      <c r="C2561" s="61"/>
      <c r="D2561" s="27" t="s">
        <v>2685</v>
      </c>
      <c r="E2561" s="28" t="s">
        <v>31</v>
      </c>
      <c r="F2561" s="35">
        <v>55</v>
      </c>
      <c r="G2561" s="25">
        <f>F2561*0.98</f>
        <v>53.9</v>
      </c>
      <c r="H2561" s="25">
        <f>F2561*0.97</f>
        <v>53.35</v>
      </c>
      <c r="I2561" s="25">
        <f>F2561*0.96</f>
        <v>52.8</v>
      </c>
      <c r="J2561" s="25">
        <f>F2561*0.95</f>
        <v>52.25</v>
      </c>
      <c r="K2561" s="26" t="s">
        <v>32</v>
      </c>
      <c r="L2561" s="20"/>
      <c r="M2561" s="21">
        <f>L2561*F2561</f>
        <v>0</v>
      </c>
    </row>
    <row r="2562" spans="1:13" ht="12" customHeight="1" outlineLevel="2" x14ac:dyDescent="0.2">
      <c r="A2562" s="14"/>
      <c r="B2562" s="16"/>
      <c r="C2562" s="15"/>
      <c r="D2562" s="17" t="s">
        <v>2686</v>
      </c>
      <c r="E2562" s="11"/>
      <c r="F2562" s="11"/>
      <c r="G2562" s="18"/>
      <c r="H2562" s="18"/>
      <c r="I2562" s="18"/>
      <c r="J2562" s="18"/>
      <c r="K2562" s="19"/>
      <c r="L2562" s="20"/>
      <c r="M2562" s="21"/>
    </row>
    <row r="2563" spans="1:13" ht="24" customHeight="1" outlineLevel="3" x14ac:dyDescent="0.2">
      <c r="A2563" s="69" t="s">
        <v>2748</v>
      </c>
      <c r="B2563" s="61">
        <v>4195</v>
      </c>
      <c r="C2563" s="61"/>
      <c r="D2563" s="27" t="s">
        <v>2687</v>
      </c>
      <c r="E2563" s="28" t="s">
        <v>35</v>
      </c>
      <c r="F2563" s="35">
        <v>246</v>
      </c>
      <c r="G2563" s="25">
        <f>F2563*0.98</f>
        <v>241.07999999999998</v>
      </c>
      <c r="H2563" s="25">
        <f>F2563*0.97</f>
        <v>238.62</v>
      </c>
      <c r="I2563" s="25">
        <f>F2563*0.96</f>
        <v>236.16</v>
      </c>
      <c r="J2563" s="25">
        <f>F2563*0.95</f>
        <v>233.7</v>
      </c>
      <c r="K2563" s="26" t="s">
        <v>32</v>
      </c>
      <c r="L2563" s="20"/>
      <c r="M2563" s="21">
        <f>L2563*F2563</f>
        <v>0</v>
      </c>
    </row>
    <row r="2564" spans="1:13" ht="24" customHeight="1" outlineLevel="3" x14ac:dyDescent="0.2">
      <c r="A2564" s="69" t="s">
        <v>2748</v>
      </c>
      <c r="B2564" s="61">
        <v>3928</v>
      </c>
      <c r="C2564" s="61"/>
      <c r="D2564" s="27" t="s">
        <v>2688</v>
      </c>
      <c r="E2564" s="28" t="s">
        <v>31</v>
      </c>
      <c r="F2564" s="29">
        <v>146.5</v>
      </c>
      <c r="G2564" s="25">
        <f>F2564*0.98</f>
        <v>143.57</v>
      </c>
      <c r="H2564" s="25">
        <f>F2564*0.97</f>
        <v>142.10499999999999</v>
      </c>
      <c r="I2564" s="25">
        <f>F2564*0.96</f>
        <v>140.63999999999999</v>
      </c>
      <c r="J2564" s="25">
        <f>F2564*0.95</f>
        <v>139.17499999999998</v>
      </c>
      <c r="K2564" s="26" t="s">
        <v>32</v>
      </c>
      <c r="L2564" s="20"/>
      <c r="M2564" s="21">
        <f>L2564*F2564</f>
        <v>0</v>
      </c>
    </row>
    <row r="2565" spans="1:13" ht="24" customHeight="1" outlineLevel="3" x14ac:dyDescent="0.2">
      <c r="A2565" s="69" t="s">
        <v>2748</v>
      </c>
      <c r="B2565" s="61">
        <v>4196</v>
      </c>
      <c r="C2565" s="61"/>
      <c r="D2565" s="27" t="s">
        <v>2689</v>
      </c>
      <c r="E2565" s="28" t="s">
        <v>35</v>
      </c>
      <c r="F2565" s="35">
        <v>395</v>
      </c>
      <c r="G2565" s="25">
        <f>F2565*0.98</f>
        <v>387.09999999999997</v>
      </c>
      <c r="H2565" s="25">
        <f>F2565*0.97</f>
        <v>383.15</v>
      </c>
      <c r="I2565" s="25">
        <f>F2565*0.96</f>
        <v>379.2</v>
      </c>
      <c r="J2565" s="25">
        <f>F2565*0.95</f>
        <v>375.25</v>
      </c>
      <c r="K2565" s="26" t="s">
        <v>32</v>
      </c>
      <c r="L2565" s="20"/>
      <c r="M2565" s="21">
        <f>L2565*F2565</f>
        <v>0</v>
      </c>
    </row>
    <row r="2566" spans="1:13" ht="24" customHeight="1" outlineLevel="3" x14ac:dyDescent="0.2">
      <c r="A2566" s="69" t="s">
        <v>2748</v>
      </c>
      <c r="B2566" s="61">
        <v>4425</v>
      </c>
      <c r="C2566" s="61"/>
      <c r="D2566" s="27" t="s">
        <v>2690</v>
      </c>
      <c r="E2566" s="28" t="s">
        <v>31</v>
      </c>
      <c r="F2566" s="35">
        <v>335</v>
      </c>
      <c r="G2566" s="25">
        <f>F2566*0.98</f>
        <v>328.3</v>
      </c>
      <c r="H2566" s="25">
        <f>F2566*0.97</f>
        <v>324.95</v>
      </c>
      <c r="I2566" s="25">
        <f>F2566*0.96</f>
        <v>321.59999999999997</v>
      </c>
      <c r="J2566" s="25">
        <f>F2566*0.95</f>
        <v>318.25</v>
      </c>
      <c r="K2566" s="26" t="s">
        <v>32</v>
      </c>
      <c r="L2566" s="20"/>
      <c r="M2566" s="21">
        <f>L2566*F2566</f>
        <v>0</v>
      </c>
    </row>
    <row r="2567" spans="1:13" ht="24" customHeight="1" outlineLevel="3" x14ac:dyDescent="0.2">
      <c r="A2567" s="69" t="s">
        <v>2748</v>
      </c>
      <c r="B2567" s="61">
        <v>167</v>
      </c>
      <c r="C2567" s="61"/>
      <c r="D2567" s="27" t="s">
        <v>2691</v>
      </c>
      <c r="E2567" s="28" t="s">
        <v>31</v>
      </c>
      <c r="F2567" s="35">
        <v>196</v>
      </c>
      <c r="G2567" s="25">
        <f>F2567*0.98</f>
        <v>192.07999999999998</v>
      </c>
      <c r="H2567" s="25">
        <f>F2567*0.97</f>
        <v>190.12</v>
      </c>
      <c r="I2567" s="25">
        <f>F2567*0.96</f>
        <v>188.16</v>
      </c>
      <c r="J2567" s="25">
        <f>F2567*0.95</f>
        <v>186.2</v>
      </c>
      <c r="K2567" s="26" t="s">
        <v>828</v>
      </c>
      <c r="L2567" s="20"/>
      <c r="M2567" s="21">
        <f>L2567*F2567</f>
        <v>0</v>
      </c>
    </row>
    <row r="2568" spans="1:13" ht="24" customHeight="1" outlineLevel="3" x14ac:dyDescent="0.2">
      <c r="A2568" s="69" t="s">
        <v>2748</v>
      </c>
      <c r="B2568" s="61">
        <v>2776</v>
      </c>
      <c r="C2568" s="61"/>
      <c r="D2568" s="27" t="s">
        <v>2692</v>
      </c>
      <c r="E2568" s="28" t="s">
        <v>35</v>
      </c>
      <c r="F2568" s="35">
        <v>329</v>
      </c>
      <c r="G2568" s="25">
        <f>F2568*0.98</f>
        <v>322.42</v>
      </c>
      <c r="H2568" s="25">
        <f>F2568*0.97</f>
        <v>319.13</v>
      </c>
      <c r="I2568" s="25">
        <f>F2568*0.96</f>
        <v>315.83999999999997</v>
      </c>
      <c r="J2568" s="25">
        <f>F2568*0.95</f>
        <v>312.55</v>
      </c>
      <c r="K2568" s="26" t="s">
        <v>32</v>
      </c>
      <c r="L2568" s="20"/>
      <c r="M2568" s="21">
        <f>L2568*F2568</f>
        <v>0</v>
      </c>
    </row>
    <row r="2569" spans="1:13" ht="24" customHeight="1" outlineLevel="3" x14ac:dyDescent="0.2">
      <c r="A2569" s="69" t="s">
        <v>2748</v>
      </c>
      <c r="B2569" s="61">
        <v>3217</v>
      </c>
      <c r="C2569" s="61"/>
      <c r="D2569" s="27" t="s">
        <v>2693</v>
      </c>
      <c r="E2569" s="28" t="s">
        <v>35</v>
      </c>
      <c r="F2569" s="35">
        <v>660</v>
      </c>
      <c r="G2569" s="25">
        <f>F2569*0.98</f>
        <v>646.79999999999995</v>
      </c>
      <c r="H2569" s="25">
        <f>F2569*0.97</f>
        <v>640.19999999999993</v>
      </c>
      <c r="I2569" s="25">
        <f>F2569*0.96</f>
        <v>633.6</v>
      </c>
      <c r="J2569" s="25">
        <f>F2569*0.95</f>
        <v>627</v>
      </c>
      <c r="K2569" s="26" t="s">
        <v>32</v>
      </c>
      <c r="L2569" s="20"/>
      <c r="M2569" s="21">
        <f>L2569*F2569</f>
        <v>0</v>
      </c>
    </row>
    <row r="2570" spans="1:13" ht="24" customHeight="1" outlineLevel="3" x14ac:dyDescent="0.2">
      <c r="A2570" s="69" t="s">
        <v>2748</v>
      </c>
      <c r="B2570" s="61">
        <v>175</v>
      </c>
      <c r="C2570" s="61"/>
      <c r="D2570" s="27" t="s">
        <v>2694</v>
      </c>
      <c r="E2570" s="28" t="s">
        <v>31</v>
      </c>
      <c r="F2570" s="35">
        <v>665</v>
      </c>
      <c r="G2570" s="25">
        <f>F2570*0.98</f>
        <v>651.69999999999993</v>
      </c>
      <c r="H2570" s="25">
        <f>F2570*0.97</f>
        <v>645.04999999999995</v>
      </c>
      <c r="I2570" s="25">
        <f>F2570*0.96</f>
        <v>638.4</v>
      </c>
      <c r="J2570" s="25">
        <f>F2570*0.95</f>
        <v>631.75</v>
      </c>
      <c r="K2570" s="26" t="s">
        <v>32</v>
      </c>
      <c r="L2570" s="20"/>
      <c r="M2570" s="21">
        <f>L2570*F2570</f>
        <v>0</v>
      </c>
    </row>
    <row r="2571" spans="1:13" ht="24" customHeight="1" outlineLevel="3" x14ac:dyDescent="0.2">
      <c r="A2571" s="69" t="s">
        <v>2748</v>
      </c>
      <c r="B2571" s="61">
        <v>174</v>
      </c>
      <c r="C2571" s="61"/>
      <c r="D2571" s="27" t="s">
        <v>2695</v>
      </c>
      <c r="E2571" s="28" t="s">
        <v>31</v>
      </c>
      <c r="F2571" s="35">
        <v>785</v>
      </c>
      <c r="G2571" s="25">
        <f>F2571*0.98</f>
        <v>769.3</v>
      </c>
      <c r="H2571" s="25">
        <f>F2571*0.97</f>
        <v>761.44999999999993</v>
      </c>
      <c r="I2571" s="25">
        <f>F2571*0.96</f>
        <v>753.6</v>
      </c>
      <c r="J2571" s="25">
        <f>F2571*0.95</f>
        <v>745.75</v>
      </c>
      <c r="K2571" s="26" t="s">
        <v>32</v>
      </c>
      <c r="L2571" s="20"/>
      <c r="M2571" s="21">
        <f>L2571*F2571</f>
        <v>0</v>
      </c>
    </row>
    <row r="2572" spans="1:13" ht="24" customHeight="1" outlineLevel="3" x14ac:dyDescent="0.2">
      <c r="A2572" s="69" t="s">
        <v>2748</v>
      </c>
      <c r="B2572" s="61">
        <v>168</v>
      </c>
      <c r="C2572" s="61"/>
      <c r="D2572" s="27" t="s">
        <v>2696</v>
      </c>
      <c r="E2572" s="28" t="s">
        <v>31</v>
      </c>
      <c r="F2572" s="35">
        <v>361</v>
      </c>
      <c r="G2572" s="25">
        <f>F2572*0.98</f>
        <v>353.78</v>
      </c>
      <c r="H2572" s="25">
        <f>F2572*0.97</f>
        <v>350.17</v>
      </c>
      <c r="I2572" s="25">
        <f>F2572*0.96</f>
        <v>346.56</v>
      </c>
      <c r="J2572" s="25">
        <f>F2572*0.95</f>
        <v>342.95</v>
      </c>
      <c r="K2572" s="26" t="s">
        <v>32</v>
      </c>
      <c r="L2572" s="20"/>
      <c r="M2572" s="21">
        <f>L2572*F2572</f>
        <v>0</v>
      </c>
    </row>
    <row r="2573" spans="1:13" ht="24" customHeight="1" outlineLevel="3" x14ac:dyDescent="0.2">
      <c r="A2573" s="69" t="s">
        <v>2748</v>
      </c>
      <c r="B2573" s="61">
        <v>3962</v>
      </c>
      <c r="C2573" s="61"/>
      <c r="D2573" s="27" t="s">
        <v>2697</v>
      </c>
      <c r="E2573" s="28" t="s">
        <v>31</v>
      </c>
      <c r="F2573" s="29">
        <v>237.5</v>
      </c>
      <c r="G2573" s="25">
        <f>F2573*0.98</f>
        <v>232.75</v>
      </c>
      <c r="H2573" s="25">
        <f>F2573*0.97</f>
        <v>230.375</v>
      </c>
      <c r="I2573" s="25">
        <f>F2573*0.96</f>
        <v>228</v>
      </c>
      <c r="J2573" s="25">
        <f>F2573*0.95</f>
        <v>225.625</v>
      </c>
      <c r="K2573" s="26" t="s">
        <v>32</v>
      </c>
      <c r="L2573" s="20"/>
      <c r="M2573" s="21">
        <f>L2573*F2573</f>
        <v>0</v>
      </c>
    </row>
    <row r="2574" spans="1:13" ht="24" customHeight="1" outlineLevel="3" x14ac:dyDescent="0.2">
      <c r="A2574" s="69" t="s">
        <v>2748</v>
      </c>
      <c r="B2574" s="61">
        <v>166</v>
      </c>
      <c r="C2574" s="61"/>
      <c r="D2574" s="27" t="s">
        <v>2698</v>
      </c>
      <c r="E2574" s="28" t="s">
        <v>151</v>
      </c>
      <c r="F2574" s="35">
        <v>189</v>
      </c>
      <c r="G2574" s="25">
        <f>F2574*0.98</f>
        <v>185.22</v>
      </c>
      <c r="H2574" s="25">
        <f>F2574*0.97</f>
        <v>183.32999999999998</v>
      </c>
      <c r="I2574" s="25">
        <f>F2574*0.96</f>
        <v>181.44</v>
      </c>
      <c r="J2574" s="25">
        <f>F2574*0.95</f>
        <v>179.54999999999998</v>
      </c>
      <c r="K2574" s="26" t="s">
        <v>32</v>
      </c>
      <c r="L2574" s="20"/>
      <c r="M2574" s="21">
        <f>L2574*F2574</f>
        <v>0</v>
      </c>
    </row>
    <row r="2575" spans="1:13" ht="24" customHeight="1" outlineLevel="3" x14ac:dyDescent="0.2">
      <c r="A2575" s="69" t="s">
        <v>2748</v>
      </c>
      <c r="B2575" s="61">
        <v>1578</v>
      </c>
      <c r="C2575" s="61"/>
      <c r="D2575" s="27" t="s">
        <v>2699</v>
      </c>
      <c r="E2575" s="28" t="s">
        <v>35</v>
      </c>
      <c r="F2575" s="35">
        <v>165</v>
      </c>
      <c r="G2575" s="25">
        <f>F2575*0.98</f>
        <v>161.69999999999999</v>
      </c>
      <c r="H2575" s="25">
        <f>F2575*0.97</f>
        <v>160.04999999999998</v>
      </c>
      <c r="I2575" s="25">
        <f>F2575*0.96</f>
        <v>158.4</v>
      </c>
      <c r="J2575" s="25">
        <f>F2575*0.95</f>
        <v>156.75</v>
      </c>
      <c r="K2575" s="26" t="s">
        <v>32</v>
      </c>
      <c r="L2575" s="20"/>
      <c r="M2575" s="21">
        <f>L2575*F2575</f>
        <v>0</v>
      </c>
    </row>
    <row r="2576" spans="1:13" ht="24" customHeight="1" outlineLevel="3" x14ac:dyDescent="0.2">
      <c r="A2576" s="69" t="s">
        <v>2748</v>
      </c>
      <c r="B2576" s="61">
        <v>170</v>
      </c>
      <c r="C2576" s="61"/>
      <c r="D2576" s="27" t="s">
        <v>2700</v>
      </c>
      <c r="E2576" s="28" t="s">
        <v>35</v>
      </c>
      <c r="F2576" s="35">
        <v>469</v>
      </c>
      <c r="G2576" s="25">
        <f>F2576*0.98</f>
        <v>459.62</v>
      </c>
      <c r="H2576" s="25">
        <f>F2576*0.97</f>
        <v>454.93</v>
      </c>
      <c r="I2576" s="25">
        <f>F2576*0.96</f>
        <v>450.24</v>
      </c>
      <c r="J2576" s="25">
        <f>F2576*0.95</f>
        <v>445.54999999999995</v>
      </c>
      <c r="K2576" s="26" t="s">
        <v>32</v>
      </c>
      <c r="L2576" s="20"/>
      <c r="M2576" s="21">
        <f>L2576*F2576</f>
        <v>0</v>
      </c>
    </row>
    <row r="2577" spans="1:13" ht="24" customHeight="1" outlineLevel="3" x14ac:dyDescent="0.2">
      <c r="A2577" s="69" t="s">
        <v>2748</v>
      </c>
      <c r="B2577" s="61">
        <v>169</v>
      </c>
      <c r="C2577" s="61"/>
      <c r="D2577" s="27" t="s">
        <v>2701</v>
      </c>
      <c r="E2577" s="28" t="s">
        <v>31</v>
      </c>
      <c r="F2577" s="35">
        <v>475</v>
      </c>
      <c r="G2577" s="25">
        <f>F2577*0.98</f>
        <v>465.5</v>
      </c>
      <c r="H2577" s="25">
        <f>F2577*0.97</f>
        <v>460.75</v>
      </c>
      <c r="I2577" s="25">
        <f>F2577*0.96</f>
        <v>456</v>
      </c>
      <c r="J2577" s="25">
        <f>F2577*0.95</f>
        <v>451.25</v>
      </c>
      <c r="K2577" s="26" t="s">
        <v>32</v>
      </c>
      <c r="L2577" s="20"/>
      <c r="M2577" s="21">
        <f>L2577*F2577</f>
        <v>0</v>
      </c>
    </row>
    <row r="2578" spans="1:13" ht="24" customHeight="1" outlineLevel="3" x14ac:dyDescent="0.2">
      <c r="A2578" s="69" t="s">
        <v>2748</v>
      </c>
      <c r="B2578" s="61">
        <v>177</v>
      </c>
      <c r="C2578" s="61"/>
      <c r="D2578" s="27" t="s">
        <v>2702</v>
      </c>
      <c r="E2578" s="28" t="s">
        <v>31</v>
      </c>
      <c r="F2578" s="35">
        <v>672</v>
      </c>
      <c r="G2578" s="25">
        <f>F2578*0.98</f>
        <v>658.56</v>
      </c>
      <c r="H2578" s="25">
        <f>F2578*0.97</f>
        <v>651.84</v>
      </c>
      <c r="I2578" s="25">
        <f>F2578*0.96</f>
        <v>645.12</v>
      </c>
      <c r="J2578" s="25">
        <f>F2578*0.95</f>
        <v>638.4</v>
      </c>
      <c r="K2578" s="26" t="s">
        <v>32</v>
      </c>
      <c r="L2578" s="20"/>
      <c r="M2578" s="21">
        <f>L2578*F2578</f>
        <v>0</v>
      </c>
    </row>
    <row r="2579" spans="1:13" ht="24" customHeight="1" outlineLevel="3" x14ac:dyDescent="0.2">
      <c r="A2579" s="69" t="s">
        <v>2748</v>
      </c>
      <c r="B2579" s="61">
        <v>176</v>
      </c>
      <c r="C2579" s="61"/>
      <c r="D2579" s="27" t="s">
        <v>2703</v>
      </c>
      <c r="E2579" s="28" t="s">
        <v>31</v>
      </c>
      <c r="F2579" s="35">
        <v>475</v>
      </c>
      <c r="G2579" s="25">
        <f>F2579*0.98</f>
        <v>465.5</v>
      </c>
      <c r="H2579" s="25">
        <f>F2579*0.97</f>
        <v>460.75</v>
      </c>
      <c r="I2579" s="25">
        <f>F2579*0.96</f>
        <v>456</v>
      </c>
      <c r="J2579" s="25">
        <f>F2579*0.95</f>
        <v>451.25</v>
      </c>
      <c r="K2579" s="26" t="s">
        <v>32</v>
      </c>
      <c r="L2579" s="20"/>
      <c r="M2579" s="21">
        <f>L2579*F2579</f>
        <v>0</v>
      </c>
    </row>
    <row r="2580" spans="1:13" ht="24" customHeight="1" outlineLevel="3" x14ac:dyDescent="0.2">
      <c r="A2580" s="69" t="s">
        <v>2748</v>
      </c>
      <c r="B2580" s="61">
        <v>1643</v>
      </c>
      <c r="C2580" s="61"/>
      <c r="D2580" s="27" t="s">
        <v>2704</v>
      </c>
      <c r="E2580" s="28" t="s">
        <v>31</v>
      </c>
      <c r="F2580" s="35">
        <v>190</v>
      </c>
      <c r="G2580" s="25">
        <f>F2580*0.98</f>
        <v>186.2</v>
      </c>
      <c r="H2580" s="25">
        <f>F2580*0.97</f>
        <v>184.29999999999998</v>
      </c>
      <c r="I2580" s="25">
        <f>F2580*0.96</f>
        <v>182.4</v>
      </c>
      <c r="J2580" s="25">
        <f>F2580*0.95</f>
        <v>180.5</v>
      </c>
      <c r="K2580" s="26" t="s">
        <v>32</v>
      </c>
      <c r="L2580" s="20"/>
      <c r="M2580" s="21">
        <f>L2580*F2580</f>
        <v>0</v>
      </c>
    </row>
    <row r="2581" spans="1:13" ht="24" customHeight="1" outlineLevel="3" x14ac:dyDescent="0.2">
      <c r="A2581" s="69" t="s">
        <v>2748</v>
      </c>
      <c r="B2581" s="61">
        <v>4430</v>
      </c>
      <c r="C2581" s="61"/>
      <c r="D2581" s="27" t="s">
        <v>2705</v>
      </c>
      <c r="E2581" s="28" t="s">
        <v>31</v>
      </c>
      <c r="F2581" s="35">
        <v>225</v>
      </c>
      <c r="G2581" s="25">
        <f>F2581*0.98</f>
        <v>220.5</v>
      </c>
      <c r="H2581" s="25">
        <f>F2581*0.97</f>
        <v>218.25</v>
      </c>
      <c r="I2581" s="25">
        <f>F2581*0.96</f>
        <v>216</v>
      </c>
      <c r="J2581" s="25">
        <f>F2581*0.95</f>
        <v>213.75</v>
      </c>
      <c r="K2581" s="26" t="s">
        <v>32</v>
      </c>
      <c r="L2581" s="20"/>
      <c r="M2581" s="21">
        <f>L2581*F2581</f>
        <v>0</v>
      </c>
    </row>
    <row r="2582" spans="1:13" ht="24" customHeight="1" outlineLevel="3" x14ac:dyDescent="0.2">
      <c r="A2582" s="69" t="s">
        <v>2748</v>
      </c>
      <c r="B2582" s="61">
        <v>4193</v>
      </c>
      <c r="C2582" s="61"/>
      <c r="D2582" s="27" t="s">
        <v>2706</v>
      </c>
      <c r="E2582" s="28" t="s">
        <v>31</v>
      </c>
      <c r="F2582" s="29">
        <v>312.5</v>
      </c>
      <c r="G2582" s="25">
        <f>F2582*0.98</f>
        <v>306.25</v>
      </c>
      <c r="H2582" s="25">
        <f>F2582*0.97</f>
        <v>303.125</v>
      </c>
      <c r="I2582" s="25">
        <f>F2582*0.96</f>
        <v>300</v>
      </c>
      <c r="J2582" s="25">
        <f>F2582*0.95</f>
        <v>296.875</v>
      </c>
      <c r="K2582" s="26" t="s">
        <v>32</v>
      </c>
      <c r="L2582" s="20"/>
      <c r="M2582" s="21">
        <f>L2582*F2582</f>
        <v>0</v>
      </c>
    </row>
    <row r="2583" spans="1:13" ht="24" customHeight="1" outlineLevel="3" x14ac:dyDescent="0.2">
      <c r="A2583" s="69" t="s">
        <v>2748</v>
      </c>
      <c r="B2583" s="61">
        <v>1642</v>
      </c>
      <c r="C2583" s="61"/>
      <c r="D2583" s="27" t="s">
        <v>2707</v>
      </c>
      <c r="E2583" s="28" t="s">
        <v>31</v>
      </c>
      <c r="F2583" s="29">
        <v>229.5</v>
      </c>
      <c r="G2583" s="25">
        <f>F2583*0.98</f>
        <v>224.91</v>
      </c>
      <c r="H2583" s="25">
        <f>F2583*0.97</f>
        <v>222.61499999999998</v>
      </c>
      <c r="I2583" s="25">
        <f>F2583*0.96</f>
        <v>220.32</v>
      </c>
      <c r="J2583" s="25">
        <f>F2583*0.95</f>
        <v>218.02499999999998</v>
      </c>
      <c r="K2583" s="26" t="s">
        <v>32</v>
      </c>
      <c r="L2583" s="20"/>
      <c r="M2583" s="21">
        <f>L2583*F2583</f>
        <v>0</v>
      </c>
    </row>
    <row r="2584" spans="1:13" ht="24" customHeight="1" outlineLevel="3" x14ac:dyDescent="0.2">
      <c r="A2584" s="69" t="s">
        <v>2748</v>
      </c>
      <c r="B2584" s="61">
        <v>4431</v>
      </c>
      <c r="C2584" s="61"/>
      <c r="D2584" s="27" t="s">
        <v>2708</v>
      </c>
      <c r="E2584" s="28" t="s">
        <v>31</v>
      </c>
      <c r="F2584" s="35">
        <v>265</v>
      </c>
      <c r="G2584" s="25">
        <f>F2584*0.98</f>
        <v>259.7</v>
      </c>
      <c r="H2584" s="25">
        <f>F2584*0.97</f>
        <v>257.05</v>
      </c>
      <c r="I2584" s="25">
        <f>F2584*0.96</f>
        <v>254.39999999999998</v>
      </c>
      <c r="J2584" s="25">
        <f>F2584*0.95</f>
        <v>251.75</v>
      </c>
      <c r="K2584" s="26" t="s">
        <v>32</v>
      </c>
      <c r="L2584" s="20"/>
      <c r="M2584" s="21">
        <f>L2584*F2584</f>
        <v>0</v>
      </c>
    </row>
    <row r="2585" spans="1:13" ht="24" customHeight="1" outlineLevel="3" x14ac:dyDescent="0.2">
      <c r="A2585" s="69" t="s">
        <v>2748</v>
      </c>
      <c r="B2585" s="61">
        <v>4194</v>
      </c>
      <c r="C2585" s="61"/>
      <c r="D2585" s="27" t="s">
        <v>2709</v>
      </c>
      <c r="E2585" s="28" t="s">
        <v>31</v>
      </c>
      <c r="F2585" s="35">
        <v>340</v>
      </c>
      <c r="G2585" s="25">
        <f>F2585*0.98</f>
        <v>333.2</v>
      </c>
      <c r="H2585" s="25">
        <f>F2585*0.97</f>
        <v>329.8</v>
      </c>
      <c r="I2585" s="25">
        <f>F2585*0.96</f>
        <v>326.39999999999998</v>
      </c>
      <c r="J2585" s="25">
        <f>F2585*0.95</f>
        <v>323</v>
      </c>
      <c r="K2585" s="26" t="s">
        <v>32</v>
      </c>
      <c r="L2585" s="20"/>
      <c r="M2585" s="21">
        <f>L2585*F2585</f>
        <v>0</v>
      </c>
    </row>
    <row r="2586" spans="1:13" ht="24" customHeight="1" outlineLevel="3" x14ac:dyDescent="0.2">
      <c r="A2586" s="69" t="s">
        <v>2748</v>
      </c>
      <c r="B2586" s="61">
        <v>2279</v>
      </c>
      <c r="C2586" s="61"/>
      <c r="D2586" s="27" t="s">
        <v>2710</v>
      </c>
      <c r="E2586" s="28" t="s">
        <v>35</v>
      </c>
      <c r="F2586" s="35">
        <v>540</v>
      </c>
      <c r="G2586" s="25">
        <f>F2586*0.98</f>
        <v>529.20000000000005</v>
      </c>
      <c r="H2586" s="25">
        <f>F2586*0.97</f>
        <v>523.79999999999995</v>
      </c>
      <c r="I2586" s="25">
        <f>F2586*0.96</f>
        <v>518.4</v>
      </c>
      <c r="J2586" s="25">
        <f>F2586*0.95</f>
        <v>513</v>
      </c>
      <c r="K2586" s="26" t="s">
        <v>32</v>
      </c>
      <c r="L2586" s="20"/>
      <c r="M2586" s="21">
        <f>L2586*F2586</f>
        <v>0</v>
      </c>
    </row>
    <row r="2587" spans="1:13" ht="24" customHeight="1" outlineLevel="3" x14ac:dyDescent="0.2">
      <c r="A2587" s="69" t="s">
        <v>2748</v>
      </c>
      <c r="B2587" s="61">
        <v>3965</v>
      </c>
      <c r="C2587" s="61"/>
      <c r="D2587" s="27" t="s">
        <v>2711</v>
      </c>
      <c r="E2587" s="28" t="s">
        <v>35</v>
      </c>
      <c r="F2587" s="35">
        <v>135</v>
      </c>
      <c r="G2587" s="25">
        <f>F2587*0.98</f>
        <v>132.30000000000001</v>
      </c>
      <c r="H2587" s="25">
        <f>F2587*0.97</f>
        <v>130.94999999999999</v>
      </c>
      <c r="I2587" s="25">
        <f>F2587*0.96</f>
        <v>129.6</v>
      </c>
      <c r="J2587" s="25">
        <f>F2587*0.95</f>
        <v>128.25</v>
      </c>
      <c r="K2587" s="26" t="s">
        <v>32</v>
      </c>
      <c r="L2587" s="20"/>
      <c r="M2587" s="21">
        <f>L2587*F2587</f>
        <v>0</v>
      </c>
    </row>
    <row r="2588" spans="1:13" ht="12" customHeight="1" outlineLevel="1" x14ac:dyDescent="0.2">
      <c r="A2588" s="14"/>
      <c r="B2588" s="16"/>
      <c r="C2588" s="15"/>
      <c r="D2588" s="17" t="s">
        <v>2712</v>
      </c>
      <c r="E2588" s="11"/>
      <c r="F2588" s="11"/>
      <c r="G2588" s="18"/>
      <c r="H2588" s="18"/>
      <c r="I2588" s="18"/>
      <c r="J2588" s="18"/>
      <c r="K2588" s="19"/>
      <c r="L2588" s="20"/>
      <c r="M2588" s="21"/>
    </row>
    <row r="2589" spans="1:13" ht="24" customHeight="1" outlineLevel="2" x14ac:dyDescent="0.2">
      <c r="A2589" s="69" t="s">
        <v>2748</v>
      </c>
      <c r="B2589" s="61">
        <v>306</v>
      </c>
      <c r="C2589" s="61"/>
      <c r="D2589" s="27" t="s">
        <v>2713</v>
      </c>
      <c r="E2589" s="28" t="s">
        <v>151</v>
      </c>
      <c r="F2589" s="29">
        <v>15.5</v>
      </c>
      <c r="G2589" s="25">
        <f>F2589*0.98</f>
        <v>15.19</v>
      </c>
      <c r="H2589" s="25">
        <f>F2589*0.97</f>
        <v>15.035</v>
      </c>
      <c r="I2589" s="25">
        <f>F2589*0.96</f>
        <v>14.879999999999999</v>
      </c>
      <c r="J2589" s="25">
        <f>F2589*0.95</f>
        <v>14.725</v>
      </c>
      <c r="K2589" s="26" t="s">
        <v>32</v>
      </c>
      <c r="L2589" s="20"/>
      <c r="M2589" s="21">
        <f>L2589*F2589</f>
        <v>0</v>
      </c>
    </row>
    <row r="2590" spans="1:13" ht="24" customHeight="1" outlineLevel="2" x14ac:dyDescent="0.2">
      <c r="A2590" s="69" t="s">
        <v>2748</v>
      </c>
      <c r="B2590" s="61">
        <v>1919</v>
      </c>
      <c r="C2590" s="61"/>
      <c r="D2590" s="27" t="s">
        <v>2714</v>
      </c>
      <c r="E2590" s="28" t="s">
        <v>31</v>
      </c>
      <c r="F2590" s="29">
        <v>59.5</v>
      </c>
      <c r="G2590" s="25">
        <f>F2590*0.98</f>
        <v>58.31</v>
      </c>
      <c r="H2590" s="25">
        <f>F2590*0.97</f>
        <v>57.714999999999996</v>
      </c>
      <c r="I2590" s="25">
        <f>F2590*0.96</f>
        <v>57.12</v>
      </c>
      <c r="J2590" s="25">
        <f>F2590*0.95</f>
        <v>56.524999999999999</v>
      </c>
      <c r="K2590" s="26" t="s">
        <v>32</v>
      </c>
      <c r="L2590" s="20"/>
      <c r="M2590" s="21">
        <f>L2590*F2590</f>
        <v>0</v>
      </c>
    </row>
    <row r="2591" spans="1:13" ht="24" customHeight="1" outlineLevel="2" x14ac:dyDescent="0.2">
      <c r="A2591" s="69" t="s">
        <v>2748</v>
      </c>
      <c r="B2591" s="61">
        <v>317</v>
      </c>
      <c r="C2591" s="61"/>
      <c r="D2591" s="27" t="s">
        <v>2715</v>
      </c>
      <c r="E2591" s="28" t="s">
        <v>151</v>
      </c>
      <c r="F2591" s="35">
        <v>25</v>
      </c>
      <c r="G2591" s="25">
        <f>F2591*0.98</f>
        <v>24.5</v>
      </c>
      <c r="H2591" s="25">
        <f>F2591*0.97</f>
        <v>24.25</v>
      </c>
      <c r="I2591" s="25">
        <f>F2591*0.96</f>
        <v>24</v>
      </c>
      <c r="J2591" s="25">
        <f>F2591*0.95</f>
        <v>23.75</v>
      </c>
      <c r="K2591" s="26" t="s">
        <v>32</v>
      </c>
      <c r="L2591" s="20"/>
      <c r="M2591" s="21">
        <f>L2591*F2591</f>
        <v>0</v>
      </c>
    </row>
    <row r="2592" spans="1:13" ht="24" customHeight="1" outlineLevel="2" x14ac:dyDescent="0.2">
      <c r="A2592" s="69" t="s">
        <v>2748</v>
      </c>
      <c r="B2592" s="61">
        <v>1969</v>
      </c>
      <c r="C2592" s="61"/>
      <c r="D2592" s="27" t="s">
        <v>2716</v>
      </c>
      <c r="E2592" s="28" t="s">
        <v>31</v>
      </c>
      <c r="F2592" s="29">
        <v>91.5</v>
      </c>
      <c r="G2592" s="25">
        <f>F2592*0.98</f>
        <v>89.67</v>
      </c>
      <c r="H2592" s="25">
        <f>F2592*0.97</f>
        <v>88.754999999999995</v>
      </c>
      <c r="I2592" s="25">
        <f>F2592*0.96</f>
        <v>87.84</v>
      </c>
      <c r="J2592" s="25">
        <f>F2592*0.95</f>
        <v>86.924999999999997</v>
      </c>
      <c r="K2592" s="26" t="s">
        <v>32</v>
      </c>
      <c r="L2592" s="20"/>
      <c r="M2592" s="21">
        <f>L2592*F2592</f>
        <v>0</v>
      </c>
    </row>
    <row r="2593" spans="1:13" ht="24" customHeight="1" outlineLevel="2" x14ac:dyDescent="0.2">
      <c r="A2593" s="69" t="s">
        <v>2748</v>
      </c>
      <c r="B2593" s="61">
        <v>3016</v>
      </c>
      <c r="C2593" s="61"/>
      <c r="D2593" s="27" t="s">
        <v>2717</v>
      </c>
      <c r="E2593" s="28" t="s">
        <v>31</v>
      </c>
      <c r="F2593" s="35">
        <v>255</v>
      </c>
      <c r="G2593" s="25">
        <f>F2593*0.98</f>
        <v>249.9</v>
      </c>
      <c r="H2593" s="25">
        <f>F2593*0.97</f>
        <v>247.35</v>
      </c>
      <c r="I2593" s="25">
        <f>F2593*0.96</f>
        <v>244.79999999999998</v>
      </c>
      <c r="J2593" s="25">
        <f>F2593*0.95</f>
        <v>242.25</v>
      </c>
      <c r="K2593" s="26" t="s">
        <v>32</v>
      </c>
      <c r="L2593" s="20"/>
      <c r="M2593" s="21">
        <f>L2593*F2593</f>
        <v>0</v>
      </c>
    </row>
    <row r="2594" spans="1:13" ht="24" customHeight="1" outlineLevel="2" x14ac:dyDescent="0.2">
      <c r="A2594" s="69" t="s">
        <v>2748</v>
      </c>
      <c r="B2594" s="60">
        <v>323</v>
      </c>
      <c r="C2594" s="60"/>
      <c r="D2594" s="22" t="s">
        <v>2718</v>
      </c>
      <c r="E2594" s="23" t="s">
        <v>35</v>
      </c>
      <c r="F2594" s="24">
        <v>42.8</v>
      </c>
      <c r="G2594" s="25">
        <f>F2594*0.98</f>
        <v>41.943999999999996</v>
      </c>
      <c r="H2594" s="25">
        <f>F2594*0.97</f>
        <v>41.515999999999998</v>
      </c>
      <c r="I2594" s="25">
        <f>F2594*0.96</f>
        <v>41.087999999999994</v>
      </c>
      <c r="J2594" s="25">
        <f>F2594*0.95</f>
        <v>40.659999999999997</v>
      </c>
      <c r="K2594" s="26" t="s">
        <v>32</v>
      </c>
      <c r="L2594" s="20"/>
      <c r="M2594" s="21">
        <f>L2594*F2594</f>
        <v>0</v>
      </c>
    </row>
    <row r="2595" spans="1:13" ht="24" customHeight="1" outlineLevel="2" x14ac:dyDescent="0.2">
      <c r="A2595" s="69" t="s">
        <v>2748</v>
      </c>
      <c r="B2595" s="61">
        <v>324</v>
      </c>
      <c r="C2595" s="61"/>
      <c r="D2595" s="27" t="s">
        <v>2719</v>
      </c>
      <c r="E2595" s="28" t="s">
        <v>31</v>
      </c>
      <c r="F2595" s="35">
        <v>46</v>
      </c>
      <c r="G2595" s="25">
        <f>F2595*0.98</f>
        <v>45.08</v>
      </c>
      <c r="H2595" s="25">
        <f>F2595*0.97</f>
        <v>44.62</v>
      </c>
      <c r="I2595" s="25">
        <f>F2595*0.96</f>
        <v>44.16</v>
      </c>
      <c r="J2595" s="25">
        <f>F2595*0.95</f>
        <v>43.699999999999996</v>
      </c>
      <c r="K2595" s="26" t="s">
        <v>32</v>
      </c>
      <c r="L2595" s="20"/>
      <c r="M2595" s="21">
        <f>L2595*F2595</f>
        <v>0</v>
      </c>
    </row>
    <row r="2596" spans="1:13" ht="12" customHeight="1" outlineLevel="1" x14ac:dyDescent="0.2">
      <c r="A2596" s="14"/>
      <c r="B2596" s="16"/>
      <c r="C2596" s="15"/>
      <c r="D2596" s="17" t="s">
        <v>2720</v>
      </c>
      <c r="E2596" s="11"/>
      <c r="F2596" s="11"/>
      <c r="G2596" s="18"/>
      <c r="H2596" s="18"/>
      <c r="I2596" s="18"/>
      <c r="J2596" s="18"/>
      <c r="K2596" s="19"/>
      <c r="L2596" s="20"/>
      <c r="M2596" s="21"/>
    </row>
    <row r="2597" spans="1:13" ht="24" customHeight="1" outlineLevel="2" x14ac:dyDescent="0.2">
      <c r="A2597" s="69" t="s">
        <v>2748</v>
      </c>
      <c r="B2597" s="61">
        <v>4271</v>
      </c>
      <c r="C2597" s="61"/>
      <c r="D2597" s="27" t="s">
        <v>2721</v>
      </c>
      <c r="E2597" s="28" t="s">
        <v>31</v>
      </c>
      <c r="F2597" s="35">
        <v>171</v>
      </c>
      <c r="G2597" s="25">
        <f>F2597*0.98</f>
        <v>167.57999999999998</v>
      </c>
      <c r="H2597" s="25">
        <f>F2597*0.97</f>
        <v>165.87</v>
      </c>
      <c r="I2597" s="25">
        <f>F2597*0.96</f>
        <v>164.16</v>
      </c>
      <c r="J2597" s="25">
        <f>F2597*0.95</f>
        <v>162.44999999999999</v>
      </c>
      <c r="K2597" s="26" t="s">
        <v>32</v>
      </c>
      <c r="L2597" s="20"/>
      <c r="M2597" s="21">
        <f>L2597*F2597</f>
        <v>0</v>
      </c>
    </row>
    <row r="2598" spans="1:13" ht="24" customHeight="1" outlineLevel="2" x14ac:dyDescent="0.2">
      <c r="A2598" s="69" t="s">
        <v>2748</v>
      </c>
      <c r="B2598" s="61">
        <v>527</v>
      </c>
      <c r="C2598" s="61"/>
      <c r="D2598" s="27" t="s">
        <v>2722</v>
      </c>
      <c r="E2598" s="28" t="s">
        <v>35</v>
      </c>
      <c r="F2598" s="35">
        <v>208</v>
      </c>
      <c r="G2598" s="25">
        <f>F2598*0.98</f>
        <v>203.84</v>
      </c>
      <c r="H2598" s="25">
        <f>F2598*0.97</f>
        <v>201.76</v>
      </c>
      <c r="I2598" s="25">
        <f>F2598*0.96</f>
        <v>199.68</v>
      </c>
      <c r="J2598" s="25">
        <f>F2598*0.95</f>
        <v>197.6</v>
      </c>
      <c r="K2598" s="26" t="s">
        <v>32</v>
      </c>
      <c r="L2598" s="20"/>
      <c r="M2598" s="21">
        <f>L2598*F2598</f>
        <v>0</v>
      </c>
    </row>
    <row r="2599" spans="1:13" ht="24" customHeight="1" outlineLevel="2" x14ac:dyDescent="0.2">
      <c r="A2599" s="69" t="s">
        <v>2748</v>
      </c>
      <c r="B2599" s="61">
        <v>526</v>
      </c>
      <c r="C2599" s="61"/>
      <c r="D2599" s="27" t="s">
        <v>2723</v>
      </c>
      <c r="E2599" s="28" t="s">
        <v>35</v>
      </c>
      <c r="F2599" s="35">
        <v>385</v>
      </c>
      <c r="G2599" s="25">
        <f>F2599*0.98</f>
        <v>377.3</v>
      </c>
      <c r="H2599" s="25">
        <f>F2599*0.97</f>
        <v>373.45</v>
      </c>
      <c r="I2599" s="25">
        <f>F2599*0.96</f>
        <v>369.59999999999997</v>
      </c>
      <c r="J2599" s="25">
        <f>F2599*0.95</f>
        <v>365.75</v>
      </c>
      <c r="K2599" s="26" t="s">
        <v>32</v>
      </c>
      <c r="L2599" s="20"/>
      <c r="M2599" s="21">
        <f>L2599*F2599</f>
        <v>0</v>
      </c>
    </row>
    <row r="2600" spans="1:13" ht="24" customHeight="1" outlineLevel="2" x14ac:dyDescent="0.2">
      <c r="A2600" s="69" t="s">
        <v>2748</v>
      </c>
      <c r="B2600" s="61">
        <v>528</v>
      </c>
      <c r="C2600" s="61"/>
      <c r="D2600" s="27" t="s">
        <v>2724</v>
      </c>
      <c r="E2600" s="28" t="s">
        <v>31</v>
      </c>
      <c r="F2600" s="29">
        <v>176.5</v>
      </c>
      <c r="G2600" s="25">
        <f>F2600*0.98</f>
        <v>172.97</v>
      </c>
      <c r="H2600" s="25">
        <f>F2600*0.97</f>
        <v>171.20499999999998</v>
      </c>
      <c r="I2600" s="25">
        <f>F2600*0.96</f>
        <v>169.44</v>
      </c>
      <c r="J2600" s="25">
        <f>F2600*0.95</f>
        <v>167.67499999999998</v>
      </c>
      <c r="K2600" s="26" t="s">
        <v>32</v>
      </c>
      <c r="L2600" s="20"/>
      <c r="M2600" s="21">
        <f>L2600*F2600</f>
        <v>0</v>
      </c>
    </row>
    <row r="2601" spans="1:13" ht="24" customHeight="1" outlineLevel="2" x14ac:dyDescent="0.2">
      <c r="A2601" s="69" t="s">
        <v>2748</v>
      </c>
      <c r="B2601" s="61">
        <v>4197</v>
      </c>
      <c r="C2601" s="61"/>
      <c r="D2601" s="27" t="s">
        <v>2725</v>
      </c>
      <c r="E2601" s="28" t="s">
        <v>31</v>
      </c>
      <c r="F2601" s="35">
        <v>108</v>
      </c>
      <c r="G2601" s="25">
        <f>F2601*0.98</f>
        <v>105.84</v>
      </c>
      <c r="H2601" s="25">
        <f>F2601*0.97</f>
        <v>104.75999999999999</v>
      </c>
      <c r="I2601" s="25">
        <f>F2601*0.96</f>
        <v>103.67999999999999</v>
      </c>
      <c r="J2601" s="25">
        <f>F2601*0.95</f>
        <v>102.6</v>
      </c>
      <c r="K2601" s="26" t="s">
        <v>32</v>
      </c>
      <c r="L2601" s="20"/>
      <c r="M2601" s="21">
        <f>L2601*F2601</f>
        <v>0</v>
      </c>
    </row>
    <row r="2602" spans="1:13" ht="24" customHeight="1" outlineLevel="2" x14ac:dyDescent="0.2">
      <c r="A2602" s="69" t="s">
        <v>2748</v>
      </c>
      <c r="B2602" s="61">
        <v>523</v>
      </c>
      <c r="C2602" s="61"/>
      <c r="D2602" s="27" t="s">
        <v>2726</v>
      </c>
      <c r="E2602" s="28" t="s">
        <v>35</v>
      </c>
      <c r="F2602" s="35">
        <v>746</v>
      </c>
      <c r="G2602" s="25">
        <f>F2602*0.98</f>
        <v>731.08</v>
      </c>
      <c r="H2602" s="25">
        <f>F2602*0.97</f>
        <v>723.62</v>
      </c>
      <c r="I2602" s="25">
        <f>F2602*0.96</f>
        <v>716.16</v>
      </c>
      <c r="J2602" s="25">
        <f>F2602*0.95</f>
        <v>708.69999999999993</v>
      </c>
      <c r="K2602" s="26" t="s">
        <v>32</v>
      </c>
      <c r="L2602" s="20"/>
      <c r="M2602" s="21">
        <f>L2602*F2602</f>
        <v>0</v>
      </c>
    </row>
    <row r="2603" spans="1:13" ht="24" customHeight="1" outlineLevel="2" x14ac:dyDescent="0.2">
      <c r="A2603" s="69" t="s">
        <v>2748</v>
      </c>
      <c r="B2603" s="61">
        <v>524</v>
      </c>
      <c r="C2603" s="61"/>
      <c r="D2603" s="27" t="s">
        <v>2727</v>
      </c>
      <c r="E2603" s="28" t="s">
        <v>35</v>
      </c>
      <c r="F2603" s="36">
        <v>1200</v>
      </c>
      <c r="G2603" s="25">
        <f>F2603*0.98</f>
        <v>1176</v>
      </c>
      <c r="H2603" s="25">
        <f>F2603*0.97</f>
        <v>1164</v>
      </c>
      <c r="I2603" s="25">
        <f>F2603*0.96</f>
        <v>1152</v>
      </c>
      <c r="J2603" s="25">
        <f>F2603*0.95</f>
        <v>1140</v>
      </c>
      <c r="K2603" s="26" t="s">
        <v>32</v>
      </c>
      <c r="L2603" s="20"/>
      <c r="M2603" s="21">
        <f>L2603*F2603</f>
        <v>0</v>
      </c>
    </row>
    <row r="2604" spans="1:13" ht="12" customHeight="1" outlineLevel="1" x14ac:dyDescent="0.2">
      <c r="A2604" s="14"/>
      <c r="B2604" s="16"/>
      <c r="C2604" s="15"/>
      <c r="D2604" s="17" t="s">
        <v>2728</v>
      </c>
      <c r="E2604" s="11"/>
      <c r="F2604" s="11"/>
      <c r="G2604" s="18"/>
      <c r="H2604" s="18"/>
      <c r="I2604" s="18"/>
      <c r="J2604" s="18"/>
      <c r="K2604" s="19"/>
      <c r="L2604" s="20"/>
      <c r="M2604" s="21"/>
    </row>
    <row r="2605" spans="1:13" ht="24" customHeight="1" outlineLevel="2" x14ac:dyDescent="0.2">
      <c r="A2605" s="69" t="s">
        <v>2748</v>
      </c>
      <c r="B2605" s="61">
        <v>3247</v>
      </c>
      <c r="C2605" s="61"/>
      <c r="D2605" s="27" t="s">
        <v>2729</v>
      </c>
      <c r="E2605" s="28" t="s">
        <v>35</v>
      </c>
      <c r="F2605" s="35">
        <v>635</v>
      </c>
      <c r="G2605" s="25">
        <f>F2605*0.98</f>
        <v>622.29999999999995</v>
      </c>
      <c r="H2605" s="25">
        <f>F2605*0.97</f>
        <v>615.94999999999993</v>
      </c>
      <c r="I2605" s="25">
        <f>F2605*0.96</f>
        <v>609.6</v>
      </c>
      <c r="J2605" s="25">
        <f>F2605*0.95</f>
        <v>603.25</v>
      </c>
      <c r="K2605" s="26" t="s">
        <v>32</v>
      </c>
      <c r="L2605" s="20"/>
      <c r="M2605" s="21">
        <f>L2605*F2605</f>
        <v>0</v>
      </c>
    </row>
    <row r="2606" spans="1:13" ht="24" customHeight="1" outlineLevel="2" x14ac:dyDescent="0.2">
      <c r="A2606" s="69" t="s">
        <v>2748</v>
      </c>
      <c r="B2606" s="61">
        <v>3248</v>
      </c>
      <c r="C2606" s="61"/>
      <c r="D2606" s="27" t="s">
        <v>2730</v>
      </c>
      <c r="E2606" s="28" t="s">
        <v>35</v>
      </c>
      <c r="F2606" s="35">
        <v>699</v>
      </c>
      <c r="G2606" s="25">
        <f>F2606*0.98</f>
        <v>685.02</v>
      </c>
      <c r="H2606" s="25">
        <f>F2606*0.97</f>
        <v>678.03</v>
      </c>
      <c r="I2606" s="25">
        <f>F2606*0.96</f>
        <v>671.04</v>
      </c>
      <c r="J2606" s="25">
        <f>F2606*0.95</f>
        <v>664.05</v>
      </c>
      <c r="K2606" s="26" t="s">
        <v>32</v>
      </c>
      <c r="L2606" s="20"/>
      <c r="M2606" s="21">
        <f>L2606*F2606</f>
        <v>0</v>
      </c>
    </row>
    <row r="2607" spans="1:13" ht="24" customHeight="1" outlineLevel="2" x14ac:dyDescent="0.2">
      <c r="A2607" s="69" t="s">
        <v>2748</v>
      </c>
      <c r="B2607" s="61">
        <v>3623</v>
      </c>
      <c r="C2607" s="61"/>
      <c r="D2607" s="27" t="s">
        <v>2731</v>
      </c>
      <c r="E2607" s="28" t="s">
        <v>31</v>
      </c>
      <c r="F2607" s="35">
        <v>330</v>
      </c>
      <c r="G2607" s="25">
        <f>F2607*0.98</f>
        <v>323.39999999999998</v>
      </c>
      <c r="H2607" s="25">
        <f>F2607*0.97</f>
        <v>320.09999999999997</v>
      </c>
      <c r="I2607" s="25">
        <f>F2607*0.96</f>
        <v>316.8</v>
      </c>
      <c r="J2607" s="25">
        <f>F2607*0.95</f>
        <v>313.5</v>
      </c>
      <c r="K2607" s="26" t="s">
        <v>32</v>
      </c>
      <c r="L2607" s="20"/>
      <c r="M2607" s="21">
        <f>L2607*F2607</f>
        <v>0</v>
      </c>
    </row>
    <row r="2608" spans="1:13" ht="24" customHeight="1" outlineLevel="2" x14ac:dyDescent="0.2">
      <c r="A2608" s="69" t="s">
        <v>2748</v>
      </c>
      <c r="B2608" s="62">
        <v>4578</v>
      </c>
      <c r="C2608" s="62"/>
      <c r="D2608" s="32" t="s">
        <v>2732</v>
      </c>
      <c r="E2608" s="33" t="s">
        <v>35</v>
      </c>
      <c r="F2608" s="41">
        <v>1190</v>
      </c>
      <c r="G2608" s="25">
        <f>F2608*0.98</f>
        <v>1166.2</v>
      </c>
      <c r="H2608" s="25">
        <f>F2608*0.97</f>
        <v>1154.3</v>
      </c>
      <c r="I2608" s="25">
        <f>F2608*0.96</f>
        <v>1142.3999999999999</v>
      </c>
      <c r="J2608" s="25">
        <f>F2608*0.95</f>
        <v>1130.5</v>
      </c>
      <c r="K2608" s="26" t="s">
        <v>32</v>
      </c>
      <c r="L2608" s="20"/>
      <c r="M2608" s="21">
        <f>L2608*F2608</f>
        <v>0</v>
      </c>
    </row>
    <row r="2609" spans="1:13" ht="12" customHeight="1" outlineLevel="1" x14ac:dyDescent="0.2">
      <c r="A2609" s="14"/>
      <c r="B2609" s="16"/>
      <c r="C2609" s="15"/>
      <c r="D2609" s="17" t="s">
        <v>2733</v>
      </c>
      <c r="E2609" s="11"/>
      <c r="F2609" s="11"/>
      <c r="G2609" s="18"/>
      <c r="H2609" s="18"/>
      <c r="I2609" s="18"/>
      <c r="J2609" s="18"/>
      <c r="K2609" s="19"/>
      <c r="L2609" s="20"/>
      <c r="M2609" s="21"/>
    </row>
    <row r="2610" spans="1:13" ht="24" customHeight="1" outlineLevel="2" x14ac:dyDescent="0.2">
      <c r="A2610" s="69" t="s">
        <v>2748</v>
      </c>
      <c r="B2610" s="60">
        <v>1064</v>
      </c>
      <c r="C2610" s="60"/>
      <c r="D2610" s="22" t="s">
        <v>2734</v>
      </c>
      <c r="E2610" s="23" t="s">
        <v>31</v>
      </c>
      <c r="F2610" s="24">
        <v>40.5</v>
      </c>
      <c r="G2610" s="25">
        <f>F2610*0.98</f>
        <v>39.69</v>
      </c>
      <c r="H2610" s="25">
        <f>F2610*0.97</f>
        <v>39.284999999999997</v>
      </c>
      <c r="I2610" s="25">
        <f>F2610*0.96</f>
        <v>38.879999999999995</v>
      </c>
      <c r="J2610" s="25">
        <f>F2610*0.95</f>
        <v>38.475000000000001</v>
      </c>
      <c r="K2610" s="26" t="s">
        <v>2559</v>
      </c>
      <c r="L2610" s="20"/>
      <c r="M2610" s="21">
        <f>L2610*F2610</f>
        <v>0</v>
      </c>
    </row>
    <row r="2611" spans="1:13" ht="24" customHeight="1" outlineLevel="2" x14ac:dyDescent="0.2">
      <c r="A2611" s="69" t="s">
        <v>2748</v>
      </c>
      <c r="B2611" s="60">
        <v>1067</v>
      </c>
      <c r="C2611" s="60"/>
      <c r="D2611" s="22" t="s">
        <v>2735</v>
      </c>
      <c r="E2611" s="23" t="s">
        <v>31</v>
      </c>
      <c r="F2611" s="30">
        <v>33</v>
      </c>
      <c r="G2611" s="25">
        <f>F2611*0.98</f>
        <v>32.339999999999996</v>
      </c>
      <c r="H2611" s="25">
        <f>F2611*0.97</f>
        <v>32.01</v>
      </c>
      <c r="I2611" s="25">
        <f>F2611*0.96</f>
        <v>31.68</v>
      </c>
      <c r="J2611" s="25">
        <f>F2611*0.95</f>
        <v>31.349999999999998</v>
      </c>
      <c r="K2611" s="26" t="s">
        <v>2559</v>
      </c>
      <c r="L2611" s="20"/>
      <c r="M2611" s="21">
        <f>L2611*F2611</f>
        <v>0</v>
      </c>
    </row>
    <row r="2612" spans="1:13" ht="24" customHeight="1" outlineLevel="2" x14ac:dyDescent="0.2">
      <c r="A2612" s="69" t="s">
        <v>2748</v>
      </c>
      <c r="B2612" s="60">
        <v>1068</v>
      </c>
      <c r="C2612" s="60"/>
      <c r="D2612" s="22" t="s">
        <v>2736</v>
      </c>
      <c r="E2612" s="23" t="s">
        <v>31</v>
      </c>
      <c r="F2612" s="30">
        <v>33</v>
      </c>
      <c r="G2612" s="25">
        <f>F2612*0.98</f>
        <v>32.339999999999996</v>
      </c>
      <c r="H2612" s="25">
        <f>F2612*0.97</f>
        <v>32.01</v>
      </c>
      <c r="I2612" s="25">
        <f>F2612*0.96</f>
        <v>31.68</v>
      </c>
      <c r="J2612" s="25">
        <f>F2612*0.95</f>
        <v>31.349999999999998</v>
      </c>
      <c r="K2612" s="26" t="s">
        <v>2559</v>
      </c>
      <c r="L2612" s="20"/>
      <c r="M2612" s="21">
        <f>L2612*F2612</f>
        <v>0</v>
      </c>
    </row>
    <row r="2613" spans="1:13" ht="24" customHeight="1" outlineLevel="2" x14ac:dyDescent="0.2">
      <c r="A2613" s="69" t="s">
        <v>2748</v>
      </c>
      <c r="B2613" s="61">
        <v>1070</v>
      </c>
      <c r="C2613" s="61"/>
      <c r="D2613" s="27" t="s">
        <v>2737</v>
      </c>
      <c r="E2613" s="28" t="s">
        <v>35</v>
      </c>
      <c r="F2613" s="35">
        <v>48</v>
      </c>
      <c r="G2613" s="25">
        <f>F2613*0.98</f>
        <v>47.04</v>
      </c>
      <c r="H2613" s="25">
        <f>F2613*0.97</f>
        <v>46.56</v>
      </c>
      <c r="I2613" s="25">
        <f>F2613*0.96</f>
        <v>46.08</v>
      </c>
      <c r="J2613" s="25">
        <f>F2613*0.95</f>
        <v>45.599999999999994</v>
      </c>
      <c r="K2613" s="26" t="s">
        <v>2559</v>
      </c>
      <c r="L2613" s="20"/>
      <c r="M2613" s="21">
        <f>L2613*F2613</f>
        <v>0</v>
      </c>
    </row>
    <row r="2614" spans="1:13" ht="24" customHeight="1" outlineLevel="2" x14ac:dyDescent="0.2">
      <c r="A2614" s="69" t="s">
        <v>2748</v>
      </c>
      <c r="B2614" s="60">
        <v>1071</v>
      </c>
      <c r="C2614" s="60"/>
      <c r="D2614" s="22" t="s">
        <v>2738</v>
      </c>
      <c r="E2614" s="23" t="s">
        <v>31</v>
      </c>
      <c r="F2614" s="30">
        <v>33</v>
      </c>
      <c r="G2614" s="25">
        <f>F2614*0.98</f>
        <v>32.339999999999996</v>
      </c>
      <c r="H2614" s="25">
        <f>F2614*0.97</f>
        <v>32.01</v>
      </c>
      <c r="I2614" s="25">
        <f>F2614*0.96</f>
        <v>31.68</v>
      </c>
      <c r="J2614" s="25">
        <f>F2614*0.95</f>
        <v>31.349999999999998</v>
      </c>
      <c r="K2614" s="26" t="s">
        <v>2559</v>
      </c>
      <c r="L2614" s="20"/>
      <c r="M2614" s="21">
        <f>L2614*F2614</f>
        <v>0</v>
      </c>
    </row>
    <row r="2615" spans="1:13" ht="24" customHeight="1" outlineLevel="2" x14ac:dyDescent="0.2">
      <c r="A2615" s="69" t="s">
        <v>2748</v>
      </c>
      <c r="B2615" s="61">
        <v>1438</v>
      </c>
      <c r="C2615" s="61"/>
      <c r="D2615" s="27" t="s">
        <v>2739</v>
      </c>
      <c r="E2615" s="28" t="s">
        <v>35</v>
      </c>
      <c r="F2615" s="35">
        <v>245</v>
      </c>
      <c r="G2615" s="25">
        <f>F2615*0.98</f>
        <v>240.1</v>
      </c>
      <c r="H2615" s="25">
        <f>F2615*0.97</f>
        <v>237.65</v>
      </c>
      <c r="I2615" s="25">
        <f>F2615*0.96</f>
        <v>235.2</v>
      </c>
      <c r="J2615" s="25">
        <f>F2615*0.95</f>
        <v>232.75</v>
      </c>
      <c r="K2615" s="26" t="s">
        <v>32</v>
      </c>
      <c r="L2615" s="20"/>
      <c r="M2615" s="21">
        <f>L2615*F2615</f>
        <v>0</v>
      </c>
    </row>
    <row r="2616" spans="1:13" ht="24" customHeight="1" outlineLevel="2" x14ac:dyDescent="0.2">
      <c r="A2616" s="69" t="s">
        <v>2748</v>
      </c>
      <c r="B2616" s="61">
        <v>1073</v>
      </c>
      <c r="C2616" s="61"/>
      <c r="D2616" s="27" t="s">
        <v>2740</v>
      </c>
      <c r="E2616" s="28" t="s">
        <v>31</v>
      </c>
      <c r="F2616" s="35">
        <v>241</v>
      </c>
      <c r="G2616" s="25">
        <f>F2616*0.98</f>
        <v>236.18</v>
      </c>
      <c r="H2616" s="25">
        <f>F2616*0.97</f>
        <v>233.76999999999998</v>
      </c>
      <c r="I2616" s="25">
        <f>F2616*0.96</f>
        <v>231.35999999999999</v>
      </c>
      <c r="J2616" s="25">
        <f>F2616*0.95</f>
        <v>228.95</v>
      </c>
      <c r="K2616" s="26" t="s">
        <v>32</v>
      </c>
      <c r="L2616" s="20"/>
      <c r="M2616" s="21">
        <f>L2616*F2616</f>
        <v>0</v>
      </c>
    </row>
    <row r="2617" spans="1:13" ht="24" customHeight="1" outlineLevel="2" x14ac:dyDescent="0.2">
      <c r="A2617" s="69" t="s">
        <v>2748</v>
      </c>
      <c r="B2617" s="61">
        <v>1915</v>
      </c>
      <c r="C2617" s="61"/>
      <c r="D2617" s="27" t="s">
        <v>2741</v>
      </c>
      <c r="E2617" s="28" t="s">
        <v>151</v>
      </c>
      <c r="F2617" s="29">
        <v>45.5</v>
      </c>
      <c r="G2617" s="25">
        <f>F2617*0.98</f>
        <v>44.589999999999996</v>
      </c>
      <c r="H2617" s="25">
        <f>F2617*0.97</f>
        <v>44.134999999999998</v>
      </c>
      <c r="I2617" s="25">
        <f>F2617*0.96</f>
        <v>43.68</v>
      </c>
      <c r="J2617" s="25">
        <f>F2617*0.95</f>
        <v>43.225000000000001</v>
      </c>
      <c r="K2617" s="26" t="s">
        <v>2559</v>
      </c>
      <c r="L2617" s="20"/>
      <c r="M2617" s="21">
        <f>L2617*F2617</f>
        <v>0</v>
      </c>
    </row>
    <row r="2618" spans="1:13" ht="24" customHeight="1" outlineLevel="2" x14ac:dyDescent="0.2">
      <c r="A2618" s="69" t="s">
        <v>2748</v>
      </c>
      <c r="B2618" s="61">
        <v>3968</v>
      </c>
      <c r="C2618" s="61"/>
      <c r="D2618" s="27" t="s">
        <v>2742</v>
      </c>
      <c r="E2618" s="28" t="s">
        <v>35</v>
      </c>
      <c r="F2618" s="35">
        <v>88</v>
      </c>
      <c r="G2618" s="25">
        <f>F2618*0.98</f>
        <v>86.24</v>
      </c>
      <c r="H2618" s="25">
        <f>F2618*0.97</f>
        <v>85.36</v>
      </c>
      <c r="I2618" s="25">
        <f>F2618*0.96</f>
        <v>84.47999999999999</v>
      </c>
      <c r="J2618" s="25">
        <f>F2618*0.95</f>
        <v>83.6</v>
      </c>
      <c r="K2618" s="26" t="s">
        <v>32</v>
      </c>
      <c r="L2618" s="20"/>
      <c r="M2618" s="21">
        <f>L2618*F2618</f>
        <v>0</v>
      </c>
    </row>
    <row r="2619" spans="1:13" ht="24" customHeight="1" outlineLevel="2" x14ac:dyDescent="0.2">
      <c r="A2619" s="69" t="s">
        <v>2748</v>
      </c>
      <c r="B2619" s="61">
        <v>4426</v>
      </c>
      <c r="C2619" s="61"/>
      <c r="D2619" s="27" t="s">
        <v>2743</v>
      </c>
      <c r="E2619" s="28" t="s">
        <v>31</v>
      </c>
      <c r="F2619" s="35">
        <v>175</v>
      </c>
      <c r="G2619" s="25">
        <f>F2619*0.98</f>
        <v>171.5</v>
      </c>
      <c r="H2619" s="25">
        <f>F2619*0.97</f>
        <v>169.75</v>
      </c>
      <c r="I2619" s="25">
        <f>F2619*0.96</f>
        <v>168</v>
      </c>
      <c r="J2619" s="25">
        <f>F2619*0.95</f>
        <v>166.25</v>
      </c>
      <c r="K2619" s="26" t="s">
        <v>32</v>
      </c>
      <c r="L2619" s="20"/>
      <c r="M2619" s="21">
        <f>L2619*F2619</f>
        <v>0</v>
      </c>
    </row>
    <row r="2620" spans="1:13" ht="24" customHeight="1" outlineLevel="2" x14ac:dyDescent="0.2">
      <c r="A2620" s="69" t="s">
        <v>2748</v>
      </c>
      <c r="B2620" s="61">
        <v>4423</v>
      </c>
      <c r="C2620" s="61"/>
      <c r="D2620" s="27" t="s">
        <v>2744</v>
      </c>
      <c r="E2620" s="28" t="s">
        <v>35</v>
      </c>
      <c r="F2620" s="35">
        <v>263</v>
      </c>
      <c r="G2620" s="25">
        <f>F2620*0.98</f>
        <v>257.74</v>
      </c>
      <c r="H2620" s="25">
        <f>F2620*0.97</f>
        <v>255.10999999999999</v>
      </c>
      <c r="I2620" s="25">
        <f>F2620*0.96</f>
        <v>252.48</v>
      </c>
      <c r="J2620" s="25">
        <f>F2620*0.95</f>
        <v>249.85</v>
      </c>
      <c r="K2620" s="26" t="s">
        <v>32</v>
      </c>
      <c r="L2620" s="20"/>
      <c r="M2620" s="21">
        <f>L2620*F2620</f>
        <v>0</v>
      </c>
    </row>
    <row r="2621" spans="1:13" ht="24" customHeight="1" outlineLevel="2" x14ac:dyDescent="0.2">
      <c r="A2621" s="69" t="s">
        <v>2748</v>
      </c>
      <c r="B2621" s="61">
        <v>1979</v>
      </c>
      <c r="C2621" s="61"/>
      <c r="D2621" s="27" t="s">
        <v>2745</v>
      </c>
      <c r="E2621" s="28" t="s">
        <v>35</v>
      </c>
      <c r="F2621" s="36">
        <v>2130</v>
      </c>
      <c r="G2621" s="25">
        <f>F2621*0.98</f>
        <v>2087.4</v>
      </c>
      <c r="H2621" s="25">
        <f>F2621*0.97</f>
        <v>2066.1</v>
      </c>
      <c r="I2621" s="25">
        <f>F2621*0.96</f>
        <v>2044.8</v>
      </c>
      <c r="J2621" s="25">
        <f>F2621*0.95</f>
        <v>2023.5</v>
      </c>
      <c r="K2621" s="26" t="s">
        <v>32</v>
      </c>
      <c r="L2621" s="20"/>
      <c r="M2621" s="21">
        <f>L2621*F2621</f>
        <v>0</v>
      </c>
    </row>
  </sheetData>
  <mergeCells count="2434">
    <mergeCell ref="B2603:C2603"/>
    <mergeCell ref="B2605:C2605"/>
    <mergeCell ref="B2606:C2606"/>
    <mergeCell ref="B2607:C2607"/>
    <mergeCell ref="B2608:C2608"/>
    <mergeCell ref="B2610:C2610"/>
    <mergeCell ref="B2611:C2611"/>
    <mergeCell ref="B2612:C2612"/>
    <mergeCell ref="B2613:C2613"/>
    <mergeCell ref="B2614:C2614"/>
    <mergeCell ref="B2615:C2615"/>
    <mergeCell ref="B2616:C2616"/>
    <mergeCell ref="B2617:C2617"/>
    <mergeCell ref="B2618:C2618"/>
    <mergeCell ref="B2619:C2619"/>
    <mergeCell ref="B2620:C2620"/>
    <mergeCell ref="B2621:C2621"/>
    <mergeCell ref="B2584:C2584"/>
    <mergeCell ref="B2585:C2585"/>
    <mergeCell ref="B2586:C2586"/>
    <mergeCell ref="B2587:C2587"/>
    <mergeCell ref="B2589:C2589"/>
    <mergeCell ref="B2590:C2590"/>
    <mergeCell ref="B2591:C2591"/>
    <mergeCell ref="B2592:C2592"/>
    <mergeCell ref="B2593:C2593"/>
    <mergeCell ref="B2594:C2594"/>
    <mergeCell ref="B2595:C2595"/>
    <mergeCell ref="B2597:C2597"/>
    <mergeCell ref="B2598:C2598"/>
    <mergeCell ref="B2599:C2599"/>
    <mergeCell ref="B2600:C2600"/>
    <mergeCell ref="B2601:C2601"/>
    <mergeCell ref="B2602:C2602"/>
    <mergeCell ref="B2567:C2567"/>
    <mergeCell ref="B2568:C2568"/>
    <mergeCell ref="B2569:C2569"/>
    <mergeCell ref="B2570:C2570"/>
    <mergeCell ref="B2571:C2571"/>
    <mergeCell ref="B2572:C2572"/>
    <mergeCell ref="B2573:C2573"/>
    <mergeCell ref="B2574:C2574"/>
    <mergeCell ref="B2575:C2575"/>
    <mergeCell ref="B2576:C2576"/>
    <mergeCell ref="B2577:C2577"/>
    <mergeCell ref="B2578:C2578"/>
    <mergeCell ref="B2579:C2579"/>
    <mergeCell ref="B2580:C2580"/>
    <mergeCell ref="B2581:C2581"/>
    <mergeCell ref="B2582:C2582"/>
    <mergeCell ref="B2583:C2583"/>
    <mergeCell ref="B2549:C2549"/>
    <mergeCell ref="B2550:C2550"/>
    <mergeCell ref="B2551:C2551"/>
    <mergeCell ref="B2552:C2552"/>
    <mergeCell ref="B2553:C2553"/>
    <mergeCell ref="B2554:C2554"/>
    <mergeCell ref="B2555:C2555"/>
    <mergeCell ref="B2556:C2556"/>
    <mergeCell ref="B2557:C2557"/>
    <mergeCell ref="B2558:C2558"/>
    <mergeCell ref="B2559:C2559"/>
    <mergeCell ref="B2560:C2560"/>
    <mergeCell ref="B2561:C2561"/>
    <mergeCell ref="B2563:C2563"/>
    <mergeCell ref="B2564:C2564"/>
    <mergeCell ref="B2565:C2565"/>
    <mergeCell ref="B2566:C2566"/>
    <mergeCell ref="B2530:C2530"/>
    <mergeCell ref="B2533:C2533"/>
    <mergeCell ref="B2534:C2534"/>
    <mergeCell ref="B2535:C2535"/>
    <mergeCell ref="B2536:C2536"/>
    <mergeCell ref="B2537:C2537"/>
    <mergeCell ref="B2538:C2538"/>
    <mergeCell ref="B2539:C2539"/>
    <mergeCell ref="B2540:C2540"/>
    <mergeCell ref="B2541:C2541"/>
    <mergeCell ref="B2542:C2542"/>
    <mergeCell ref="B2543:C2543"/>
    <mergeCell ref="B2544:C2544"/>
    <mergeCell ref="B2545:C2545"/>
    <mergeCell ref="B2546:C2546"/>
    <mergeCell ref="B2547:C2547"/>
    <mergeCell ref="B2548:C2548"/>
    <mergeCell ref="B2509:C2509"/>
    <mergeCell ref="B2510:C2510"/>
    <mergeCell ref="B2511:C2511"/>
    <mergeCell ref="B2513:C2513"/>
    <mergeCell ref="B2516:C2516"/>
    <mergeCell ref="B2517:C2517"/>
    <mergeCell ref="B2518:C2518"/>
    <mergeCell ref="B2519:C2519"/>
    <mergeCell ref="B2520:C2520"/>
    <mergeCell ref="B2521:C2521"/>
    <mergeCell ref="B2522:C2522"/>
    <mergeCell ref="B2523:C2523"/>
    <mergeCell ref="B2525:C2525"/>
    <mergeCell ref="B2526:C2526"/>
    <mergeCell ref="B2527:C2527"/>
    <mergeCell ref="B2528:C2528"/>
    <mergeCell ref="B2529:C2529"/>
    <mergeCell ref="B2490:C2490"/>
    <mergeCell ref="B2491:C2491"/>
    <mergeCell ref="B2492:C2492"/>
    <mergeCell ref="B2493:C2493"/>
    <mergeCell ref="B2494:C2494"/>
    <mergeCell ref="B2495:C2495"/>
    <mergeCell ref="B2496:C2496"/>
    <mergeCell ref="B2497:C2497"/>
    <mergeCell ref="B2498:C2498"/>
    <mergeCell ref="B2499:C2499"/>
    <mergeCell ref="B2500:C2500"/>
    <mergeCell ref="B2502:C2502"/>
    <mergeCell ref="B2504:C2504"/>
    <mergeCell ref="B2505:C2505"/>
    <mergeCell ref="B2506:C2506"/>
    <mergeCell ref="B2507:C2507"/>
    <mergeCell ref="B2508:C2508"/>
    <mergeCell ref="B2473:C2473"/>
    <mergeCell ref="B2474:C2474"/>
    <mergeCell ref="B2475:C2475"/>
    <mergeCell ref="B2476:C2476"/>
    <mergeCell ref="B2477:C2477"/>
    <mergeCell ref="B2478:C2478"/>
    <mergeCell ref="B2479:C2479"/>
    <mergeCell ref="B2480:C2480"/>
    <mergeCell ref="B2481:C2481"/>
    <mergeCell ref="B2482:C2482"/>
    <mergeCell ref="B2483:C2483"/>
    <mergeCell ref="B2484:C2484"/>
    <mergeCell ref="B2485:C2485"/>
    <mergeCell ref="B2486:C2486"/>
    <mergeCell ref="B2487:C2487"/>
    <mergeCell ref="B2488:C2488"/>
    <mergeCell ref="B2489:C2489"/>
    <mergeCell ref="B2452:C2452"/>
    <mergeCell ref="B2454:C2454"/>
    <mergeCell ref="B2455:C2455"/>
    <mergeCell ref="B2456:C2456"/>
    <mergeCell ref="B2457:C2457"/>
    <mergeCell ref="B2458:C2458"/>
    <mergeCell ref="B2459:C2459"/>
    <mergeCell ref="B2461:C2461"/>
    <mergeCell ref="B2463:C2463"/>
    <mergeCell ref="B2464:C2464"/>
    <mergeCell ref="B2465:C2465"/>
    <mergeCell ref="B2467:C2467"/>
    <mergeCell ref="B2468:C2468"/>
    <mergeCell ref="B2469:C2469"/>
    <mergeCell ref="B2470:C2470"/>
    <mergeCell ref="B2471:C2471"/>
    <mergeCell ref="B2472:C2472"/>
    <mergeCell ref="B2433:C2433"/>
    <mergeCell ref="B2434:C2434"/>
    <mergeCell ref="B2435:C2435"/>
    <mergeCell ref="B2436:C2436"/>
    <mergeCell ref="B2437:C2437"/>
    <mergeCell ref="B2438:C2438"/>
    <mergeCell ref="B2439:C2439"/>
    <mergeCell ref="B2441:C2441"/>
    <mergeCell ref="B2442:C2442"/>
    <mergeCell ref="B2443:C2443"/>
    <mergeCell ref="B2444:C2444"/>
    <mergeCell ref="B2445:C2445"/>
    <mergeCell ref="B2447:C2447"/>
    <mergeCell ref="B2448:C2448"/>
    <mergeCell ref="B2449:C2449"/>
    <mergeCell ref="B2450:C2450"/>
    <mergeCell ref="B2451:C2451"/>
    <mergeCell ref="B2414:C2414"/>
    <mergeCell ref="B2415:C2415"/>
    <mergeCell ref="B2416:C2416"/>
    <mergeCell ref="B2417:C2417"/>
    <mergeCell ref="B2418:C2418"/>
    <mergeCell ref="B2419:C2419"/>
    <mergeCell ref="B2420:C2420"/>
    <mergeCell ref="B2421:C2421"/>
    <mergeCell ref="B2422:C2422"/>
    <mergeCell ref="B2423:C2423"/>
    <mergeCell ref="B2424:C2424"/>
    <mergeCell ref="B2425:C2425"/>
    <mergeCell ref="B2426:C2426"/>
    <mergeCell ref="B2427:C2427"/>
    <mergeCell ref="B2428:C2428"/>
    <mergeCell ref="B2429:C2429"/>
    <mergeCell ref="B2430:C2430"/>
    <mergeCell ref="B2397:C2397"/>
    <mergeCell ref="B2398:C2398"/>
    <mergeCell ref="B2399:C2399"/>
    <mergeCell ref="B2400:C2400"/>
    <mergeCell ref="B2401:C2401"/>
    <mergeCell ref="B2402:C2402"/>
    <mergeCell ref="B2403:C2403"/>
    <mergeCell ref="B2404:C2404"/>
    <mergeCell ref="B2405:C2405"/>
    <mergeCell ref="B2406:C2406"/>
    <mergeCell ref="B2407:C2407"/>
    <mergeCell ref="B2408:C2408"/>
    <mergeCell ref="B2409:C2409"/>
    <mergeCell ref="B2410:C2410"/>
    <mergeCell ref="B2411:C2411"/>
    <mergeCell ref="B2412:C2412"/>
    <mergeCell ref="B2413:C2413"/>
    <mergeCell ref="B2378:C2378"/>
    <mergeCell ref="B2379:C2379"/>
    <mergeCell ref="B2381:C2381"/>
    <mergeCell ref="B2382:C2382"/>
    <mergeCell ref="B2383:C2383"/>
    <mergeCell ref="B2384:C2384"/>
    <mergeCell ref="B2386:C2386"/>
    <mergeCell ref="B2387:C2387"/>
    <mergeCell ref="B2388:C2388"/>
    <mergeCell ref="B2389:C2389"/>
    <mergeCell ref="B2390:C2390"/>
    <mergeCell ref="B2391:C2391"/>
    <mergeCell ref="B2392:C2392"/>
    <mergeCell ref="B2393:C2393"/>
    <mergeCell ref="B2394:C2394"/>
    <mergeCell ref="B2395:C2395"/>
    <mergeCell ref="B2396:C2396"/>
    <mergeCell ref="B2359:C2359"/>
    <mergeCell ref="B2360:C2360"/>
    <mergeCell ref="B2361:C2361"/>
    <mergeCell ref="B2362:C2362"/>
    <mergeCell ref="B2363:C2363"/>
    <mergeCell ref="B2364:C2364"/>
    <mergeCell ref="B2366:C2366"/>
    <mergeCell ref="B2367:C2367"/>
    <mergeCell ref="B2368:C2368"/>
    <mergeCell ref="B2369:C2369"/>
    <mergeCell ref="B2370:C2370"/>
    <mergeCell ref="B2371:C2371"/>
    <mergeCell ref="B2372:C2372"/>
    <mergeCell ref="B2373:C2373"/>
    <mergeCell ref="B2375:C2375"/>
    <mergeCell ref="B2376:C2376"/>
    <mergeCell ref="B2377:C2377"/>
    <mergeCell ref="B2339:C2339"/>
    <mergeCell ref="B2340:C2340"/>
    <mergeCell ref="B2341:C2341"/>
    <mergeCell ref="B2342:C2342"/>
    <mergeCell ref="B2343:C2343"/>
    <mergeCell ref="B2344:C2344"/>
    <mergeCell ref="B2345:C2345"/>
    <mergeCell ref="B2346:C2346"/>
    <mergeCell ref="B2347:C2347"/>
    <mergeCell ref="B2351:C2351"/>
    <mergeCell ref="B2352:C2352"/>
    <mergeCell ref="B2353:C2353"/>
    <mergeCell ref="B2354:C2354"/>
    <mergeCell ref="B2355:C2355"/>
    <mergeCell ref="B2356:C2356"/>
    <mergeCell ref="B2357:C2357"/>
    <mergeCell ref="B2358:C2358"/>
    <mergeCell ref="B2320:C2320"/>
    <mergeCell ref="B2321:C2321"/>
    <mergeCell ref="B2323:C2323"/>
    <mergeCell ref="B2324:C2324"/>
    <mergeCell ref="B2325:C2325"/>
    <mergeCell ref="B2326:C2326"/>
    <mergeCell ref="B2327:C2327"/>
    <mergeCell ref="B2328:C2328"/>
    <mergeCell ref="B2329:C2329"/>
    <mergeCell ref="B2331:C2331"/>
    <mergeCell ref="B2332:C2332"/>
    <mergeCell ref="B2333:C2333"/>
    <mergeCell ref="B2334:C2334"/>
    <mergeCell ref="B2335:C2335"/>
    <mergeCell ref="B2336:C2336"/>
    <mergeCell ref="B2337:C2337"/>
    <mergeCell ref="B2338:C2338"/>
    <mergeCell ref="B2301:C2301"/>
    <mergeCell ref="B2302:C2302"/>
    <mergeCell ref="B2303:C2303"/>
    <mergeCell ref="B2304:C2304"/>
    <mergeCell ref="B2305:C2305"/>
    <mergeCell ref="B2306:C2306"/>
    <mergeCell ref="B2308:C2308"/>
    <mergeCell ref="B2309:C2309"/>
    <mergeCell ref="B2310:C2310"/>
    <mergeCell ref="B2311:C2311"/>
    <mergeCell ref="B2312:C2312"/>
    <mergeCell ref="B2313:C2313"/>
    <mergeCell ref="B2315:C2315"/>
    <mergeCell ref="B2316:C2316"/>
    <mergeCell ref="B2317:C2317"/>
    <mergeCell ref="B2318:C2318"/>
    <mergeCell ref="B2319:C2319"/>
    <mergeCell ref="B2280:C2280"/>
    <mergeCell ref="B2281:C2281"/>
    <mergeCell ref="B2282:C2282"/>
    <mergeCell ref="B2284:C2284"/>
    <mergeCell ref="B2285:C2285"/>
    <mergeCell ref="B2286:C2286"/>
    <mergeCell ref="B2288:C2288"/>
    <mergeCell ref="B2290:C2290"/>
    <mergeCell ref="B2291:C2291"/>
    <mergeCell ref="B2292:C2292"/>
    <mergeCell ref="B2293:C2293"/>
    <mergeCell ref="B2294:C2294"/>
    <mergeCell ref="B2295:C2295"/>
    <mergeCell ref="B2296:C2296"/>
    <mergeCell ref="B2298:C2298"/>
    <mergeCell ref="B2299:C2299"/>
    <mergeCell ref="B2300:C2300"/>
    <mergeCell ref="B2259:C2259"/>
    <mergeCell ref="B2262:C2262"/>
    <mergeCell ref="B2263:C2263"/>
    <mergeCell ref="B2264:C2264"/>
    <mergeCell ref="B2265:C2265"/>
    <mergeCell ref="B2267:C2267"/>
    <mergeCell ref="B2268:C2268"/>
    <mergeCell ref="B2269:C2269"/>
    <mergeCell ref="B2271:C2271"/>
    <mergeCell ref="B2272:C2272"/>
    <mergeCell ref="B2273:C2273"/>
    <mergeCell ref="B2274:C2274"/>
    <mergeCell ref="B2275:C2275"/>
    <mergeCell ref="B2276:C2276"/>
    <mergeCell ref="B2277:C2277"/>
    <mergeCell ref="B2278:C2278"/>
    <mergeCell ref="B2279:C2279"/>
    <mergeCell ref="B2242:C2242"/>
    <mergeCell ref="B2243:C2243"/>
    <mergeCell ref="B2244:C2244"/>
    <mergeCell ref="B2245:C2245"/>
    <mergeCell ref="B2246:C2246"/>
    <mergeCell ref="B2247:C2247"/>
    <mergeCell ref="B2248:C2248"/>
    <mergeCell ref="B2249:C2249"/>
    <mergeCell ref="B2250:C2250"/>
    <mergeCell ref="B2251:C2251"/>
    <mergeCell ref="B2252:C2252"/>
    <mergeCell ref="B2253:C2253"/>
    <mergeCell ref="B2254:C2254"/>
    <mergeCell ref="B2255:C2255"/>
    <mergeCell ref="B2256:C2256"/>
    <mergeCell ref="B2257:C2257"/>
    <mergeCell ref="B2258:C2258"/>
    <mergeCell ref="B2224:C2224"/>
    <mergeCell ref="B2225:C2225"/>
    <mergeCell ref="B2226:C2226"/>
    <mergeCell ref="B2227:C2227"/>
    <mergeCell ref="B2229:C2229"/>
    <mergeCell ref="B2230:C2230"/>
    <mergeCell ref="B2231:C2231"/>
    <mergeCell ref="B2232:C2232"/>
    <mergeCell ref="B2233:C2233"/>
    <mergeCell ref="B2234:C2234"/>
    <mergeCell ref="B2235:C2235"/>
    <mergeCell ref="B2236:C2236"/>
    <mergeCell ref="B2237:C2237"/>
    <mergeCell ref="B2238:C2238"/>
    <mergeCell ref="B2239:C2239"/>
    <mergeCell ref="B2240:C2240"/>
    <mergeCell ref="B2241:C2241"/>
    <mergeCell ref="B2207:C2207"/>
    <mergeCell ref="B2208:C2208"/>
    <mergeCell ref="B2209:C2209"/>
    <mergeCell ref="B2210:C2210"/>
    <mergeCell ref="B2211:C2211"/>
    <mergeCell ref="B2212:C2212"/>
    <mergeCell ref="B2213:C2213"/>
    <mergeCell ref="B2214:C2214"/>
    <mergeCell ref="B2215:C2215"/>
    <mergeCell ref="B2216:C2216"/>
    <mergeCell ref="B2217:C2217"/>
    <mergeCell ref="B2218:C2218"/>
    <mergeCell ref="B2219:C2219"/>
    <mergeCell ref="B2220:C2220"/>
    <mergeCell ref="B2221:C2221"/>
    <mergeCell ref="B2222:C2222"/>
    <mergeCell ref="B2223:C2223"/>
    <mergeCell ref="B2188:C2188"/>
    <mergeCell ref="B2189:C2189"/>
    <mergeCell ref="B2190:C2190"/>
    <mergeCell ref="B2191:C2191"/>
    <mergeCell ref="B2192:C2192"/>
    <mergeCell ref="B2193:C2193"/>
    <mergeCell ref="B2195:C2195"/>
    <mergeCell ref="B2196:C2196"/>
    <mergeCell ref="B2197:C2197"/>
    <mergeCell ref="B2198:C2198"/>
    <mergeCell ref="B2199:C2199"/>
    <mergeCell ref="B2200:C2200"/>
    <mergeCell ref="B2201:C2201"/>
    <mergeCell ref="B2202:C2202"/>
    <mergeCell ref="B2204:C2204"/>
    <mergeCell ref="B2205:C2205"/>
    <mergeCell ref="B2206:C2206"/>
    <mergeCell ref="B2171:C2171"/>
    <mergeCell ref="B2172:C2172"/>
    <mergeCell ref="B2173:C2173"/>
    <mergeCell ref="B2174:C2174"/>
    <mergeCell ref="B2175:C2175"/>
    <mergeCell ref="B2176:C2176"/>
    <mergeCell ref="B2177:C2177"/>
    <mergeCell ref="B2178:C2178"/>
    <mergeCell ref="B2179:C2179"/>
    <mergeCell ref="B2180:C2180"/>
    <mergeCell ref="B2181:C2181"/>
    <mergeCell ref="B2182:C2182"/>
    <mergeCell ref="B2183:C2183"/>
    <mergeCell ref="B2184:C2184"/>
    <mergeCell ref="B2185:C2185"/>
    <mergeCell ref="B2186:C2186"/>
    <mergeCell ref="B2187:C2187"/>
    <mergeCell ref="B2153:C2153"/>
    <mergeCell ref="B2154:C2154"/>
    <mergeCell ref="B2155:C2155"/>
    <mergeCell ref="B2156:C2156"/>
    <mergeCell ref="B2157:C2157"/>
    <mergeCell ref="B2158:C2158"/>
    <mergeCell ref="B2159:C2159"/>
    <mergeCell ref="B2160:C2160"/>
    <mergeCell ref="B2161:C2161"/>
    <mergeCell ref="B2162:C2162"/>
    <mergeCell ref="B2163:C2163"/>
    <mergeCell ref="B2164:C2164"/>
    <mergeCell ref="B2165:C2165"/>
    <mergeCell ref="B2166:C2166"/>
    <mergeCell ref="B2167:C2167"/>
    <mergeCell ref="B2169:C2169"/>
    <mergeCell ref="B2170:C2170"/>
    <mergeCell ref="B2135:C2135"/>
    <mergeCell ref="B2136:C2136"/>
    <mergeCell ref="B2137:C2137"/>
    <mergeCell ref="B2138:C2138"/>
    <mergeCell ref="B2139:C2139"/>
    <mergeCell ref="B2140:C2140"/>
    <mergeCell ref="B2141:C2141"/>
    <mergeCell ref="B2142:C2142"/>
    <mergeCell ref="B2143:C2143"/>
    <mergeCell ref="B2144:C2144"/>
    <mergeCell ref="B2145:C2145"/>
    <mergeCell ref="B2146:C2146"/>
    <mergeCell ref="B2147:C2147"/>
    <mergeCell ref="B2148:C2148"/>
    <mergeCell ref="B2149:C2149"/>
    <mergeCell ref="B2151:C2151"/>
    <mergeCell ref="B2152:C2152"/>
    <mergeCell ref="B2114:C2114"/>
    <mergeCell ref="B2115:C2115"/>
    <mergeCell ref="B2117:C2117"/>
    <mergeCell ref="B2118:C2118"/>
    <mergeCell ref="B2121:C2121"/>
    <mergeCell ref="B2122:C2122"/>
    <mergeCell ref="B2123:C2123"/>
    <mergeCell ref="B2125:C2125"/>
    <mergeCell ref="B2126:C2126"/>
    <mergeCell ref="B2127:C2127"/>
    <mergeCell ref="B2128:C2128"/>
    <mergeCell ref="B2129:C2129"/>
    <mergeCell ref="B2130:C2130"/>
    <mergeCell ref="B2131:C2131"/>
    <mergeCell ref="B2132:C2132"/>
    <mergeCell ref="B2133:C2133"/>
    <mergeCell ref="B2134:C2134"/>
    <mergeCell ref="B2097:C2097"/>
    <mergeCell ref="B2098:C2098"/>
    <mergeCell ref="B2099:C2099"/>
    <mergeCell ref="B2100:C2100"/>
    <mergeCell ref="B2101:C2101"/>
    <mergeCell ref="B2102:C2102"/>
    <mergeCell ref="B2103:C2103"/>
    <mergeCell ref="B2104:C2104"/>
    <mergeCell ref="B2105:C2105"/>
    <mergeCell ref="B2106:C2106"/>
    <mergeCell ref="B2107:C2107"/>
    <mergeCell ref="B2108:C2108"/>
    <mergeCell ref="B2109:C2109"/>
    <mergeCell ref="B2110:C2110"/>
    <mergeCell ref="B2111:C2111"/>
    <mergeCell ref="B2112:C2112"/>
    <mergeCell ref="B2113:C2113"/>
    <mergeCell ref="B2079:C2079"/>
    <mergeCell ref="B2080:C2080"/>
    <mergeCell ref="B2082:C2082"/>
    <mergeCell ref="B2083:C2083"/>
    <mergeCell ref="B2084:C2084"/>
    <mergeCell ref="B2085:C2085"/>
    <mergeCell ref="B2086:C2086"/>
    <mergeCell ref="B2087:C2087"/>
    <mergeCell ref="B2088:C2088"/>
    <mergeCell ref="B2089:C2089"/>
    <mergeCell ref="B2090:C2090"/>
    <mergeCell ref="B2091:C2091"/>
    <mergeCell ref="B2092:C2092"/>
    <mergeCell ref="B2093:C2093"/>
    <mergeCell ref="B2094:C2094"/>
    <mergeCell ref="B2095:C2095"/>
    <mergeCell ref="B2096:C2096"/>
    <mergeCell ref="B2060:C2060"/>
    <mergeCell ref="B2061:C2061"/>
    <mergeCell ref="B2062:C2062"/>
    <mergeCell ref="B2063:C2063"/>
    <mergeCell ref="B2064:C2064"/>
    <mergeCell ref="B2065:C2065"/>
    <mergeCell ref="B2066:C2066"/>
    <mergeCell ref="B2067:C2067"/>
    <mergeCell ref="B2068:C2068"/>
    <mergeCell ref="B2069:C2069"/>
    <mergeCell ref="B2070:C2070"/>
    <mergeCell ref="B2071:C2071"/>
    <mergeCell ref="B2074:C2074"/>
    <mergeCell ref="B2075:C2075"/>
    <mergeCell ref="B2076:C2076"/>
    <mergeCell ref="B2077:C2077"/>
    <mergeCell ref="B2078:C2078"/>
    <mergeCell ref="B2042:C2042"/>
    <mergeCell ref="B2043:C2043"/>
    <mergeCell ref="B2044:C2044"/>
    <mergeCell ref="B2045:C2045"/>
    <mergeCell ref="B2046:C2046"/>
    <mergeCell ref="B2047:C2047"/>
    <mergeCell ref="B2048:C2048"/>
    <mergeCell ref="B2049:C2049"/>
    <mergeCell ref="B2050:C2050"/>
    <mergeCell ref="B2051:C2051"/>
    <mergeCell ref="B2053:C2053"/>
    <mergeCell ref="B2054:C2054"/>
    <mergeCell ref="B2055:C2055"/>
    <mergeCell ref="B2056:C2056"/>
    <mergeCell ref="B2057:C2057"/>
    <mergeCell ref="B2058:C2058"/>
    <mergeCell ref="B2059:C2059"/>
    <mergeCell ref="B2019:C2019"/>
    <mergeCell ref="B2020:C2020"/>
    <mergeCell ref="B2022:C2022"/>
    <mergeCell ref="B2024:C2024"/>
    <mergeCell ref="B2026:C2026"/>
    <mergeCell ref="B2027:C2027"/>
    <mergeCell ref="B2028:C2028"/>
    <mergeCell ref="B2030:C2030"/>
    <mergeCell ref="B2031:C2031"/>
    <mergeCell ref="B2032:C2032"/>
    <mergeCell ref="B2033:C2033"/>
    <mergeCell ref="B2034:C2034"/>
    <mergeCell ref="B2036:C2036"/>
    <mergeCell ref="B2038:C2038"/>
    <mergeCell ref="B2039:C2039"/>
    <mergeCell ref="B2040:C2040"/>
    <mergeCell ref="B2041:C2041"/>
    <mergeCell ref="B1996:C1996"/>
    <mergeCell ref="B1998:C1998"/>
    <mergeCell ref="B1999:C1999"/>
    <mergeCell ref="B2000:C2000"/>
    <mergeCell ref="B2001:C2001"/>
    <mergeCell ref="B2002:C2002"/>
    <mergeCell ref="B2003:C2003"/>
    <mergeCell ref="B2004:C2004"/>
    <mergeCell ref="B2005:C2005"/>
    <mergeCell ref="B2006:C2006"/>
    <mergeCell ref="B2007:C2007"/>
    <mergeCell ref="B2008:C2008"/>
    <mergeCell ref="B2011:C2011"/>
    <mergeCell ref="B2012:C2012"/>
    <mergeCell ref="B2014:C2014"/>
    <mergeCell ref="B2015:C2015"/>
    <mergeCell ref="B2016:C2016"/>
    <mergeCell ref="B1977:C1977"/>
    <mergeCell ref="B1979:C1979"/>
    <mergeCell ref="B1980:C1980"/>
    <mergeCell ref="B1981:C1981"/>
    <mergeCell ref="B1982:C1982"/>
    <mergeCell ref="B1983:C1983"/>
    <mergeCell ref="B1984:C1984"/>
    <mergeCell ref="B1985:C1985"/>
    <mergeCell ref="B1986:C1986"/>
    <mergeCell ref="B1987:C1987"/>
    <mergeCell ref="B1988:C1988"/>
    <mergeCell ref="B1989:C1989"/>
    <mergeCell ref="B1990:C1990"/>
    <mergeCell ref="B1991:C1991"/>
    <mergeCell ref="B1992:C1992"/>
    <mergeCell ref="B1994:C1994"/>
    <mergeCell ref="B1995:C1995"/>
    <mergeCell ref="B1959:C1959"/>
    <mergeCell ref="B1960:C1960"/>
    <mergeCell ref="B1961:C1961"/>
    <mergeCell ref="B1962:C1962"/>
    <mergeCell ref="B1963:C1963"/>
    <mergeCell ref="B1964:C1964"/>
    <mergeCell ref="B1965:C1965"/>
    <mergeCell ref="B1966:C1966"/>
    <mergeCell ref="B1967:C1967"/>
    <mergeCell ref="B1968:C1968"/>
    <mergeCell ref="B1969:C1969"/>
    <mergeCell ref="B1970:C1970"/>
    <mergeCell ref="B1971:C1971"/>
    <mergeCell ref="B1973:C1973"/>
    <mergeCell ref="B1974:C1974"/>
    <mergeCell ref="B1975:C1975"/>
    <mergeCell ref="B1976:C1976"/>
    <mergeCell ref="B1942:C1942"/>
    <mergeCell ref="B1943:C1943"/>
    <mergeCell ref="B1944:C1944"/>
    <mergeCell ref="B1945:C1945"/>
    <mergeCell ref="B1946:C1946"/>
    <mergeCell ref="B1947:C1947"/>
    <mergeCell ref="B1948:C1948"/>
    <mergeCell ref="B1949:C1949"/>
    <mergeCell ref="B1950:C1950"/>
    <mergeCell ref="B1951:C1951"/>
    <mergeCell ref="B1952:C1952"/>
    <mergeCell ref="B1953:C1953"/>
    <mergeCell ref="B1954:C1954"/>
    <mergeCell ref="B1955:C1955"/>
    <mergeCell ref="B1956:C1956"/>
    <mergeCell ref="B1957:C1957"/>
    <mergeCell ref="B1958:C1958"/>
    <mergeCell ref="B1925:C1925"/>
    <mergeCell ref="B1926:C1926"/>
    <mergeCell ref="B1927:C1927"/>
    <mergeCell ref="B1928:C1928"/>
    <mergeCell ref="B1929:C1929"/>
    <mergeCell ref="B1930:C1930"/>
    <mergeCell ref="B1931:C1931"/>
    <mergeCell ref="B1932:C1932"/>
    <mergeCell ref="B1933:C1933"/>
    <mergeCell ref="B1934:C1934"/>
    <mergeCell ref="B1935:C1935"/>
    <mergeCell ref="B1936:C1936"/>
    <mergeCell ref="B1937:C1937"/>
    <mergeCell ref="B1938:C1938"/>
    <mergeCell ref="B1939:C1939"/>
    <mergeCell ref="B1940:C1940"/>
    <mergeCell ref="B1941:C1941"/>
    <mergeCell ref="B1904:C1904"/>
    <mergeCell ref="B1906:C1906"/>
    <mergeCell ref="B1907:C1907"/>
    <mergeCell ref="B1908:C1908"/>
    <mergeCell ref="B1909:C1909"/>
    <mergeCell ref="B1910:C1910"/>
    <mergeCell ref="B1911:C1911"/>
    <mergeCell ref="B1912:C1912"/>
    <mergeCell ref="B1913:C1913"/>
    <mergeCell ref="B1914:C1914"/>
    <mergeCell ref="B1917:C1917"/>
    <mergeCell ref="B1918:C1918"/>
    <mergeCell ref="B1919:C1919"/>
    <mergeCell ref="B1920:C1920"/>
    <mergeCell ref="B1921:C1921"/>
    <mergeCell ref="B1923:C1923"/>
    <mergeCell ref="B1924:C1924"/>
    <mergeCell ref="B1883:C1883"/>
    <mergeCell ref="B1884:C1884"/>
    <mergeCell ref="B1886:C1886"/>
    <mergeCell ref="B1887:C1887"/>
    <mergeCell ref="B1888:C1888"/>
    <mergeCell ref="B1889:C1889"/>
    <mergeCell ref="B1890:C1890"/>
    <mergeCell ref="B1891:C1891"/>
    <mergeCell ref="B1892:C1892"/>
    <mergeCell ref="B1893:C1893"/>
    <mergeCell ref="B1894:C1894"/>
    <mergeCell ref="B1895:C1895"/>
    <mergeCell ref="B1898:C1898"/>
    <mergeCell ref="B1899:C1899"/>
    <mergeCell ref="B1900:C1900"/>
    <mergeCell ref="B1902:C1902"/>
    <mergeCell ref="B1903:C1903"/>
    <mergeCell ref="B1863:C1863"/>
    <mergeCell ref="B1866:C1866"/>
    <mergeCell ref="B1867:C1867"/>
    <mergeCell ref="B1868:C1868"/>
    <mergeCell ref="B1869:C1869"/>
    <mergeCell ref="B1870:C1870"/>
    <mergeCell ref="B1871:C1871"/>
    <mergeCell ref="B1872:C1872"/>
    <mergeCell ref="B1873:C1873"/>
    <mergeCell ref="B1874:C1874"/>
    <mergeCell ref="B1875:C1875"/>
    <mergeCell ref="B1876:C1876"/>
    <mergeCell ref="B1878:C1878"/>
    <mergeCell ref="B1879:C1879"/>
    <mergeCell ref="B1880:C1880"/>
    <mergeCell ref="B1881:C1881"/>
    <mergeCell ref="B1882:C1882"/>
    <mergeCell ref="B1846:C1846"/>
    <mergeCell ref="B1847:C1847"/>
    <mergeCell ref="B1848:C1848"/>
    <mergeCell ref="B1849:C1849"/>
    <mergeCell ref="B1850:C1850"/>
    <mergeCell ref="B1851:C1851"/>
    <mergeCell ref="B1852:C1852"/>
    <mergeCell ref="B1853:C1853"/>
    <mergeCell ref="B1854:C1854"/>
    <mergeCell ref="B1855:C1855"/>
    <mergeCell ref="B1856:C1856"/>
    <mergeCell ref="B1857:C1857"/>
    <mergeCell ref="B1858:C1858"/>
    <mergeCell ref="B1859:C1859"/>
    <mergeCell ref="B1860:C1860"/>
    <mergeCell ref="B1861:C1861"/>
    <mergeCell ref="B1862:C1862"/>
    <mergeCell ref="B1828:C1828"/>
    <mergeCell ref="B1829:C1829"/>
    <mergeCell ref="B1830:C1830"/>
    <mergeCell ref="B1831:C1831"/>
    <mergeCell ref="B1832:C1832"/>
    <mergeCell ref="B1833:C1833"/>
    <mergeCell ref="B1835:C1835"/>
    <mergeCell ref="B1836:C1836"/>
    <mergeCell ref="B1837:C1837"/>
    <mergeCell ref="B1838:C1838"/>
    <mergeCell ref="B1839:C1839"/>
    <mergeCell ref="B1840:C1840"/>
    <mergeCell ref="B1841:C1841"/>
    <mergeCell ref="B1842:C1842"/>
    <mergeCell ref="B1843:C1843"/>
    <mergeCell ref="B1844:C1844"/>
    <mergeCell ref="B1845:C1845"/>
    <mergeCell ref="B1811:C1811"/>
    <mergeCell ref="B1812:C1812"/>
    <mergeCell ref="B1813:C1813"/>
    <mergeCell ref="B1814:C1814"/>
    <mergeCell ref="B1815:C1815"/>
    <mergeCell ref="B1816:C1816"/>
    <mergeCell ref="B1817:C1817"/>
    <mergeCell ref="B1818:C1818"/>
    <mergeCell ref="B1819:C1819"/>
    <mergeCell ref="B1820:C1820"/>
    <mergeCell ref="B1821:C1821"/>
    <mergeCell ref="B1822:C1822"/>
    <mergeCell ref="B1823:C1823"/>
    <mergeCell ref="B1824:C1824"/>
    <mergeCell ref="B1825:C1825"/>
    <mergeCell ref="B1826:C1826"/>
    <mergeCell ref="B1827:C1827"/>
    <mergeCell ref="B1793:C1793"/>
    <mergeCell ref="B1794:C1794"/>
    <mergeCell ref="B1795:C1795"/>
    <mergeCell ref="B1797:C1797"/>
    <mergeCell ref="B1798:C1798"/>
    <mergeCell ref="B1799:C1799"/>
    <mergeCell ref="B1800:C1800"/>
    <mergeCell ref="B1801:C1801"/>
    <mergeCell ref="B1802:C1802"/>
    <mergeCell ref="B1803:C1803"/>
    <mergeCell ref="B1804:C1804"/>
    <mergeCell ref="B1805:C1805"/>
    <mergeCell ref="B1806:C1806"/>
    <mergeCell ref="B1807:C1807"/>
    <mergeCell ref="B1808:C1808"/>
    <mergeCell ref="B1809:C1809"/>
    <mergeCell ref="B1810:C1810"/>
    <mergeCell ref="B1776:C1776"/>
    <mergeCell ref="B1777:C1777"/>
    <mergeCell ref="B1778:C1778"/>
    <mergeCell ref="B1779:C1779"/>
    <mergeCell ref="B1780:C1780"/>
    <mergeCell ref="B1781:C1781"/>
    <mergeCell ref="B1782:C1782"/>
    <mergeCell ref="B1783:C1783"/>
    <mergeCell ref="B1784:C1784"/>
    <mergeCell ref="B1785:C1785"/>
    <mergeCell ref="B1786:C1786"/>
    <mergeCell ref="B1787:C1787"/>
    <mergeCell ref="B1788:C1788"/>
    <mergeCell ref="B1789:C1789"/>
    <mergeCell ref="B1790:C1790"/>
    <mergeCell ref="B1791:C1791"/>
    <mergeCell ref="B1792:C1792"/>
    <mergeCell ref="B1759:C1759"/>
    <mergeCell ref="B1760:C1760"/>
    <mergeCell ref="B1761:C1761"/>
    <mergeCell ref="B1762:C1762"/>
    <mergeCell ref="B1763:C1763"/>
    <mergeCell ref="B1764:C1764"/>
    <mergeCell ref="B1765:C1765"/>
    <mergeCell ref="B1766:C1766"/>
    <mergeCell ref="B1767:C1767"/>
    <mergeCell ref="B1768:C1768"/>
    <mergeCell ref="B1769:C1769"/>
    <mergeCell ref="B1770:C1770"/>
    <mergeCell ref="B1771:C1771"/>
    <mergeCell ref="B1772:C1772"/>
    <mergeCell ref="B1773:C1773"/>
    <mergeCell ref="B1774:C1774"/>
    <mergeCell ref="B1775:C1775"/>
    <mergeCell ref="B1741:C1741"/>
    <mergeCell ref="B1742:C1742"/>
    <mergeCell ref="B1743:C1743"/>
    <mergeCell ref="B1744:C1744"/>
    <mergeCell ref="B1745:C1745"/>
    <mergeCell ref="B1746:C1746"/>
    <mergeCell ref="B1747:C1747"/>
    <mergeCell ref="B1748:C1748"/>
    <mergeCell ref="B1749:C1749"/>
    <mergeCell ref="B1750:C1750"/>
    <mergeCell ref="B1751:C1751"/>
    <mergeCell ref="B1752:C1752"/>
    <mergeCell ref="B1753:C1753"/>
    <mergeCell ref="B1754:C1754"/>
    <mergeCell ref="B1756:C1756"/>
    <mergeCell ref="B1757:C1757"/>
    <mergeCell ref="B1758:C1758"/>
    <mergeCell ref="B1720:C1720"/>
    <mergeCell ref="B1721:C1721"/>
    <mergeCell ref="B1722:C1722"/>
    <mergeCell ref="B1723:C1723"/>
    <mergeCell ref="B1724:C1724"/>
    <mergeCell ref="B1725:C1725"/>
    <mergeCell ref="B1726:C1726"/>
    <mergeCell ref="B1727:C1727"/>
    <mergeCell ref="B1729:C1729"/>
    <mergeCell ref="B1730:C1730"/>
    <mergeCell ref="B1731:C1731"/>
    <mergeCell ref="B1732:C1732"/>
    <mergeCell ref="B1733:C1733"/>
    <mergeCell ref="B1736:C1736"/>
    <mergeCell ref="B1737:C1737"/>
    <mergeCell ref="B1738:C1738"/>
    <mergeCell ref="B1739:C1739"/>
    <mergeCell ref="B1699:C1699"/>
    <mergeCell ref="B1700:C1700"/>
    <mergeCell ref="B1701:C1701"/>
    <mergeCell ref="B1702:C1702"/>
    <mergeCell ref="B1703:C1703"/>
    <mergeCell ref="B1704:C1704"/>
    <mergeCell ref="B1707:C1707"/>
    <mergeCell ref="B1708:C1708"/>
    <mergeCell ref="B1709:C1709"/>
    <mergeCell ref="B1710:C1710"/>
    <mergeCell ref="B1712:C1712"/>
    <mergeCell ref="B1713:C1713"/>
    <mergeCell ref="B1715:C1715"/>
    <mergeCell ref="B1716:C1716"/>
    <mergeCell ref="B1717:C1717"/>
    <mergeCell ref="B1718:C1718"/>
    <mergeCell ref="B1719:C1719"/>
    <mergeCell ref="B1682:C1682"/>
    <mergeCell ref="B1683:C1683"/>
    <mergeCell ref="B1684:C1684"/>
    <mergeCell ref="B1685:C1685"/>
    <mergeCell ref="B1686:C1686"/>
    <mergeCell ref="B1687:C1687"/>
    <mergeCell ref="B1688:C1688"/>
    <mergeCell ref="B1689:C1689"/>
    <mergeCell ref="B1690:C1690"/>
    <mergeCell ref="B1691:C1691"/>
    <mergeCell ref="B1692:C1692"/>
    <mergeCell ref="B1693:C1693"/>
    <mergeCell ref="B1694:C1694"/>
    <mergeCell ref="B1695:C1695"/>
    <mergeCell ref="B1696:C1696"/>
    <mergeCell ref="B1697:C1697"/>
    <mergeCell ref="B1698:C1698"/>
    <mergeCell ref="B1665:C1665"/>
    <mergeCell ref="B1666:C1666"/>
    <mergeCell ref="B1667:C1667"/>
    <mergeCell ref="B1668:C1668"/>
    <mergeCell ref="B1669:C1669"/>
    <mergeCell ref="B1670:C1670"/>
    <mergeCell ref="B1671:C1671"/>
    <mergeCell ref="B1672:C1672"/>
    <mergeCell ref="B1673:C1673"/>
    <mergeCell ref="B1674:C1674"/>
    <mergeCell ref="B1675:C1675"/>
    <mergeCell ref="B1676:C1676"/>
    <mergeCell ref="B1677:C1677"/>
    <mergeCell ref="B1678:C1678"/>
    <mergeCell ref="B1679:C1679"/>
    <mergeCell ref="B1680:C1680"/>
    <mergeCell ref="B1681:C1681"/>
    <mergeCell ref="B1648:C1648"/>
    <mergeCell ref="B1649:C1649"/>
    <mergeCell ref="B1650:C1650"/>
    <mergeCell ref="B1651:C1651"/>
    <mergeCell ref="B1652:C1652"/>
    <mergeCell ref="B1653:C1653"/>
    <mergeCell ref="B1654:C1654"/>
    <mergeCell ref="B1655:C1655"/>
    <mergeCell ref="B1656:C1656"/>
    <mergeCell ref="B1657:C1657"/>
    <mergeCell ref="B1658:C1658"/>
    <mergeCell ref="B1659:C1659"/>
    <mergeCell ref="B1660:C1660"/>
    <mergeCell ref="B1661:C1661"/>
    <mergeCell ref="B1662:C1662"/>
    <mergeCell ref="B1663:C1663"/>
    <mergeCell ref="B1664:C1664"/>
    <mergeCell ref="B1631:C1631"/>
    <mergeCell ref="B1632:C1632"/>
    <mergeCell ref="B1633:C1633"/>
    <mergeCell ref="B1634:C1634"/>
    <mergeCell ref="B1635:C1635"/>
    <mergeCell ref="B1636:C1636"/>
    <mergeCell ref="B1637:C1637"/>
    <mergeCell ref="B1638:C1638"/>
    <mergeCell ref="B1639:C1639"/>
    <mergeCell ref="B1640:C1640"/>
    <mergeCell ref="B1641:C1641"/>
    <mergeCell ref="B1642:C1642"/>
    <mergeCell ref="B1643:C1643"/>
    <mergeCell ref="B1644:C1644"/>
    <mergeCell ref="B1645:C1645"/>
    <mergeCell ref="B1646:C1646"/>
    <mergeCell ref="B1647:C1647"/>
    <mergeCell ref="B1614:C1614"/>
    <mergeCell ref="B1615:C1615"/>
    <mergeCell ref="B1616:C1616"/>
    <mergeCell ref="B1617:C1617"/>
    <mergeCell ref="B1618:C1618"/>
    <mergeCell ref="B1619:C1619"/>
    <mergeCell ref="B1620:C1620"/>
    <mergeCell ref="B1621:C1621"/>
    <mergeCell ref="B1622:C1622"/>
    <mergeCell ref="B1623:C1623"/>
    <mergeCell ref="B1624:C1624"/>
    <mergeCell ref="B1625:C1625"/>
    <mergeCell ref="B1626:C1626"/>
    <mergeCell ref="B1627:C1627"/>
    <mergeCell ref="B1628:C1628"/>
    <mergeCell ref="B1629:C1629"/>
    <mergeCell ref="B1630:C1630"/>
    <mergeCell ref="B1596:C1596"/>
    <mergeCell ref="B1597:C1597"/>
    <mergeCell ref="B1598:C1598"/>
    <mergeCell ref="B1599:C1599"/>
    <mergeCell ref="B1600:C1600"/>
    <mergeCell ref="B1601:C1601"/>
    <mergeCell ref="B1602:C1602"/>
    <mergeCell ref="B1603:C1603"/>
    <mergeCell ref="B1604:C1604"/>
    <mergeCell ref="B1605:C1605"/>
    <mergeCell ref="B1606:C1606"/>
    <mergeCell ref="B1607:C1607"/>
    <mergeCell ref="B1608:C1608"/>
    <mergeCell ref="B1609:C1609"/>
    <mergeCell ref="B1610:C1610"/>
    <mergeCell ref="B1612:C1612"/>
    <mergeCell ref="B1613:C1613"/>
    <mergeCell ref="B1579:C1579"/>
    <mergeCell ref="B1580:C1580"/>
    <mergeCell ref="B1581:C1581"/>
    <mergeCell ref="B1582:C1582"/>
    <mergeCell ref="B1583:C1583"/>
    <mergeCell ref="B1584:C1584"/>
    <mergeCell ref="B1585:C1585"/>
    <mergeCell ref="B1586:C1586"/>
    <mergeCell ref="B1587:C1587"/>
    <mergeCell ref="B1588:C1588"/>
    <mergeCell ref="B1589:C1589"/>
    <mergeCell ref="B1590:C1590"/>
    <mergeCell ref="B1591:C1591"/>
    <mergeCell ref="B1592:C1592"/>
    <mergeCell ref="B1593:C1593"/>
    <mergeCell ref="B1594:C1594"/>
    <mergeCell ref="B1595:C1595"/>
    <mergeCell ref="B1562:C1562"/>
    <mergeCell ref="B1563:C1563"/>
    <mergeCell ref="B1564:C1564"/>
    <mergeCell ref="B1565:C1565"/>
    <mergeCell ref="B1566:C1566"/>
    <mergeCell ref="B1567:C1567"/>
    <mergeCell ref="B1568:C1568"/>
    <mergeCell ref="B1569:C1569"/>
    <mergeCell ref="B1570:C1570"/>
    <mergeCell ref="B1571:C1571"/>
    <mergeCell ref="B1572:C1572"/>
    <mergeCell ref="B1573:C1573"/>
    <mergeCell ref="B1574:C1574"/>
    <mergeCell ref="B1575:C1575"/>
    <mergeCell ref="B1576:C1576"/>
    <mergeCell ref="B1577:C1577"/>
    <mergeCell ref="B1578:C1578"/>
    <mergeCell ref="B1545:C1545"/>
    <mergeCell ref="B1546:C1546"/>
    <mergeCell ref="B1547:C1547"/>
    <mergeCell ref="B1548:C1548"/>
    <mergeCell ref="B1549:C1549"/>
    <mergeCell ref="B1550:C1550"/>
    <mergeCell ref="B1551:C1551"/>
    <mergeCell ref="B1552:C1552"/>
    <mergeCell ref="B1553:C1553"/>
    <mergeCell ref="B1554:C1554"/>
    <mergeCell ref="B1555:C1555"/>
    <mergeCell ref="B1556:C1556"/>
    <mergeCell ref="B1557:C1557"/>
    <mergeCell ref="B1558:C1558"/>
    <mergeCell ref="B1559:C1559"/>
    <mergeCell ref="B1560:C1560"/>
    <mergeCell ref="B1561:C1561"/>
    <mergeCell ref="B1528:C1528"/>
    <mergeCell ref="B1529:C1529"/>
    <mergeCell ref="B1530:C1530"/>
    <mergeCell ref="B1531:C1531"/>
    <mergeCell ref="B1532:C1532"/>
    <mergeCell ref="B1533:C1533"/>
    <mergeCell ref="B1534:C1534"/>
    <mergeCell ref="B1535:C1535"/>
    <mergeCell ref="B1536:C1536"/>
    <mergeCell ref="B1537:C1537"/>
    <mergeCell ref="B1538:C1538"/>
    <mergeCell ref="B1539:C1539"/>
    <mergeCell ref="B1540:C1540"/>
    <mergeCell ref="B1541:C1541"/>
    <mergeCell ref="B1542:C1542"/>
    <mergeCell ref="B1543:C1543"/>
    <mergeCell ref="B1544:C1544"/>
    <mergeCell ref="B1511:C1511"/>
    <mergeCell ref="B1512:C1512"/>
    <mergeCell ref="B1513:C1513"/>
    <mergeCell ref="B1514:C1514"/>
    <mergeCell ref="B1515:C1515"/>
    <mergeCell ref="B1516:C1516"/>
    <mergeCell ref="B1517:C1517"/>
    <mergeCell ref="B1518:C1518"/>
    <mergeCell ref="B1519:C1519"/>
    <mergeCell ref="B1520:C1520"/>
    <mergeCell ref="B1521:C1521"/>
    <mergeCell ref="B1522:C1522"/>
    <mergeCell ref="B1523:C1523"/>
    <mergeCell ref="B1524:C1524"/>
    <mergeCell ref="B1525:C1525"/>
    <mergeCell ref="B1526:C1526"/>
    <mergeCell ref="B1527:C1527"/>
    <mergeCell ref="B1494:C1494"/>
    <mergeCell ref="B1495:C1495"/>
    <mergeCell ref="B1496:C1496"/>
    <mergeCell ref="B1497:C1497"/>
    <mergeCell ref="B1498:C1498"/>
    <mergeCell ref="B1499:C1499"/>
    <mergeCell ref="B1500:C1500"/>
    <mergeCell ref="B1501:C1501"/>
    <mergeCell ref="B1502:C1502"/>
    <mergeCell ref="B1503:C1503"/>
    <mergeCell ref="B1504:C1504"/>
    <mergeCell ref="B1505:C1505"/>
    <mergeCell ref="B1506:C1506"/>
    <mergeCell ref="B1507:C1507"/>
    <mergeCell ref="B1508:C1508"/>
    <mergeCell ref="B1509:C1509"/>
    <mergeCell ref="B1510:C1510"/>
    <mergeCell ref="B1477:C1477"/>
    <mergeCell ref="B1478:C1478"/>
    <mergeCell ref="B1479:C1479"/>
    <mergeCell ref="B1480:C1480"/>
    <mergeCell ref="B1481:C1481"/>
    <mergeCell ref="B1482:C1482"/>
    <mergeCell ref="B1483:C1483"/>
    <mergeCell ref="B1484:C1484"/>
    <mergeCell ref="B1485:C1485"/>
    <mergeCell ref="B1486:C1486"/>
    <mergeCell ref="B1487:C1487"/>
    <mergeCell ref="B1488:C1488"/>
    <mergeCell ref="B1489:C1489"/>
    <mergeCell ref="B1490:C1490"/>
    <mergeCell ref="B1491:C1491"/>
    <mergeCell ref="B1492:C1492"/>
    <mergeCell ref="B1493:C1493"/>
    <mergeCell ref="B1460:C1460"/>
    <mergeCell ref="B1461:C1461"/>
    <mergeCell ref="B1462:C1462"/>
    <mergeCell ref="B1463:C1463"/>
    <mergeCell ref="B1464:C1464"/>
    <mergeCell ref="B1465:C1465"/>
    <mergeCell ref="B1466:C1466"/>
    <mergeCell ref="B1467:C1467"/>
    <mergeCell ref="B1468:C1468"/>
    <mergeCell ref="B1469:C1469"/>
    <mergeCell ref="B1470:C1470"/>
    <mergeCell ref="B1471:C1471"/>
    <mergeCell ref="B1472:C1472"/>
    <mergeCell ref="B1473:C1473"/>
    <mergeCell ref="B1474:C1474"/>
    <mergeCell ref="B1475:C1475"/>
    <mergeCell ref="B1476:C1476"/>
    <mergeCell ref="B1443:C1443"/>
    <mergeCell ref="B1444:C1444"/>
    <mergeCell ref="B1445:C1445"/>
    <mergeCell ref="B1446:C1446"/>
    <mergeCell ref="B1447:C1447"/>
    <mergeCell ref="B1448:C1448"/>
    <mergeCell ref="B1449:C1449"/>
    <mergeCell ref="B1450:C1450"/>
    <mergeCell ref="B1451:C1451"/>
    <mergeCell ref="B1452:C1452"/>
    <mergeCell ref="B1453:C1453"/>
    <mergeCell ref="B1454:C1454"/>
    <mergeCell ref="B1455:C1455"/>
    <mergeCell ref="B1456:C1456"/>
    <mergeCell ref="B1457:C1457"/>
    <mergeCell ref="B1458:C1458"/>
    <mergeCell ref="B1459:C1459"/>
    <mergeCell ref="B1426:C1426"/>
    <mergeCell ref="B1427:C1427"/>
    <mergeCell ref="B1428:C1428"/>
    <mergeCell ref="B1429:C1429"/>
    <mergeCell ref="B1430:C1430"/>
    <mergeCell ref="B1431:C1431"/>
    <mergeCell ref="B1432:C1432"/>
    <mergeCell ref="B1433:C1433"/>
    <mergeCell ref="B1434:C1434"/>
    <mergeCell ref="B1435:C1435"/>
    <mergeCell ref="B1436:C1436"/>
    <mergeCell ref="B1437:C1437"/>
    <mergeCell ref="B1438:C1438"/>
    <mergeCell ref="B1439:C1439"/>
    <mergeCell ref="B1440:C1440"/>
    <mergeCell ref="B1441:C1441"/>
    <mergeCell ref="B1442:C1442"/>
    <mergeCell ref="B1409:C1409"/>
    <mergeCell ref="B1410:C1410"/>
    <mergeCell ref="B1411:C1411"/>
    <mergeCell ref="B1412:C1412"/>
    <mergeCell ref="B1413:C1413"/>
    <mergeCell ref="B1414:C1414"/>
    <mergeCell ref="B1415:C1415"/>
    <mergeCell ref="B1416:C1416"/>
    <mergeCell ref="B1417:C1417"/>
    <mergeCell ref="B1418:C1418"/>
    <mergeCell ref="B1419:C1419"/>
    <mergeCell ref="B1420:C1420"/>
    <mergeCell ref="B1421:C1421"/>
    <mergeCell ref="B1422:C1422"/>
    <mergeCell ref="B1423:C1423"/>
    <mergeCell ref="B1424:C1424"/>
    <mergeCell ref="B1425:C1425"/>
    <mergeCell ref="B1392:C1392"/>
    <mergeCell ref="B1393:C1393"/>
    <mergeCell ref="B1394:C1394"/>
    <mergeCell ref="B1395:C1395"/>
    <mergeCell ref="B1396:C1396"/>
    <mergeCell ref="B1397:C1397"/>
    <mergeCell ref="B1398:C1398"/>
    <mergeCell ref="B1399:C1399"/>
    <mergeCell ref="B1400:C1400"/>
    <mergeCell ref="B1401:C1401"/>
    <mergeCell ref="B1402:C1402"/>
    <mergeCell ref="B1403:C1403"/>
    <mergeCell ref="B1404:C1404"/>
    <mergeCell ref="B1405:C1405"/>
    <mergeCell ref="B1406:C1406"/>
    <mergeCell ref="B1407:C1407"/>
    <mergeCell ref="B1408:C1408"/>
    <mergeCell ref="B1375:C1375"/>
    <mergeCell ref="B1376:C1376"/>
    <mergeCell ref="B1377:C1377"/>
    <mergeCell ref="B1378:C1378"/>
    <mergeCell ref="B1379:C1379"/>
    <mergeCell ref="B1380:C1380"/>
    <mergeCell ref="B1381:C1381"/>
    <mergeCell ref="B1382:C1382"/>
    <mergeCell ref="B1383:C1383"/>
    <mergeCell ref="B1384:C1384"/>
    <mergeCell ref="B1385:C1385"/>
    <mergeCell ref="B1386:C1386"/>
    <mergeCell ref="B1387:C1387"/>
    <mergeCell ref="B1388:C1388"/>
    <mergeCell ref="B1389:C1389"/>
    <mergeCell ref="B1390:C1390"/>
    <mergeCell ref="B1391:C1391"/>
    <mergeCell ref="B1358:C1358"/>
    <mergeCell ref="B1359:C1359"/>
    <mergeCell ref="B1360:C1360"/>
    <mergeCell ref="B1361:C1361"/>
    <mergeCell ref="B1362:C1362"/>
    <mergeCell ref="B1363:C1363"/>
    <mergeCell ref="B1364:C1364"/>
    <mergeCell ref="B1365:C1365"/>
    <mergeCell ref="B1366:C1366"/>
    <mergeCell ref="B1367:C1367"/>
    <mergeCell ref="B1368:C1368"/>
    <mergeCell ref="B1369:C1369"/>
    <mergeCell ref="B1370:C1370"/>
    <mergeCell ref="B1371:C1371"/>
    <mergeCell ref="B1372:C1372"/>
    <mergeCell ref="B1373:C1373"/>
    <mergeCell ref="B1374:C1374"/>
    <mergeCell ref="B1341:C1341"/>
    <mergeCell ref="B1342:C1342"/>
    <mergeCell ref="B1343:C1343"/>
    <mergeCell ref="B1344:C1344"/>
    <mergeCell ref="B1345:C1345"/>
    <mergeCell ref="B1346:C1346"/>
    <mergeCell ref="B1347:C1347"/>
    <mergeCell ref="B1348:C1348"/>
    <mergeCell ref="B1349:C1349"/>
    <mergeCell ref="B1350:C1350"/>
    <mergeCell ref="B1351:C1351"/>
    <mergeCell ref="B1352:C1352"/>
    <mergeCell ref="B1353:C1353"/>
    <mergeCell ref="B1354:C1354"/>
    <mergeCell ref="B1355:C1355"/>
    <mergeCell ref="B1356:C1356"/>
    <mergeCell ref="B1357:C1357"/>
    <mergeCell ref="B1324:C1324"/>
    <mergeCell ref="B1325:C1325"/>
    <mergeCell ref="B1326:C1326"/>
    <mergeCell ref="B1327:C1327"/>
    <mergeCell ref="B1328:C1328"/>
    <mergeCell ref="B1329:C1329"/>
    <mergeCell ref="B1330:C1330"/>
    <mergeCell ref="B1331:C1331"/>
    <mergeCell ref="B1332:C1332"/>
    <mergeCell ref="B1333:C1333"/>
    <mergeCell ref="B1334:C1334"/>
    <mergeCell ref="B1335:C1335"/>
    <mergeCell ref="B1336:C1336"/>
    <mergeCell ref="B1337:C1337"/>
    <mergeCell ref="B1338:C1338"/>
    <mergeCell ref="B1339:C1339"/>
    <mergeCell ref="B1340:C1340"/>
    <mergeCell ref="B1307:C1307"/>
    <mergeCell ref="B1308:C1308"/>
    <mergeCell ref="B1309:C1309"/>
    <mergeCell ref="B1310:C1310"/>
    <mergeCell ref="B1311:C1311"/>
    <mergeCell ref="B1312:C1312"/>
    <mergeCell ref="B1313:C1313"/>
    <mergeCell ref="B1314:C1314"/>
    <mergeCell ref="B1315:C1315"/>
    <mergeCell ref="B1316:C1316"/>
    <mergeCell ref="B1317:C1317"/>
    <mergeCell ref="B1318:C1318"/>
    <mergeCell ref="B1319:C1319"/>
    <mergeCell ref="B1320:C1320"/>
    <mergeCell ref="B1321:C1321"/>
    <mergeCell ref="B1322:C1322"/>
    <mergeCell ref="B1323:C1323"/>
    <mergeCell ref="B1290:C1290"/>
    <mergeCell ref="B1291:C1291"/>
    <mergeCell ref="B1292:C1292"/>
    <mergeCell ref="B1293:C1293"/>
    <mergeCell ref="B1294:C1294"/>
    <mergeCell ref="B1295:C1295"/>
    <mergeCell ref="B1296:C1296"/>
    <mergeCell ref="B1297:C1297"/>
    <mergeCell ref="B1298:C1298"/>
    <mergeCell ref="B1299:C1299"/>
    <mergeCell ref="B1300:C1300"/>
    <mergeCell ref="B1301:C1301"/>
    <mergeCell ref="B1302:C1302"/>
    <mergeCell ref="B1303:C1303"/>
    <mergeCell ref="B1304:C1304"/>
    <mergeCell ref="B1305:C1305"/>
    <mergeCell ref="B1306:C1306"/>
    <mergeCell ref="B1273:C1273"/>
    <mergeCell ref="B1274:C1274"/>
    <mergeCell ref="B1275:C1275"/>
    <mergeCell ref="B1276:C1276"/>
    <mergeCell ref="B1277:C1277"/>
    <mergeCell ref="B1278:C1278"/>
    <mergeCell ref="B1279:C1279"/>
    <mergeCell ref="B1280:C1280"/>
    <mergeCell ref="B1281:C1281"/>
    <mergeCell ref="B1282:C1282"/>
    <mergeCell ref="B1283:C1283"/>
    <mergeCell ref="B1284:C1284"/>
    <mergeCell ref="B1285:C1285"/>
    <mergeCell ref="B1286:C1286"/>
    <mergeCell ref="B1287:C1287"/>
    <mergeCell ref="B1288:C1288"/>
    <mergeCell ref="B1289:C1289"/>
    <mergeCell ref="B1256:C1256"/>
    <mergeCell ref="B1257:C1257"/>
    <mergeCell ref="B1258:C1258"/>
    <mergeCell ref="B1259:C1259"/>
    <mergeCell ref="B1260:C1260"/>
    <mergeCell ref="B1261:C1261"/>
    <mergeCell ref="B1262:C1262"/>
    <mergeCell ref="B1263:C1263"/>
    <mergeCell ref="B1264:C1264"/>
    <mergeCell ref="B1265:C1265"/>
    <mergeCell ref="B1266:C1266"/>
    <mergeCell ref="B1267:C1267"/>
    <mergeCell ref="B1268:C1268"/>
    <mergeCell ref="B1269:C1269"/>
    <mergeCell ref="B1270:C1270"/>
    <mergeCell ref="B1271:C1271"/>
    <mergeCell ref="B1272:C1272"/>
    <mergeCell ref="B1239:C1239"/>
    <mergeCell ref="B1240:C1240"/>
    <mergeCell ref="B1241:C1241"/>
    <mergeCell ref="B1242:C1242"/>
    <mergeCell ref="B1243:C1243"/>
    <mergeCell ref="B1244:C1244"/>
    <mergeCell ref="B1245:C1245"/>
    <mergeCell ref="B1246:C1246"/>
    <mergeCell ref="B1247:C1247"/>
    <mergeCell ref="B1248:C1248"/>
    <mergeCell ref="B1249:C1249"/>
    <mergeCell ref="B1250:C1250"/>
    <mergeCell ref="B1251:C1251"/>
    <mergeCell ref="B1252:C1252"/>
    <mergeCell ref="B1253:C1253"/>
    <mergeCell ref="B1254:C1254"/>
    <mergeCell ref="B1255:C1255"/>
    <mergeCell ref="B1222:C1222"/>
    <mergeCell ref="B1223:C1223"/>
    <mergeCell ref="B1224:C1224"/>
    <mergeCell ref="B1225:C1225"/>
    <mergeCell ref="B1226:C1226"/>
    <mergeCell ref="B1227:C1227"/>
    <mergeCell ref="B1228:C1228"/>
    <mergeCell ref="B1229:C1229"/>
    <mergeCell ref="B1230:C1230"/>
    <mergeCell ref="B1231:C1231"/>
    <mergeCell ref="B1232:C1232"/>
    <mergeCell ref="B1233:C1233"/>
    <mergeCell ref="B1234:C1234"/>
    <mergeCell ref="B1235:C1235"/>
    <mergeCell ref="B1236:C1236"/>
    <mergeCell ref="B1237:C1237"/>
    <mergeCell ref="B1238:C1238"/>
    <mergeCell ref="B1205:C1205"/>
    <mergeCell ref="B1206:C1206"/>
    <mergeCell ref="B1207:C1207"/>
    <mergeCell ref="B1208:C1208"/>
    <mergeCell ref="B1209:C1209"/>
    <mergeCell ref="B1210:C1210"/>
    <mergeCell ref="B1211:C1211"/>
    <mergeCell ref="B1212:C1212"/>
    <mergeCell ref="B1213:C1213"/>
    <mergeCell ref="B1214:C1214"/>
    <mergeCell ref="B1215:C1215"/>
    <mergeCell ref="B1216:C1216"/>
    <mergeCell ref="B1217:C1217"/>
    <mergeCell ref="B1218:C1218"/>
    <mergeCell ref="B1219:C1219"/>
    <mergeCell ref="B1220:C1220"/>
    <mergeCell ref="B1221:C1221"/>
    <mergeCell ref="B1188:C1188"/>
    <mergeCell ref="B1189:C1189"/>
    <mergeCell ref="B1190:C1190"/>
    <mergeCell ref="B1191:C1191"/>
    <mergeCell ref="B1192:C1192"/>
    <mergeCell ref="B1193:C1193"/>
    <mergeCell ref="B1194:C1194"/>
    <mergeCell ref="B1195:C1195"/>
    <mergeCell ref="B1196:C1196"/>
    <mergeCell ref="B1197:C1197"/>
    <mergeCell ref="B1198:C1198"/>
    <mergeCell ref="B1199:C1199"/>
    <mergeCell ref="B1200:C1200"/>
    <mergeCell ref="B1201:C1201"/>
    <mergeCell ref="B1202:C1202"/>
    <mergeCell ref="B1203:C1203"/>
    <mergeCell ref="B1204:C1204"/>
    <mergeCell ref="B1171:C1171"/>
    <mergeCell ref="B1172:C1172"/>
    <mergeCell ref="B1173:C1173"/>
    <mergeCell ref="B1174:C1174"/>
    <mergeCell ref="B1175:C1175"/>
    <mergeCell ref="B1176:C1176"/>
    <mergeCell ref="B1177:C1177"/>
    <mergeCell ref="B1178:C1178"/>
    <mergeCell ref="B1179:C1179"/>
    <mergeCell ref="B1180:C1180"/>
    <mergeCell ref="B1181:C1181"/>
    <mergeCell ref="B1182:C1182"/>
    <mergeCell ref="B1183:C1183"/>
    <mergeCell ref="B1184:C1184"/>
    <mergeCell ref="B1185:C1185"/>
    <mergeCell ref="B1186:C1186"/>
    <mergeCell ref="B1187:C1187"/>
    <mergeCell ref="B1154:C1154"/>
    <mergeCell ref="B1155:C1155"/>
    <mergeCell ref="B1156:C1156"/>
    <mergeCell ref="B1157:C1157"/>
    <mergeCell ref="B1158:C1158"/>
    <mergeCell ref="B1159:C1159"/>
    <mergeCell ref="B1160:C1160"/>
    <mergeCell ref="B1161:C1161"/>
    <mergeCell ref="B1162:C1162"/>
    <mergeCell ref="B1163:C1163"/>
    <mergeCell ref="B1164:C1164"/>
    <mergeCell ref="B1165:C1165"/>
    <mergeCell ref="B1166:C1166"/>
    <mergeCell ref="B1167:C1167"/>
    <mergeCell ref="B1168:C1168"/>
    <mergeCell ref="B1169:C1169"/>
    <mergeCell ref="B1170:C1170"/>
    <mergeCell ref="B1137:C1137"/>
    <mergeCell ref="B1138:C1138"/>
    <mergeCell ref="B1139:C1139"/>
    <mergeCell ref="B1140:C1140"/>
    <mergeCell ref="B1141:C1141"/>
    <mergeCell ref="B1142:C1142"/>
    <mergeCell ref="B1143:C1143"/>
    <mergeCell ref="B1144:C1144"/>
    <mergeCell ref="B1145:C1145"/>
    <mergeCell ref="B1146:C1146"/>
    <mergeCell ref="B1147:C1147"/>
    <mergeCell ref="B1148:C1148"/>
    <mergeCell ref="B1149:C1149"/>
    <mergeCell ref="B1150:C1150"/>
    <mergeCell ref="B1151:C1151"/>
    <mergeCell ref="B1152:C1152"/>
    <mergeCell ref="B1153:C1153"/>
    <mergeCell ref="B1120:C1120"/>
    <mergeCell ref="B1121:C1121"/>
    <mergeCell ref="B1122:C1122"/>
    <mergeCell ref="B1123:C1123"/>
    <mergeCell ref="B1124:C1124"/>
    <mergeCell ref="B1125:C1125"/>
    <mergeCell ref="B1126:C1126"/>
    <mergeCell ref="B1127:C1127"/>
    <mergeCell ref="B1128:C1128"/>
    <mergeCell ref="B1129:C1129"/>
    <mergeCell ref="B1130:C1130"/>
    <mergeCell ref="B1131:C1131"/>
    <mergeCell ref="B1132:C1132"/>
    <mergeCell ref="B1133:C1133"/>
    <mergeCell ref="B1134:C1134"/>
    <mergeCell ref="B1135:C1135"/>
    <mergeCell ref="B1136:C1136"/>
    <mergeCell ref="B1103:C1103"/>
    <mergeCell ref="B1104:C1104"/>
    <mergeCell ref="B1105:C1105"/>
    <mergeCell ref="B1106:C1106"/>
    <mergeCell ref="B1107:C1107"/>
    <mergeCell ref="B1108:C1108"/>
    <mergeCell ref="B1109:C1109"/>
    <mergeCell ref="B1110:C1110"/>
    <mergeCell ref="B1111:C1111"/>
    <mergeCell ref="B1112:C1112"/>
    <mergeCell ref="B1113:C1113"/>
    <mergeCell ref="B1114:C1114"/>
    <mergeCell ref="B1115:C1115"/>
    <mergeCell ref="B1116:C1116"/>
    <mergeCell ref="B1117:C1117"/>
    <mergeCell ref="B1118:C1118"/>
    <mergeCell ref="B1119:C1119"/>
    <mergeCell ref="B1086:C1086"/>
    <mergeCell ref="B1087:C1087"/>
    <mergeCell ref="B1088:C1088"/>
    <mergeCell ref="B1089:C1089"/>
    <mergeCell ref="B1090:C1090"/>
    <mergeCell ref="B1091:C1091"/>
    <mergeCell ref="B1092:C1092"/>
    <mergeCell ref="B1093:C1093"/>
    <mergeCell ref="B1094:C1094"/>
    <mergeCell ref="B1095:C1095"/>
    <mergeCell ref="B1096:C1096"/>
    <mergeCell ref="B1097:C1097"/>
    <mergeCell ref="B1098:C1098"/>
    <mergeCell ref="B1099:C1099"/>
    <mergeCell ref="B1100:C1100"/>
    <mergeCell ref="B1101:C1101"/>
    <mergeCell ref="B1102:C1102"/>
    <mergeCell ref="B1069:C1069"/>
    <mergeCell ref="B1070:C1070"/>
    <mergeCell ref="B1071:C1071"/>
    <mergeCell ref="B1072:C1072"/>
    <mergeCell ref="B1073:C1073"/>
    <mergeCell ref="B1074:C1074"/>
    <mergeCell ref="B1075:C1075"/>
    <mergeCell ref="B1076:C1076"/>
    <mergeCell ref="B1077:C1077"/>
    <mergeCell ref="B1078:C1078"/>
    <mergeCell ref="B1079:C1079"/>
    <mergeCell ref="B1080:C1080"/>
    <mergeCell ref="B1081:C1081"/>
    <mergeCell ref="B1082:C1082"/>
    <mergeCell ref="B1083:C1083"/>
    <mergeCell ref="B1084:C1084"/>
    <mergeCell ref="B1085:C1085"/>
    <mergeCell ref="B1052:C1052"/>
    <mergeCell ref="B1053:C1053"/>
    <mergeCell ref="B1054:C1054"/>
    <mergeCell ref="B1055:C1055"/>
    <mergeCell ref="B1056:C1056"/>
    <mergeCell ref="B1057:C1057"/>
    <mergeCell ref="B1058:C1058"/>
    <mergeCell ref="B1059:C1059"/>
    <mergeCell ref="B1060:C1060"/>
    <mergeCell ref="B1061:C1061"/>
    <mergeCell ref="B1062:C1062"/>
    <mergeCell ref="B1063:C1063"/>
    <mergeCell ref="B1064:C1064"/>
    <mergeCell ref="B1065:C1065"/>
    <mergeCell ref="B1066:C1066"/>
    <mergeCell ref="B1067:C1067"/>
    <mergeCell ref="B1068:C1068"/>
    <mergeCell ref="B1035:C1035"/>
    <mergeCell ref="B1036:C1036"/>
    <mergeCell ref="B1037:C1037"/>
    <mergeCell ref="B1038:C1038"/>
    <mergeCell ref="B1039:C1039"/>
    <mergeCell ref="B1040:C1040"/>
    <mergeCell ref="B1041:C1041"/>
    <mergeCell ref="B1042:C1042"/>
    <mergeCell ref="B1043:C1043"/>
    <mergeCell ref="B1044:C1044"/>
    <mergeCell ref="B1045:C1045"/>
    <mergeCell ref="B1046:C1046"/>
    <mergeCell ref="B1047:C1047"/>
    <mergeCell ref="B1048:C1048"/>
    <mergeCell ref="B1049:C1049"/>
    <mergeCell ref="B1050:C1050"/>
    <mergeCell ref="B1051:C1051"/>
    <mergeCell ref="B1018:C1018"/>
    <mergeCell ref="B1019:C1019"/>
    <mergeCell ref="B1020:C1020"/>
    <mergeCell ref="B1021:C1021"/>
    <mergeCell ref="B1022:C1022"/>
    <mergeCell ref="B1023:C1023"/>
    <mergeCell ref="B1024:C1024"/>
    <mergeCell ref="B1025:C1025"/>
    <mergeCell ref="B1026:C1026"/>
    <mergeCell ref="B1027:C1027"/>
    <mergeCell ref="B1028:C1028"/>
    <mergeCell ref="B1029:C1029"/>
    <mergeCell ref="B1030:C1030"/>
    <mergeCell ref="B1031:C1031"/>
    <mergeCell ref="B1032:C1032"/>
    <mergeCell ref="B1033:C1033"/>
    <mergeCell ref="B1034:C1034"/>
    <mergeCell ref="B1001:C1001"/>
    <mergeCell ref="B1002:C1002"/>
    <mergeCell ref="B1003:C1003"/>
    <mergeCell ref="B1004:C1004"/>
    <mergeCell ref="B1005:C1005"/>
    <mergeCell ref="B1006:C1006"/>
    <mergeCell ref="B1007:C1007"/>
    <mergeCell ref="B1008:C1008"/>
    <mergeCell ref="B1009:C1009"/>
    <mergeCell ref="B1010:C1010"/>
    <mergeCell ref="B1011:C1011"/>
    <mergeCell ref="B1012:C1012"/>
    <mergeCell ref="B1013:C1013"/>
    <mergeCell ref="B1014:C1014"/>
    <mergeCell ref="B1015:C1015"/>
    <mergeCell ref="B1016:C1016"/>
    <mergeCell ref="B1017:C1017"/>
    <mergeCell ref="B984:C984"/>
    <mergeCell ref="B985:C985"/>
    <mergeCell ref="B986:C986"/>
    <mergeCell ref="B987:C987"/>
    <mergeCell ref="B988:C988"/>
    <mergeCell ref="B989:C989"/>
    <mergeCell ref="B990:C990"/>
    <mergeCell ref="B991:C991"/>
    <mergeCell ref="B992:C992"/>
    <mergeCell ref="B993:C993"/>
    <mergeCell ref="B994:C994"/>
    <mergeCell ref="B995:C995"/>
    <mergeCell ref="B996:C996"/>
    <mergeCell ref="B997:C997"/>
    <mergeCell ref="B998:C998"/>
    <mergeCell ref="B999:C999"/>
    <mergeCell ref="B1000:C1000"/>
    <mergeCell ref="B967:C967"/>
    <mergeCell ref="B968:C968"/>
    <mergeCell ref="B969:C969"/>
    <mergeCell ref="B970:C970"/>
    <mergeCell ref="B971:C971"/>
    <mergeCell ref="B972:C972"/>
    <mergeCell ref="B973:C973"/>
    <mergeCell ref="B974:C974"/>
    <mergeCell ref="B975:C975"/>
    <mergeCell ref="B976:C976"/>
    <mergeCell ref="B977:C977"/>
    <mergeCell ref="B978:C978"/>
    <mergeCell ref="B979:C979"/>
    <mergeCell ref="B980:C980"/>
    <mergeCell ref="B981:C981"/>
    <mergeCell ref="B982:C982"/>
    <mergeCell ref="B983:C983"/>
    <mergeCell ref="B946:C946"/>
    <mergeCell ref="B947:C947"/>
    <mergeCell ref="B948:C948"/>
    <mergeCell ref="B950:C950"/>
    <mergeCell ref="B952:C952"/>
    <mergeCell ref="B953:C953"/>
    <mergeCell ref="B954:C954"/>
    <mergeCell ref="B955:C955"/>
    <mergeCell ref="B957:C957"/>
    <mergeCell ref="B959:C959"/>
    <mergeCell ref="B960:C960"/>
    <mergeCell ref="B961:C961"/>
    <mergeCell ref="B962:C962"/>
    <mergeCell ref="B963:C963"/>
    <mergeCell ref="B964:C964"/>
    <mergeCell ref="B965:C965"/>
    <mergeCell ref="B966:C966"/>
    <mergeCell ref="B927:C927"/>
    <mergeCell ref="B928:C928"/>
    <mergeCell ref="B929:C929"/>
    <mergeCell ref="B932:C932"/>
    <mergeCell ref="B933:C933"/>
    <mergeCell ref="B934:C934"/>
    <mergeCell ref="B935:C935"/>
    <mergeCell ref="B936:C936"/>
    <mergeCell ref="B937:C937"/>
    <mergeCell ref="B938:C938"/>
    <mergeCell ref="B939:C939"/>
    <mergeCell ref="B940:C940"/>
    <mergeCell ref="B941:C941"/>
    <mergeCell ref="B942:C942"/>
    <mergeCell ref="B943:C943"/>
    <mergeCell ref="B944:C944"/>
    <mergeCell ref="B945:C945"/>
    <mergeCell ref="B909:C909"/>
    <mergeCell ref="B911:C911"/>
    <mergeCell ref="B912:C912"/>
    <mergeCell ref="B913:C913"/>
    <mergeCell ref="B914:C914"/>
    <mergeCell ref="B915:C915"/>
    <mergeCell ref="B916:C916"/>
    <mergeCell ref="B917:C917"/>
    <mergeCell ref="B918:C918"/>
    <mergeCell ref="B919:C919"/>
    <mergeCell ref="B920:C920"/>
    <mergeCell ref="B921:C921"/>
    <mergeCell ref="B922:C922"/>
    <mergeCell ref="B923:C923"/>
    <mergeCell ref="B924:C924"/>
    <mergeCell ref="B925:C925"/>
    <mergeCell ref="B926:C926"/>
    <mergeCell ref="B888:C888"/>
    <mergeCell ref="B889:C889"/>
    <mergeCell ref="B890:C890"/>
    <mergeCell ref="B891:C891"/>
    <mergeCell ref="B892:C892"/>
    <mergeCell ref="B893:C893"/>
    <mergeCell ref="B894:C894"/>
    <mergeCell ref="B895:C895"/>
    <mergeCell ref="B897:C897"/>
    <mergeCell ref="B898:C898"/>
    <mergeCell ref="B899:C899"/>
    <mergeCell ref="B901:C901"/>
    <mergeCell ref="B902:C902"/>
    <mergeCell ref="B903:C903"/>
    <mergeCell ref="B905:C905"/>
    <mergeCell ref="B906:C906"/>
    <mergeCell ref="B907:C907"/>
    <mergeCell ref="B870:C870"/>
    <mergeCell ref="B871:C871"/>
    <mergeCell ref="B872:C872"/>
    <mergeCell ref="B873:C873"/>
    <mergeCell ref="B874:C874"/>
    <mergeCell ref="B875:C875"/>
    <mergeCell ref="B876:C876"/>
    <mergeCell ref="B877:C877"/>
    <mergeCell ref="B878:C878"/>
    <mergeCell ref="B879:C879"/>
    <mergeCell ref="B880:C880"/>
    <mergeCell ref="B881:C881"/>
    <mergeCell ref="B882:C882"/>
    <mergeCell ref="B883:C883"/>
    <mergeCell ref="B884:C884"/>
    <mergeCell ref="B886:C886"/>
    <mergeCell ref="B887:C887"/>
    <mergeCell ref="B852:C852"/>
    <mergeCell ref="B853:C853"/>
    <mergeCell ref="B854:C854"/>
    <mergeCell ref="B855:C855"/>
    <mergeCell ref="B856:C856"/>
    <mergeCell ref="B857:C857"/>
    <mergeCell ref="B858:C858"/>
    <mergeCell ref="B859:C859"/>
    <mergeCell ref="B860:C860"/>
    <mergeCell ref="B862:C862"/>
    <mergeCell ref="B863:C863"/>
    <mergeCell ref="B864:C864"/>
    <mergeCell ref="B865:C865"/>
    <mergeCell ref="B866:C866"/>
    <mergeCell ref="B867:C867"/>
    <mergeCell ref="B868:C868"/>
    <mergeCell ref="B869:C869"/>
    <mergeCell ref="B832:C832"/>
    <mergeCell ref="B833:C833"/>
    <mergeCell ref="B834:C834"/>
    <mergeCell ref="B835:C835"/>
    <mergeCell ref="B836:C836"/>
    <mergeCell ref="B838:C838"/>
    <mergeCell ref="B839:C839"/>
    <mergeCell ref="B840:C840"/>
    <mergeCell ref="B841:C841"/>
    <mergeCell ref="B842:C842"/>
    <mergeCell ref="B843:C843"/>
    <mergeCell ref="B844:C844"/>
    <mergeCell ref="B845:C845"/>
    <mergeCell ref="B846:C846"/>
    <mergeCell ref="B847:C847"/>
    <mergeCell ref="B850:C850"/>
    <mergeCell ref="B851:C851"/>
    <mergeCell ref="B813:C813"/>
    <mergeCell ref="B814:C814"/>
    <mergeCell ref="B815:C815"/>
    <mergeCell ref="B816:C816"/>
    <mergeCell ref="B817:C817"/>
    <mergeCell ref="B818:C818"/>
    <mergeCell ref="B819:C819"/>
    <mergeCell ref="B820:C820"/>
    <mergeCell ref="B821:C821"/>
    <mergeCell ref="B822:C822"/>
    <mergeCell ref="B824:C824"/>
    <mergeCell ref="B825:C825"/>
    <mergeCell ref="B827:C827"/>
    <mergeCell ref="B828:C828"/>
    <mergeCell ref="B829:C829"/>
    <mergeCell ref="B830:C830"/>
    <mergeCell ref="B831:C831"/>
    <mergeCell ref="B794:C794"/>
    <mergeCell ref="B795:C795"/>
    <mergeCell ref="B796:C796"/>
    <mergeCell ref="B797:C797"/>
    <mergeCell ref="B798:C798"/>
    <mergeCell ref="B799:C799"/>
    <mergeCell ref="B800:C800"/>
    <mergeCell ref="B801:C801"/>
    <mergeCell ref="B802:C802"/>
    <mergeCell ref="B803:C803"/>
    <mergeCell ref="B806:C806"/>
    <mergeCell ref="B807:C807"/>
    <mergeCell ref="B808:C808"/>
    <mergeCell ref="B809:C809"/>
    <mergeCell ref="B810:C810"/>
    <mergeCell ref="B811:C811"/>
    <mergeCell ref="B812:C812"/>
    <mergeCell ref="B774:C774"/>
    <mergeCell ref="B776:C776"/>
    <mergeCell ref="B777:C777"/>
    <mergeCell ref="B778:C778"/>
    <mergeCell ref="B779:C779"/>
    <mergeCell ref="B780:C780"/>
    <mergeCell ref="B782:C782"/>
    <mergeCell ref="B783:C783"/>
    <mergeCell ref="B785:C785"/>
    <mergeCell ref="B786:C786"/>
    <mergeCell ref="B787:C787"/>
    <mergeCell ref="B788:C788"/>
    <mergeCell ref="B789:C789"/>
    <mergeCell ref="B790:C790"/>
    <mergeCell ref="B791:C791"/>
    <mergeCell ref="B792:C792"/>
    <mergeCell ref="B793:C793"/>
    <mergeCell ref="B754:C754"/>
    <mergeCell ref="B755:C755"/>
    <mergeCell ref="B756:C756"/>
    <mergeCell ref="B757:C757"/>
    <mergeCell ref="B758:C758"/>
    <mergeCell ref="B759:C759"/>
    <mergeCell ref="B760:C760"/>
    <mergeCell ref="B761:C761"/>
    <mergeCell ref="B762:C762"/>
    <mergeCell ref="B763:C763"/>
    <mergeCell ref="B764:C764"/>
    <mergeCell ref="B765:C765"/>
    <mergeCell ref="B768:C768"/>
    <mergeCell ref="B769:C769"/>
    <mergeCell ref="B771:C771"/>
    <mergeCell ref="B772:C772"/>
    <mergeCell ref="B773:C773"/>
    <mergeCell ref="B737:C737"/>
    <mergeCell ref="B738:C738"/>
    <mergeCell ref="B739:C739"/>
    <mergeCell ref="B740:C740"/>
    <mergeCell ref="B741:C741"/>
    <mergeCell ref="B742:C742"/>
    <mergeCell ref="B743:C743"/>
    <mergeCell ref="B744:C744"/>
    <mergeCell ref="B745:C745"/>
    <mergeCell ref="B746:C746"/>
    <mergeCell ref="B747:C747"/>
    <mergeCell ref="B748:C748"/>
    <mergeCell ref="B749:C749"/>
    <mergeCell ref="B750:C750"/>
    <mergeCell ref="B751:C751"/>
    <mergeCell ref="B752:C752"/>
    <mergeCell ref="B753:C753"/>
    <mergeCell ref="B719:C719"/>
    <mergeCell ref="B721:C721"/>
    <mergeCell ref="B722:C722"/>
    <mergeCell ref="B723:C723"/>
    <mergeCell ref="B724:C724"/>
    <mergeCell ref="B725:C725"/>
    <mergeCell ref="B726:C726"/>
    <mergeCell ref="B727:C727"/>
    <mergeCell ref="B728:C728"/>
    <mergeCell ref="B729:C729"/>
    <mergeCell ref="B730:C730"/>
    <mergeCell ref="B731:C731"/>
    <mergeCell ref="B732:C732"/>
    <mergeCell ref="B733:C733"/>
    <mergeCell ref="B734:C734"/>
    <mergeCell ref="B735:C735"/>
    <mergeCell ref="B736:C736"/>
    <mergeCell ref="B701:C701"/>
    <mergeCell ref="B702:C702"/>
    <mergeCell ref="B703:C703"/>
    <mergeCell ref="B704:C704"/>
    <mergeCell ref="B706:C706"/>
    <mergeCell ref="B707:C707"/>
    <mergeCell ref="B708:C708"/>
    <mergeCell ref="B709:C709"/>
    <mergeCell ref="B710:C710"/>
    <mergeCell ref="B711:C711"/>
    <mergeCell ref="B712:C712"/>
    <mergeCell ref="B713:C713"/>
    <mergeCell ref="B714:C714"/>
    <mergeCell ref="B715:C715"/>
    <mergeCell ref="B716:C716"/>
    <mergeCell ref="B717:C717"/>
    <mergeCell ref="B718:C718"/>
    <mergeCell ref="B678:C678"/>
    <mergeCell ref="B679:C679"/>
    <mergeCell ref="B680:C680"/>
    <mergeCell ref="B682:C682"/>
    <mergeCell ref="B683:C683"/>
    <mergeCell ref="B684:C684"/>
    <mergeCell ref="B685:C685"/>
    <mergeCell ref="B686:C686"/>
    <mergeCell ref="B687:C687"/>
    <mergeCell ref="B688:C688"/>
    <mergeCell ref="B689:C689"/>
    <mergeCell ref="B691:C691"/>
    <mergeCell ref="B692:C692"/>
    <mergeCell ref="B693:C693"/>
    <mergeCell ref="B696:C696"/>
    <mergeCell ref="B698:C698"/>
    <mergeCell ref="B699:C699"/>
    <mergeCell ref="B656:C656"/>
    <mergeCell ref="B657:C657"/>
    <mergeCell ref="B658:C658"/>
    <mergeCell ref="B659:C659"/>
    <mergeCell ref="B660:C660"/>
    <mergeCell ref="B661:C661"/>
    <mergeCell ref="B662:C662"/>
    <mergeCell ref="B664:C664"/>
    <mergeCell ref="B667:C667"/>
    <mergeCell ref="B668:C668"/>
    <mergeCell ref="B670:C670"/>
    <mergeCell ref="B671:C671"/>
    <mergeCell ref="B672:C672"/>
    <mergeCell ref="B674:C674"/>
    <mergeCell ref="B675:C675"/>
    <mergeCell ref="B676:C676"/>
    <mergeCell ref="B677:C677"/>
    <mergeCell ref="B637:C637"/>
    <mergeCell ref="B638:C638"/>
    <mergeCell ref="B639:C639"/>
    <mergeCell ref="B640:C640"/>
    <mergeCell ref="B641:C641"/>
    <mergeCell ref="B642:C642"/>
    <mergeCell ref="B643:C643"/>
    <mergeCell ref="B644:C644"/>
    <mergeCell ref="B645:C645"/>
    <mergeCell ref="B646:C646"/>
    <mergeCell ref="B648:C648"/>
    <mergeCell ref="B649:C649"/>
    <mergeCell ref="B650:C650"/>
    <mergeCell ref="B652:C652"/>
    <mergeCell ref="B653:C653"/>
    <mergeCell ref="B654:C654"/>
    <mergeCell ref="B655:C655"/>
    <mergeCell ref="B618:C618"/>
    <mergeCell ref="B619:C619"/>
    <mergeCell ref="B620:C620"/>
    <mergeCell ref="B621:C621"/>
    <mergeCell ref="B622:C622"/>
    <mergeCell ref="B623:C623"/>
    <mergeCell ref="B624:C624"/>
    <mergeCell ref="B625:C625"/>
    <mergeCell ref="B626:C626"/>
    <mergeCell ref="B627:C627"/>
    <mergeCell ref="B628:C628"/>
    <mergeCell ref="B629:C629"/>
    <mergeCell ref="B630:C630"/>
    <mergeCell ref="B631:C631"/>
    <mergeCell ref="B632:C632"/>
    <mergeCell ref="B633:C633"/>
    <mergeCell ref="B634:C634"/>
    <mergeCell ref="B601:C601"/>
    <mergeCell ref="B602:C602"/>
    <mergeCell ref="B603:C603"/>
    <mergeCell ref="B604:C604"/>
    <mergeCell ref="B605:C605"/>
    <mergeCell ref="B606:C606"/>
    <mergeCell ref="B607:C607"/>
    <mergeCell ref="B608:C608"/>
    <mergeCell ref="B609:C609"/>
    <mergeCell ref="B610:C610"/>
    <mergeCell ref="B611:C611"/>
    <mergeCell ref="B612:C612"/>
    <mergeCell ref="B613:C613"/>
    <mergeCell ref="B614:C614"/>
    <mergeCell ref="B615:C615"/>
    <mergeCell ref="B616:C616"/>
    <mergeCell ref="B617:C617"/>
    <mergeCell ref="B583:C583"/>
    <mergeCell ref="B584:C584"/>
    <mergeCell ref="B585:C585"/>
    <mergeCell ref="B586:C586"/>
    <mergeCell ref="B587:C587"/>
    <mergeCell ref="B588:C588"/>
    <mergeCell ref="B590:C590"/>
    <mergeCell ref="B591:C591"/>
    <mergeCell ref="B592:C592"/>
    <mergeCell ref="B593:C593"/>
    <mergeCell ref="B594:C594"/>
    <mergeCell ref="B595:C595"/>
    <mergeCell ref="B596:C596"/>
    <mergeCell ref="B597:C597"/>
    <mergeCell ref="B598:C598"/>
    <mergeCell ref="B599:C599"/>
    <mergeCell ref="B600:C600"/>
    <mergeCell ref="B559:C559"/>
    <mergeCell ref="B561:C561"/>
    <mergeCell ref="B562:C562"/>
    <mergeCell ref="B563:C563"/>
    <mergeCell ref="B564:C564"/>
    <mergeCell ref="B565:C565"/>
    <mergeCell ref="B567:C567"/>
    <mergeCell ref="B570:C570"/>
    <mergeCell ref="B572:C572"/>
    <mergeCell ref="B573:C573"/>
    <mergeCell ref="B574:C574"/>
    <mergeCell ref="B575:C575"/>
    <mergeCell ref="B576:C576"/>
    <mergeCell ref="B578:C578"/>
    <mergeCell ref="B579:C579"/>
    <mergeCell ref="B580:C580"/>
    <mergeCell ref="B582:C582"/>
    <mergeCell ref="B542:C542"/>
    <mergeCell ref="B543:C543"/>
    <mergeCell ref="B544:C544"/>
    <mergeCell ref="B545:C545"/>
    <mergeCell ref="B546:C546"/>
    <mergeCell ref="B547:C547"/>
    <mergeCell ref="B548:C548"/>
    <mergeCell ref="B549:C549"/>
    <mergeCell ref="B550:C550"/>
    <mergeCell ref="B551:C551"/>
    <mergeCell ref="B552:C552"/>
    <mergeCell ref="B553:C553"/>
    <mergeCell ref="B554:C554"/>
    <mergeCell ref="B555:C555"/>
    <mergeCell ref="B556:C556"/>
    <mergeCell ref="B557:C557"/>
    <mergeCell ref="B558:C558"/>
    <mergeCell ref="B520:C520"/>
    <mergeCell ref="B521:C521"/>
    <mergeCell ref="B522:C522"/>
    <mergeCell ref="B523:C523"/>
    <mergeCell ref="B526:C526"/>
    <mergeCell ref="B527:C527"/>
    <mergeCell ref="B528:C528"/>
    <mergeCell ref="B529:C529"/>
    <mergeCell ref="B530:C530"/>
    <mergeCell ref="B532:C532"/>
    <mergeCell ref="B533:C533"/>
    <mergeCell ref="B534:C534"/>
    <mergeCell ref="B535:C535"/>
    <mergeCell ref="B537:C537"/>
    <mergeCell ref="B538:C538"/>
    <mergeCell ref="B540:C540"/>
    <mergeCell ref="B541:C541"/>
    <mergeCell ref="B497:C497"/>
    <mergeCell ref="B498:C498"/>
    <mergeCell ref="B500:C500"/>
    <mergeCell ref="B501:C501"/>
    <mergeCell ref="B502:C502"/>
    <mergeCell ref="B503:C503"/>
    <mergeCell ref="B506:C506"/>
    <mergeCell ref="B507:C507"/>
    <mergeCell ref="B508:C508"/>
    <mergeCell ref="B509:C509"/>
    <mergeCell ref="B510:C510"/>
    <mergeCell ref="B511:C511"/>
    <mergeCell ref="B513:C513"/>
    <mergeCell ref="B514:C514"/>
    <mergeCell ref="B515:C515"/>
    <mergeCell ref="B516:C516"/>
    <mergeCell ref="B518:C518"/>
    <mergeCell ref="B477:C477"/>
    <mergeCell ref="B479:C479"/>
    <mergeCell ref="B480:C480"/>
    <mergeCell ref="B481:C481"/>
    <mergeCell ref="B482:C482"/>
    <mergeCell ref="B483:C483"/>
    <mergeCell ref="B484:C484"/>
    <mergeCell ref="B485:C485"/>
    <mergeCell ref="B486:C486"/>
    <mergeCell ref="B487:C487"/>
    <mergeCell ref="B489:C489"/>
    <mergeCell ref="B490:C490"/>
    <mergeCell ref="B492:C492"/>
    <mergeCell ref="B493:C493"/>
    <mergeCell ref="B494:C494"/>
    <mergeCell ref="B495:C495"/>
    <mergeCell ref="B496:C496"/>
    <mergeCell ref="B458:C458"/>
    <mergeCell ref="B459:C459"/>
    <mergeCell ref="B460:C460"/>
    <mergeCell ref="B461:C461"/>
    <mergeCell ref="B462:C462"/>
    <mergeCell ref="B463:C463"/>
    <mergeCell ref="B464:C464"/>
    <mergeCell ref="B465:C465"/>
    <mergeCell ref="B468:C468"/>
    <mergeCell ref="B469:C469"/>
    <mergeCell ref="B470:C470"/>
    <mergeCell ref="B471:C471"/>
    <mergeCell ref="B472:C472"/>
    <mergeCell ref="B473:C473"/>
    <mergeCell ref="B474:C474"/>
    <mergeCell ref="B475:C475"/>
    <mergeCell ref="B476:C476"/>
    <mergeCell ref="B440:C440"/>
    <mergeCell ref="B441:C441"/>
    <mergeCell ref="B442:C442"/>
    <mergeCell ref="B443:C443"/>
    <mergeCell ref="B444:C444"/>
    <mergeCell ref="B445:C445"/>
    <mergeCell ref="B447:C447"/>
    <mergeCell ref="B448:C448"/>
    <mergeCell ref="B449:C449"/>
    <mergeCell ref="B450:C450"/>
    <mergeCell ref="B451:C451"/>
    <mergeCell ref="B452:C452"/>
    <mergeCell ref="B453:C453"/>
    <mergeCell ref="B454:C454"/>
    <mergeCell ref="B455:C455"/>
    <mergeCell ref="B456:C456"/>
    <mergeCell ref="B457:C457"/>
    <mergeCell ref="B421:C421"/>
    <mergeCell ref="B422:C422"/>
    <mergeCell ref="B423:C423"/>
    <mergeCell ref="B424:C424"/>
    <mergeCell ref="B425:C425"/>
    <mergeCell ref="B426:C426"/>
    <mergeCell ref="B427:C427"/>
    <mergeCell ref="B428:C428"/>
    <mergeCell ref="B430:C430"/>
    <mergeCell ref="B431:C431"/>
    <mergeCell ref="B433:C433"/>
    <mergeCell ref="B434:C434"/>
    <mergeCell ref="B435:C435"/>
    <mergeCell ref="B436:C436"/>
    <mergeCell ref="B437:C437"/>
    <mergeCell ref="B438:C438"/>
    <mergeCell ref="B439:C439"/>
    <mergeCell ref="B404:C404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414:C414"/>
    <mergeCell ref="B415:C415"/>
    <mergeCell ref="B416:C416"/>
    <mergeCell ref="B417:C417"/>
    <mergeCell ref="B418:C418"/>
    <mergeCell ref="B419:C419"/>
    <mergeCell ref="B420:C420"/>
    <mergeCell ref="B385:C385"/>
    <mergeCell ref="B386:C386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396:C396"/>
    <mergeCell ref="B397:C397"/>
    <mergeCell ref="B398:C398"/>
    <mergeCell ref="B399:C399"/>
    <mergeCell ref="B400:C400"/>
    <mergeCell ref="B403:C403"/>
    <mergeCell ref="B368:C368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B382:C382"/>
    <mergeCell ref="B383:C383"/>
    <mergeCell ref="B384:C384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32:C332"/>
    <mergeCell ref="B333:C333"/>
    <mergeCell ref="B334:C334"/>
    <mergeCell ref="B335:C335"/>
    <mergeCell ref="B336:C336"/>
    <mergeCell ref="B337:C337"/>
    <mergeCell ref="B338:C338"/>
    <mergeCell ref="B340:C340"/>
    <mergeCell ref="B341:C341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262:C262"/>
    <mergeCell ref="B263:C263"/>
    <mergeCell ref="B264:C264"/>
    <mergeCell ref="B265:C265"/>
    <mergeCell ref="B266:C266"/>
    <mergeCell ref="B267:C267"/>
    <mergeCell ref="B269:C269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42:C242"/>
    <mergeCell ref="B243:C243"/>
    <mergeCell ref="B245:C245"/>
    <mergeCell ref="B246:C246"/>
    <mergeCell ref="B247:C247"/>
    <mergeCell ref="B250:C250"/>
    <mergeCell ref="B251:C251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61:C261"/>
    <mergeCell ref="B224:C224"/>
    <mergeCell ref="B225:C225"/>
    <mergeCell ref="B226:C226"/>
    <mergeCell ref="B227:C227"/>
    <mergeCell ref="B228:C228"/>
    <mergeCell ref="B229:C229"/>
    <mergeCell ref="B230:C230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04:C204"/>
    <mergeCell ref="B205:C205"/>
    <mergeCell ref="B206:C206"/>
    <mergeCell ref="B207:C207"/>
    <mergeCell ref="B208:C208"/>
    <mergeCell ref="B209:C209"/>
    <mergeCell ref="B210:C210"/>
    <mergeCell ref="B212:C212"/>
    <mergeCell ref="B213:C213"/>
    <mergeCell ref="B214:C214"/>
    <mergeCell ref="B215:C215"/>
    <mergeCell ref="B216:C216"/>
    <mergeCell ref="B218:C218"/>
    <mergeCell ref="B219:C219"/>
    <mergeCell ref="B220:C220"/>
    <mergeCell ref="B222:C222"/>
    <mergeCell ref="B223:C223"/>
    <mergeCell ref="B184:C184"/>
    <mergeCell ref="B185:C185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200:C200"/>
    <mergeCell ref="B202:C202"/>
    <mergeCell ref="B203:C203"/>
    <mergeCell ref="B164:C164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8:C178"/>
    <mergeCell ref="B180:C180"/>
    <mergeCell ref="B181:C181"/>
    <mergeCell ref="B182:C182"/>
    <mergeCell ref="B183:C183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1:C161"/>
    <mergeCell ref="B162:C162"/>
    <mergeCell ref="B163:C163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09:C109"/>
    <mergeCell ref="B110:C110"/>
    <mergeCell ref="B111:C111"/>
    <mergeCell ref="B112:C112"/>
    <mergeCell ref="B113:C113"/>
    <mergeCell ref="B114:C114"/>
    <mergeCell ref="B116:C116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56:C56"/>
    <mergeCell ref="B57:C57"/>
    <mergeCell ref="B59:C59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4:C44"/>
    <mergeCell ref="B45:C45"/>
    <mergeCell ref="B48:C48"/>
    <mergeCell ref="B49:C49"/>
    <mergeCell ref="B51:C51"/>
    <mergeCell ref="B52:C52"/>
    <mergeCell ref="B53:C53"/>
    <mergeCell ref="B14:C14"/>
    <mergeCell ref="B15:C15"/>
    <mergeCell ref="B16:C16"/>
    <mergeCell ref="B17:C17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2:C32"/>
    <mergeCell ref="B1:D1"/>
    <mergeCell ref="E1:G1"/>
    <mergeCell ref="H1:K1"/>
    <mergeCell ref="L1:M1"/>
    <mergeCell ref="B5:E5"/>
    <mergeCell ref="F5:M5"/>
    <mergeCell ref="B6:D6"/>
    <mergeCell ref="E6:M6"/>
    <mergeCell ref="E7:M7"/>
    <mergeCell ref="A8:C8"/>
    <mergeCell ref="E8:G8"/>
    <mergeCell ref="H8:J8"/>
    <mergeCell ref="K8:M8"/>
    <mergeCell ref="A10:A11"/>
    <mergeCell ref="B10:C11"/>
    <mergeCell ref="D10:D11"/>
    <mergeCell ref="E10:E11"/>
    <mergeCell ref="K10:K11"/>
    <mergeCell ref="L10:L11"/>
    <mergeCell ref="M10:M11"/>
  </mergeCells>
  <hyperlinks>
    <hyperlink ref="D7" r:id="rId1"/>
    <hyperlink ref="L1" r:id="rId2"/>
    <hyperlink ref="H8" r:id="rId3"/>
    <hyperlink ref="A14" r:id="rId4"/>
    <hyperlink ref="A15" r:id="rId5"/>
    <hyperlink ref="A16" r:id="rId6"/>
    <hyperlink ref="A17" r:id="rId7"/>
    <hyperlink ref="A19" r:id="rId8"/>
    <hyperlink ref="A20" r:id="rId9"/>
    <hyperlink ref="A21" r:id="rId10"/>
    <hyperlink ref="A22" r:id="rId11"/>
    <hyperlink ref="A23" r:id="rId12"/>
    <hyperlink ref="A24" r:id="rId13"/>
    <hyperlink ref="A25" r:id="rId14"/>
    <hyperlink ref="A26" r:id="rId15"/>
    <hyperlink ref="A27" r:id="rId16"/>
    <hyperlink ref="A28" r:id="rId17"/>
    <hyperlink ref="A29" r:id="rId18"/>
    <hyperlink ref="A30" r:id="rId19"/>
    <hyperlink ref="A32" r:id="rId20"/>
    <hyperlink ref="A33" r:id="rId21"/>
    <hyperlink ref="A34" r:id="rId22"/>
    <hyperlink ref="A35" r:id="rId23"/>
    <hyperlink ref="A36" r:id="rId24"/>
    <hyperlink ref="A37" r:id="rId25"/>
    <hyperlink ref="A38" r:id="rId26"/>
    <hyperlink ref="A39" r:id="rId27"/>
    <hyperlink ref="A40" r:id="rId28"/>
    <hyperlink ref="A41" r:id="rId29"/>
    <hyperlink ref="A42" r:id="rId30"/>
    <hyperlink ref="A44" r:id="rId31"/>
    <hyperlink ref="A45" r:id="rId32"/>
    <hyperlink ref="A48" r:id="rId33"/>
    <hyperlink ref="A49" r:id="rId34"/>
    <hyperlink ref="A51" r:id="rId35"/>
    <hyperlink ref="A52" r:id="rId36"/>
    <hyperlink ref="A53" r:id="rId37"/>
    <hyperlink ref="A56" r:id="rId38"/>
    <hyperlink ref="A57" r:id="rId39"/>
    <hyperlink ref="A59" r:id="rId40"/>
    <hyperlink ref="A61" r:id="rId41"/>
    <hyperlink ref="A62" r:id="rId42"/>
    <hyperlink ref="A63" r:id="rId43"/>
    <hyperlink ref="A64" r:id="rId44"/>
    <hyperlink ref="A65" r:id="rId45"/>
    <hyperlink ref="A66" r:id="rId46"/>
    <hyperlink ref="A67" r:id="rId47"/>
    <hyperlink ref="A68" r:id="rId48"/>
    <hyperlink ref="A69" r:id="rId49"/>
    <hyperlink ref="A70" r:id="rId50"/>
    <hyperlink ref="A71" r:id="rId51"/>
    <hyperlink ref="A72" r:id="rId52"/>
    <hyperlink ref="A73" r:id="rId53"/>
    <hyperlink ref="A74" r:id="rId54"/>
    <hyperlink ref="A75" r:id="rId55"/>
    <hyperlink ref="A76" r:id="rId56"/>
    <hyperlink ref="A77" r:id="rId57"/>
    <hyperlink ref="A78" r:id="rId58"/>
    <hyperlink ref="A79" r:id="rId59"/>
    <hyperlink ref="A80" r:id="rId60"/>
    <hyperlink ref="A81" r:id="rId61"/>
    <hyperlink ref="A82" r:id="rId62"/>
    <hyperlink ref="A83" r:id="rId63"/>
    <hyperlink ref="A84" r:id="rId64"/>
    <hyperlink ref="A85" r:id="rId65"/>
    <hyperlink ref="A86" r:id="rId66"/>
    <hyperlink ref="A87" r:id="rId67"/>
    <hyperlink ref="A88" r:id="rId68"/>
    <hyperlink ref="A89" r:id="rId69"/>
    <hyperlink ref="A90" r:id="rId70"/>
    <hyperlink ref="A91" r:id="rId71"/>
    <hyperlink ref="A92" r:id="rId72"/>
    <hyperlink ref="A93" r:id="rId73"/>
    <hyperlink ref="A94" r:id="rId74"/>
    <hyperlink ref="A95" r:id="rId75"/>
    <hyperlink ref="A96" r:id="rId76"/>
    <hyperlink ref="A97" r:id="rId77"/>
    <hyperlink ref="A98" r:id="rId78"/>
    <hyperlink ref="A99" r:id="rId79"/>
    <hyperlink ref="A100" r:id="rId80"/>
    <hyperlink ref="A101" r:id="rId81"/>
    <hyperlink ref="A102" r:id="rId82"/>
    <hyperlink ref="A103" r:id="rId83"/>
    <hyperlink ref="A104" r:id="rId84"/>
    <hyperlink ref="A105" r:id="rId85"/>
    <hyperlink ref="A106" r:id="rId86"/>
    <hyperlink ref="A107" r:id="rId87"/>
    <hyperlink ref="A108" r:id="rId88"/>
    <hyperlink ref="A109" r:id="rId89"/>
    <hyperlink ref="A110" r:id="rId90"/>
    <hyperlink ref="A111" r:id="rId91"/>
    <hyperlink ref="A112" r:id="rId92"/>
    <hyperlink ref="A113" r:id="rId93"/>
    <hyperlink ref="A114" r:id="rId94"/>
    <hyperlink ref="A116" r:id="rId95"/>
    <hyperlink ref="A118" r:id="rId96"/>
    <hyperlink ref="A119" r:id="rId97"/>
    <hyperlink ref="A120" r:id="rId98"/>
    <hyperlink ref="A121" r:id="rId99"/>
    <hyperlink ref="A122" r:id="rId100"/>
    <hyperlink ref="A123" r:id="rId101"/>
    <hyperlink ref="A124" r:id="rId102"/>
    <hyperlink ref="A125" r:id="rId103"/>
    <hyperlink ref="A126" r:id="rId104"/>
    <hyperlink ref="A127" r:id="rId105"/>
    <hyperlink ref="A128" r:id="rId106"/>
    <hyperlink ref="A129" r:id="rId107"/>
    <hyperlink ref="A130" r:id="rId108"/>
    <hyperlink ref="A131" r:id="rId109"/>
    <hyperlink ref="A132" r:id="rId110"/>
    <hyperlink ref="A133" r:id="rId111"/>
    <hyperlink ref="A134" r:id="rId112"/>
    <hyperlink ref="A135" r:id="rId113"/>
    <hyperlink ref="A136" r:id="rId114"/>
    <hyperlink ref="A137" r:id="rId115"/>
    <hyperlink ref="A138" r:id="rId116"/>
    <hyperlink ref="A139" r:id="rId117"/>
    <hyperlink ref="A140" r:id="rId118"/>
    <hyperlink ref="A141" r:id="rId119"/>
    <hyperlink ref="A142" r:id="rId120"/>
    <hyperlink ref="A143" r:id="rId121"/>
    <hyperlink ref="A144" r:id="rId122"/>
    <hyperlink ref="A146" r:id="rId123"/>
    <hyperlink ref="A147" r:id="rId124"/>
    <hyperlink ref="A148" r:id="rId125"/>
    <hyperlink ref="A149" r:id="rId126"/>
    <hyperlink ref="A150" r:id="rId127"/>
    <hyperlink ref="A151" r:id="rId128"/>
    <hyperlink ref="A152" r:id="rId129"/>
    <hyperlink ref="A153" r:id="rId130"/>
    <hyperlink ref="A154" r:id="rId131"/>
    <hyperlink ref="A155" r:id="rId132"/>
    <hyperlink ref="A156" r:id="rId133"/>
    <hyperlink ref="A157" r:id="rId134"/>
    <hyperlink ref="A158" r:id="rId135"/>
    <hyperlink ref="A159" r:id="rId136"/>
    <hyperlink ref="A161" r:id="rId137"/>
    <hyperlink ref="A162" r:id="rId138"/>
    <hyperlink ref="A163" r:id="rId139"/>
    <hyperlink ref="A164" r:id="rId140"/>
    <hyperlink ref="A166" r:id="rId141"/>
    <hyperlink ref="A167" r:id="rId142"/>
    <hyperlink ref="A168" r:id="rId143"/>
    <hyperlink ref="A169" r:id="rId144"/>
    <hyperlink ref="A170" r:id="rId145"/>
    <hyperlink ref="A171" r:id="rId146"/>
    <hyperlink ref="A172" r:id="rId147"/>
    <hyperlink ref="A173" r:id="rId148"/>
    <hyperlink ref="A174" r:id="rId149"/>
    <hyperlink ref="A175" r:id="rId150"/>
    <hyperlink ref="A176" r:id="rId151"/>
    <hyperlink ref="A178" r:id="rId152"/>
    <hyperlink ref="A180" r:id="rId153"/>
    <hyperlink ref="A181" r:id="rId154"/>
    <hyperlink ref="A182" r:id="rId155"/>
    <hyperlink ref="A183" r:id="rId156"/>
    <hyperlink ref="A184" r:id="rId157"/>
    <hyperlink ref="A185" r:id="rId158"/>
    <hyperlink ref="A187" r:id="rId159"/>
    <hyperlink ref="A188" r:id="rId160"/>
    <hyperlink ref="A189" r:id="rId161"/>
    <hyperlink ref="A190" r:id="rId162"/>
    <hyperlink ref="A191" r:id="rId163"/>
    <hyperlink ref="A192" r:id="rId164"/>
    <hyperlink ref="A193" r:id="rId165"/>
    <hyperlink ref="A194" r:id="rId166"/>
    <hyperlink ref="A195" r:id="rId167"/>
    <hyperlink ref="A196" r:id="rId168"/>
    <hyperlink ref="A197" r:id="rId169"/>
    <hyperlink ref="A198" r:id="rId170"/>
    <hyperlink ref="A200" r:id="rId171"/>
    <hyperlink ref="A202" r:id="rId172"/>
    <hyperlink ref="A203" r:id="rId173"/>
    <hyperlink ref="A204" r:id="rId174"/>
    <hyperlink ref="A205" r:id="rId175"/>
    <hyperlink ref="A206" r:id="rId176"/>
    <hyperlink ref="A207" r:id="rId177"/>
    <hyperlink ref="A208" r:id="rId178"/>
    <hyperlink ref="A209" r:id="rId179"/>
    <hyperlink ref="A210" r:id="rId180"/>
    <hyperlink ref="A212" r:id="rId181"/>
    <hyperlink ref="A213" r:id="rId182"/>
    <hyperlink ref="A214" r:id="rId183"/>
    <hyperlink ref="A215" r:id="rId184"/>
    <hyperlink ref="A216" r:id="rId185"/>
    <hyperlink ref="A218" r:id="rId186"/>
    <hyperlink ref="A219" r:id="rId187"/>
    <hyperlink ref="A220" r:id="rId188"/>
    <hyperlink ref="A222" r:id="rId189"/>
    <hyperlink ref="A223" r:id="rId190"/>
    <hyperlink ref="A224" r:id="rId191"/>
    <hyperlink ref="A225" r:id="rId192"/>
    <hyperlink ref="A226" r:id="rId193"/>
    <hyperlink ref="A227" r:id="rId194"/>
    <hyperlink ref="A228" r:id="rId195"/>
    <hyperlink ref="A229" r:id="rId196"/>
    <hyperlink ref="A230" r:id="rId197"/>
    <hyperlink ref="A232" r:id="rId198"/>
    <hyperlink ref="A233" r:id="rId199"/>
    <hyperlink ref="A234" r:id="rId200"/>
    <hyperlink ref="A235" r:id="rId201"/>
    <hyperlink ref="A236" r:id="rId202"/>
    <hyperlink ref="A237" r:id="rId203"/>
    <hyperlink ref="A238" r:id="rId204"/>
    <hyperlink ref="A239" r:id="rId205"/>
    <hyperlink ref="A240" r:id="rId206"/>
    <hyperlink ref="A241" r:id="rId207"/>
    <hyperlink ref="A242" r:id="rId208"/>
    <hyperlink ref="A243" r:id="rId209"/>
    <hyperlink ref="A245" r:id="rId210"/>
    <hyperlink ref="A246" r:id="rId211"/>
    <hyperlink ref="A247" r:id="rId212"/>
    <hyperlink ref="A250" r:id="rId213"/>
    <hyperlink ref="A251" r:id="rId214"/>
    <hyperlink ref="A252" r:id="rId215"/>
    <hyperlink ref="A253" r:id="rId216"/>
    <hyperlink ref="A254" r:id="rId217"/>
    <hyperlink ref="A255" r:id="rId218"/>
    <hyperlink ref="A256" r:id="rId219"/>
    <hyperlink ref="A257" r:id="rId220"/>
    <hyperlink ref="A258" r:id="rId221"/>
    <hyperlink ref="A259" r:id="rId222"/>
    <hyperlink ref="A260" r:id="rId223"/>
    <hyperlink ref="A261" r:id="rId224"/>
    <hyperlink ref="A262" r:id="rId225"/>
    <hyperlink ref="A263" r:id="rId226"/>
    <hyperlink ref="A264" r:id="rId227"/>
    <hyperlink ref="A265" r:id="rId228"/>
    <hyperlink ref="A266" r:id="rId229"/>
    <hyperlink ref="A267" r:id="rId230"/>
    <hyperlink ref="A269" r:id="rId231"/>
    <hyperlink ref="A270" r:id="rId232"/>
    <hyperlink ref="A271" r:id="rId233"/>
    <hyperlink ref="A272" r:id="rId234"/>
    <hyperlink ref="A273" r:id="rId235"/>
    <hyperlink ref="A274" r:id="rId236"/>
    <hyperlink ref="A275" r:id="rId237"/>
    <hyperlink ref="A276" r:id="rId238"/>
    <hyperlink ref="A277" r:id="rId239"/>
    <hyperlink ref="A278" r:id="rId240"/>
    <hyperlink ref="A279" r:id="rId241"/>
    <hyperlink ref="A280" r:id="rId242"/>
    <hyperlink ref="A281" r:id="rId243"/>
    <hyperlink ref="A282" r:id="rId244"/>
    <hyperlink ref="A283" r:id="rId245"/>
    <hyperlink ref="A284" r:id="rId246"/>
    <hyperlink ref="A285" r:id="rId247"/>
    <hyperlink ref="A286" r:id="rId248"/>
    <hyperlink ref="A287" r:id="rId249"/>
    <hyperlink ref="A289" r:id="rId250"/>
    <hyperlink ref="A290" r:id="rId251"/>
    <hyperlink ref="A291" r:id="rId252"/>
    <hyperlink ref="A292" r:id="rId253"/>
    <hyperlink ref="A293" r:id="rId254"/>
    <hyperlink ref="A294" r:id="rId255"/>
    <hyperlink ref="A295" r:id="rId256"/>
    <hyperlink ref="A296" r:id="rId257"/>
    <hyperlink ref="A297" r:id="rId258"/>
    <hyperlink ref="A298" r:id="rId259"/>
    <hyperlink ref="A299" r:id="rId260"/>
    <hyperlink ref="A300" r:id="rId261"/>
    <hyperlink ref="A301" r:id="rId262"/>
    <hyperlink ref="A302" r:id="rId263"/>
    <hyperlink ref="A303" r:id="rId264"/>
    <hyperlink ref="A304" r:id="rId265"/>
    <hyperlink ref="A305" r:id="rId266"/>
    <hyperlink ref="A306" r:id="rId267"/>
    <hyperlink ref="A307" r:id="rId268"/>
    <hyperlink ref="A308" r:id="rId269"/>
    <hyperlink ref="A309" r:id="rId270"/>
    <hyperlink ref="A310" r:id="rId271"/>
    <hyperlink ref="A311" r:id="rId272"/>
    <hyperlink ref="A312" r:id="rId273"/>
    <hyperlink ref="A313" r:id="rId274"/>
    <hyperlink ref="A314" r:id="rId275"/>
    <hyperlink ref="A315" r:id="rId276"/>
    <hyperlink ref="A316" r:id="rId277"/>
    <hyperlink ref="A317" r:id="rId278"/>
    <hyperlink ref="A318" r:id="rId279"/>
    <hyperlink ref="A319" r:id="rId280"/>
    <hyperlink ref="A320" r:id="rId281"/>
    <hyperlink ref="A321" r:id="rId282"/>
    <hyperlink ref="A322" r:id="rId283"/>
    <hyperlink ref="A323" r:id="rId284"/>
    <hyperlink ref="A324" r:id="rId285"/>
    <hyperlink ref="A325" r:id="rId286"/>
    <hyperlink ref="A326" r:id="rId287"/>
    <hyperlink ref="A327" r:id="rId288"/>
    <hyperlink ref="A328" r:id="rId289"/>
    <hyperlink ref="A329" r:id="rId290"/>
    <hyperlink ref="A330" r:id="rId291"/>
    <hyperlink ref="A331" r:id="rId292"/>
    <hyperlink ref="A332" r:id="rId293"/>
    <hyperlink ref="A333" r:id="rId294"/>
    <hyperlink ref="A334" r:id="rId295"/>
    <hyperlink ref="A335" r:id="rId296"/>
    <hyperlink ref="A336" r:id="rId297"/>
    <hyperlink ref="A337" r:id="rId298"/>
    <hyperlink ref="A338" r:id="rId299"/>
    <hyperlink ref="A340" r:id="rId300"/>
    <hyperlink ref="A341" r:id="rId301"/>
    <hyperlink ref="A343" r:id="rId302"/>
    <hyperlink ref="A344" r:id="rId303"/>
    <hyperlink ref="A345" r:id="rId304"/>
    <hyperlink ref="A346" r:id="rId305"/>
    <hyperlink ref="A347" r:id="rId306"/>
    <hyperlink ref="A348" r:id="rId307"/>
    <hyperlink ref="A349" r:id="rId308"/>
    <hyperlink ref="A350" r:id="rId309"/>
    <hyperlink ref="A351" r:id="rId310"/>
    <hyperlink ref="A352" r:id="rId311"/>
    <hyperlink ref="A353" r:id="rId312"/>
    <hyperlink ref="A354" r:id="rId313"/>
    <hyperlink ref="A355" r:id="rId314"/>
    <hyperlink ref="A356" r:id="rId315"/>
    <hyperlink ref="A357" r:id="rId316"/>
    <hyperlink ref="A358" r:id="rId317"/>
    <hyperlink ref="A359" r:id="rId318"/>
    <hyperlink ref="A360" r:id="rId319"/>
    <hyperlink ref="A361" r:id="rId320"/>
    <hyperlink ref="A362" r:id="rId321"/>
    <hyperlink ref="A363" r:id="rId322"/>
    <hyperlink ref="A364" r:id="rId323"/>
    <hyperlink ref="A365" r:id="rId324"/>
    <hyperlink ref="A366" r:id="rId325"/>
    <hyperlink ref="A367" r:id="rId326"/>
    <hyperlink ref="A368" r:id="rId327"/>
    <hyperlink ref="A369" r:id="rId328"/>
    <hyperlink ref="A370" r:id="rId329"/>
    <hyperlink ref="A371" r:id="rId330"/>
    <hyperlink ref="A372" r:id="rId331"/>
    <hyperlink ref="A373" r:id="rId332"/>
    <hyperlink ref="A374" r:id="rId333"/>
    <hyperlink ref="A375" r:id="rId334"/>
    <hyperlink ref="A376" r:id="rId335"/>
    <hyperlink ref="A377" r:id="rId336"/>
    <hyperlink ref="A378" r:id="rId337"/>
    <hyperlink ref="A379" r:id="rId338"/>
    <hyperlink ref="A380" r:id="rId339"/>
    <hyperlink ref="A381" r:id="rId340"/>
    <hyperlink ref="A382" r:id="rId341"/>
    <hyperlink ref="A383" r:id="rId342"/>
    <hyperlink ref="A384" r:id="rId343"/>
    <hyperlink ref="A385" r:id="rId344"/>
    <hyperlink ref="A386" r:id="rId345"/>
    <hyperlink ref="A387" r:id="rId346"/>
    <hyperlink ref="A388" r:id="rId347"/>
    <hyperlink ref="A389" r:id="rId348"/>
    <hyperlink ref="A390" r:id="rId349"/>
    <hyperlink ref="A391" r:id="rId350"/>
    <hyperlink ref="A392" r:id="rId351"/>
    <hyperlink ref="A393" r:id="rId352"/>
    <hyperlink ref="A394" r:id="rId353"/>
    <hyperlink ref="A395" r:id="rId354"/>
    <hyperlink ref="A396" r:id="rId355"/>
    <hyperlink ref="A397" r:id="rId356"/>
    <hyperlink ref="A398" r:id="rId357"/>
    <hyperlink ref="A399" r:id="rId358"/>
    <hyperlink ref="A400" r:id="rId359"/>
    <hyperlink ref="A403" r:id="rId360"/>
    <hyperlink ref="A404" r:id="rId361"/>
    <hyperlink ref="A405" r:id="rId362"/>
    <hyperlink ref="A406" r:id="rId363"/>
    <hyperlink ref="A407" r:id="rId364"/>
    <hyperlink ref="A408" r:id="rId365"/>
    <hyperlink ref="A409" r:id="rId366"/>
    <hyperlink ref="A410" r:id="rId367"/>
    <hyperlink ref="A411" r:id="rId368"/>
    <hyperlink ref="A412" r:id="rId369"/>
    <hyperlink ref="A413" r:id="rId370"/>
    <hyperlink ref="A414" r:id="rId371"/>
    <hyperlink ref="A415" r:id="rId372"/>
    <hyperlink ref="A416" r:id="rId373"/>
    <hyperlink ref="A417" r:id="rId374"/>
    <hyperlink ref="A418" r:id="rId375"/>
    <hyperlink ref="A419" r:id="rId376"/>
    <hyperlink ref="A420" r:id="rId377"/>
    <hyperlink ref="A421" r:id="rId378"/>
    <hyperlink ref="A422" r:id="rId379"/>
    <hyperlink ref="A423" r:id="rId380"/>
    <hyperlink ref="A424" r:id="rId381"/>
    <hyperlink ref="A425" r:id="rId382"/>
    <hyperlink ref="A426" r:id="rId383"/>
    <hyperlink ref="A427" r:id="rId384"/>
    <hyperlink ref="A428" r:id="rId385"/>
    <hyperlink ref="A430" r:id="rId386"/>
    <hyperlink ref="A431" r:id="rId387"/>
    <hyperlink ref="A433" r:id="rId388"/>
    <hyperlink ref="A434" r:id="rId389"/>
    <hyperlink ref="A435" r:id="rId390"/>
    <hyperlink ref="A436" r:id="rId391"/>
    <hyperlink ref="A437" r:id="rId392"/>
    <hyperlink ref="A438" r:id="rId393"/>
    <hyperlink ref="A439" r:id="rId394"/>
    <hyperlink ref="A440" r:id="rId395"/>
    <hyperlink ref="A441" r:id="rId396"/>
    <hyperlink ref="A442" r:id="rId397"/>
    <hyperlink ref="A443" r:id="rId398"/>
    <hyperlink ref="A444" r:id="rId399"/>
    <hyperlink ref="A445" r:id="rId400"/>
    <hyperlink ref="A447" r:id="rId401"/>
    <hyperlink ref="A448" r:id="rId402"/>
    <hyperlink ref="A449" r:id="rId403"/>
    <hyperlink ref="A450" r:id="rId404"/>
    <hyperlink ref="A451" r:id="rId405"/>
    <hyperlink ref="A452" r:id="rId406"/>
    <hyperlink ref="A453" r:id="rId407"/>
    <hyperlink ref="A454" r:id="rId408"/>
    <hyperlink ref="A455" r:id="rId409"/>
    <hyperlink ref="A456" r:id="rId410"/>
    <hyperlink ref="A457" r:id="rId411"/>
    <hyperlink ref="A458" r:id="rId412"/>
    <hyperlink ref="A459" r:id="rId413"/>
    <hyperlink ref="A460" r:id="rId414"/>
    <hyperlink ref="A461" r:id="rId415"/>
    <hyperlink ref="A462" r:id="rId416"/>
    <hyperlink ref="A463" r:id="rId417"/>
    <hyperlink ref="A464" r:id="rId418"/>
    <hyperlink ref="A465" r:id="rId419"/>
    <hyperlink ref="A468" r:id="rId420"/>
    <hyperlink ref="A469" r:id="rId421"/>
    <hyperlink ref="A470" r:id="rId422"/>
    <hyperlink ref="A471" r:id="rId423"/>
    <hyperlink ref="A472" r:id="rId424"/>
    <hyperlink ref="A473" r:id="rId425"/>
    <hyperlink ref="A474" r:id="rId426"/>
    <hyperlink ref="A475" r:id="rId427"/>
    <hyperlink ref="A476" r:id="rId428"/>
    <hyperlink ref="A477" r:id="rId429"/>
    <hyperlink ref="A479" r:id="rId430"/>
    <hyperlink ref="A480" r:id="rId431"/>
    <hyperlink ref="A481" r:id="rId432"/>
    <hyperlink ref="A482" r:id="rId433"/>
    <hyperlink ref="A483" r:id="rId434"/>
    <hyperlink ref="A484" r:id="rId435"/>
    <hyperlink ref="A485" r:id="rId436"/>
    <hyperlink ref="A486" r:id="rId437"/>
    <hyperlink ref="A487" r:id="rId438"/>
    <hyperlink ref="A489" r:id="rId439"/>
    <hyperlink ref="A490" r:id="rId440"/>
    <hyperlink ref="A492" r:id="rId441"/>
    <hyperlink ref="A493" r:id="rId442"/>
    <hyperlink ref="A494" r:id="rId443"/>
    <hyperlink ref="A495" r:id="rId444"/>
    <hyperlink ref="A496" r:id="rId445"/>
    <hyperlink ref="A497" r:id="rId446"/>
    <hyperlink ref="A498" r:id="rId447"/>
    <hyperlink ref="A500" r:id="rId448"/>
    <hyperlink ref="A501" r:id="rId449"/>
    <hyperlink ref="A502" r:id="rId450"/>
    <hyperlink ref="A503" r:id="rId451"/>
    <hyperlink ref="A506" r:id="rId452"/>
    <hyperlink ref="A507" r:id="rId453"/>
    <hyperlink ref="A508" r:id="rId454"/>
    <hyperlink ref="A509" r:id="rId455"/>
    <hyperlink ref="A510" r:id="rId456"/>
    <hyperlink ref="A511" r:id="rId457"/>
    <hyperlink ref="A513" r:id="rId458"/>
    <hyperlink ref="A514" r:id="rId459"/>
    <hyperlink ref="A515" r:id="rId460"/>
    <hyperlink ref="A516" r:id="rId461"/>
    <hyperlink ref="A518" r:id="rId462"/>
    <hyperlink ref="A520" r:id="rId463"/>
    <hyperlink ref="A521" r:id="rId464"/>
    <hyperlink ref="A522" r:id="rId465"/>
    <hyperlink ref="A523" r:id="rId466"/>
    <hyperlink ref="A526" r:id="rId467"/>
    <hyperlink ref="A527" r:id="rId468"/>
    <hyperlink ref="A528" r:id="rId469"/>
    <hyperlink ref="A529" r:id="rId470"/>
    <hyperlink ref="A530" r:id="rId471"/>
    <hyperlink ref="A532" r:id="rId472"/>
    <hyperlink ref="A533" r:id="rId473"/>
    <hyperlink ref="A534" r:id="rId474"/>
    <hyperlink ref="A535" r:id="rId475"/>
    <hyperlink ref="A537" r:id="rId476"/>
    <hyperlink ref="A538" r:id="rId477"/>
    <hyperlink ref="A540" r:id="rId478"/>
    <hyperlink ref="A541" r:id="rId479"/>
    <hyperlink ref="A542" r:id="rId480"/>
    <hyperlink ref="A543" r:id="rId481"/>
    <hyperlink ref="A544" r:id="rId482"/>
    <hyperlink ref="A545" r:id="rId483"/>
    <hyperlink ref="A546" r:id="rId484"/>
    <hyperlink ref="A547" r:id="rId485"/>
    <hyperlink ref="A548" r:id="rId486"/>
    <hyperlink ref="A549" r:id="rId487"/>
    <hyperlink ref="A550" r:id="rId488"/>
    <hyperlink ref="A551" r:id="rId489"/>
    <hyperlink ref="A552" r:id="rId490"/>
    <hyperlink ref="A553" r:id="rId491"/>
    <hyperlink ref="A554" r:id="rId492"/>
    <hyperlink ref="A555" r:id="rId493"/>
    <hyperlink ref="A556" r:id="rId494"/>
    <hyperlink ref="A557" r:id="rId495"/>
    <hyperlink ref="A558" r:id="rId496"/>
    <hyperlink ref="A559" r:id="rId497"/>
    <hyperlink ref="A561" r:id="rId498"/>
    <hyperlink ref="A562" r:id="rId499"/>
    <hyperlink ref="A563" r:id="rId500"/>
    <hyperlink ref="A564" r:id="rId501"/>
    <hyperlink ref="A565" r:id="rId502"/>
    <hyperlink ref="A567" r:id="rId503"/>
    <hyperlink ref="A570" r:id="rId504"/>
    <hyperlink ref="A572" r:id="rId505"/>
    <hyperlink ref="A573" r:id="rId506"/>
    <hyperlink ref="A574" r:id="rId507"/>
    <hyperlink ref="A575" r:id="rId508"/>
    <hyperlink ref="A576" r:id="rId509"/>
    <hyperlink ref="A578" r:id="rId510"/>
    <hyperlink ref="A579" r:id="rId511"/>
    <hyperlink ref="A580" r:id="rId512"/>
    <hyperlink ref="A582" r:id="rId513"/>
    <hyperlink ref="A583" r:id="rId514"/>
    <hyperlink ref="A584" r:id="rId515"/>
    <hyperlink ref="A585" r:id="rId516"/>
    <hyperlink ref="A586" r:id="rId517"/>
    <hyperlink ref="A587" r:id="rId518"/>
    <hyperlink ref="A588" r:id="rId519"/>
    <hyperlink ref="A590" r:id="rId520"/>
    <hyperlink ref="A591" r:id="rId521"/>
    <hyperlink ref="A592" r:id="rId522"/>
    <hyperlink ref="A593" r:id="rId523"/>
    <hyperlink ref="A594" r:id="rId524"/>
    <hyperlink ref="A595" r:id="rId525"/>
    <hyperlink ref="A596" r:id="rId526"/>
    <hyperlink ref="A597" r:id="rId527"/>
    <hyperlink ref="A598" r:id="rId528"/>
    <hyperlink ref="A599" r:id="rId529"/>
    <hyperlink ref="A600" r:id="rId530"/>
    <hyperlink ref="A601" r:id="rId531"/>
    <hyperlink ref="A602" r:id="rId532"/>
    <hyperlink ref="A603" r:id="rId533"/>
    <hyperlink ref="A604" r:id="rId534"/>
    <hyperlink ref="A605" r:id="rId535"/>
    <hyperlink ref="A606" r:id="rId536"/>
    <hyperlink ref="A607" r:id="rId537"/>
    <hyperlink ref="A608" r:id="rId538"/>
    <hyperlink ref="A609" r:id="rId539"/>
    <hyperlink ref="A610" r:id="rId540"/>
    <hyperlink ref="A611" r:id="rId541"/>
    <hyperlink ref="A612" r:id="rId542"/>
    <hyperlink ref="A613" r:id="rId543"/>
    <hyperlink ref="A614" r:id="rId544"/>
    <hyperlink ref="A615" r:id="rId545"/>
    <hyperlink ref="A616" r:id="rId546"/>
    <hyperlink ref="A617" r:id="rId547"/>
    <hyperlink ref="A618" r:id="rId548"/>
    <hyperlink ref="A619" r:id="rId549"/>
    <hyperlink ref="A620" r:id="rId550"/>
    <hyperlink ref="A621" r:id="rId551"/>
    <hyperlink ref="A622" r:id="rId552"/>
    <hyperlink ref="A623" r:id="rId553"/>
    <hyperlink ref="A624" r:id="rId554"/>
    <hyperlink ref="A625" r:id="rId555"/>
    <hyperlink ref="A626" r:id="rId556"/>
    <hyperlink ref="A627" r:id="rId557"/>
    <hyperlink ref="A628" r:id="rId558"/>
    <hyperlink ref="A629" r:id="rId559"/>
    <hyperlink ref="A630" r:id="rId560"/>
    <hyperlink ref="A631" r:id="rId561"/>
    <hyperlink ref="A632" r:id="rId562"/>
    <hyperlink ref="A633" r:id="rId563"/>
    <hyperlink ref="A634" r:id="rId564"/>
    <hyperlink ref="A637" r:id="rId565"/>
    <hyperlink ref="A638" r:id="rId566"/>
    <hyperlink ref="A639" r:id="rId567"/>
    <hyperlink ref="A640" r:id="rId568"/>
    <hyperlink ref="A641" r:id="rId569"/>
    <hyperlink ref="A642" r:id="rId570"/>
    <hyperlink ref="A643" r:id="rId571"/>
    <hyperlink ref="A644" r:id="rId572"/>
    <hyperlink ref="A645" r:id="rId573"/>
    <hyperlink ref="A646" r:id="rId574"/>
    <hyperlink ref="A648" r:id="rId575"/>
    <hyperlink ref="A649" r:id="rId576"/>
    <hyperlink ref="A650" r:id="rId577"/>
    <hyperlink ref="A652" r:id="rId578"/>
    <hyperlink ref="A653" r:id="rId579"/>
    <hyperlink ref="A654" r:id="rId580"/>
    <hyperlink ref="A655" r:id="rId581"/>
    <hyperlink ref="A656" r:id="rId582"/>
    <hyperlink ref="A657" r:id="rId583"/>
    <hyperlink ref="A658" r:id="rId584"/>
    <hyperlink ref="A659" r:id="rId585"/>
    <hyperlink ref="A660" r:id="rId586"/>
    <hyperlink ref="A661" r:id="rId587"/>
    <hyperlink ref="A662" r:id="rId588"/>
    <hyperlink ref="A664" r:id="rId589"/>
    <hyperlink ref="A667" r:id="rId590"/>
    <hyperlink ref="A668" r:id="rId591"/>
    <hyperlink ref="A670" r:id="rId592"/>
    <hyperlink ref="A671" r:id="rId593"/>
    <hyperlink ref="A672" r:id="rId594"/>
    <hyperlink ref="A674" r:id="rId595"/>
    <hyperlink ref="A675" r:id="rId596"/>
    <hyperlink ref="A676" r:id="rId597"/>
    <hyperlink ref="A677" r:id="rId598"/>
    <hyperlink ref="A678" r:id="rId599"/>
    <hyperlink ref="A679" r:id="rId600"/>
    <hyperlink ref="A680" r:id="rId601"/>
    <hyperlink ref="A682" r:id="rId602"/>
    <hyperlink ref="A683" r:id="rId603"/>
    <hyperlink ref="A684" r:id="rId604"/>
    <hyperlink ref="A685" r:id="rId605"/>
    <hyperlink ref="A686" r:id="rId606"/>
    <hyperlink ref="A687" r:id="rId607"/>
    <hyperlink ref="A688" r:id="rId608"/>
    <hyperlink ref="A689" r:id="rId609"/>
    <hyperlink ref="A691" r:id="rId610"/>
    <hyperlink ref="A692" r:id="rId611"/>
    <hyperlink ref="A693" r:id="rId612"/>
    <hyperlink ref="A696" r:id="rId613"/>
    <hyperlink ref="A698" r:id="rId614"/>
    <hyperlink ref="A699" r:id="rId615"/>
    <hyperlink ref="A701" r:id="rId616"/>
    <hyperlink ref="A702" r:id="rId617"/>
    <hyperlink ref="A703" r:id="rId618"/>
    <hyperlink ref="A704" r:id="rId619"/>
    <hyperlink ref="A706" r:id="rId620"/>
    <hyperlink ref="A707" r:id="rId621"/>
    <hyperlink ref="A708" r:id="rId622"/>
    <hyperlink ref="A709" r:id="rId623"/>
    <hyperlink ref="A710" r:id="rId624"/>
    <hyperlink ref="A711" r:id="rId625"/>
    <hyperlink ref="A712" r:id="rId626"/>
    <hyperlink ref="A713" r:id="rId627"/>
    <hyperlink ref="A714" r:id="rId628"/>
    <hyperlink ref="A715" r:id="rId629"/>
    <hyperlink ref="A716" r:id="rId630"/>
    <hyperlink ref="A717" r:id="rId631"/>
    <hyperlink ref="A718" r:id="rId632"/>
    <hyperlink ref="A719" r:id="rId633"/>
    <hyperlink ref="A721" r:id="rId634"/>
    <hyperlink ref="A722" r:id="rId635"/>
    <hyperlink ref="A723" r:id="rId636"/>
    <hyperlink ref="A724" r:id="rId637"/>
    <hyperlink ref="A725" r:id="rId638"/>
    <hyperlink ref="A726" r:id="rId639"/>
    <hyperlink ref="A727" r:id="rId640"/>
    <hyperlink ref="A728" r:id="rId641"/>
    <hyperlink ref="A729" r:id="rId642"/>
    <hyperlink ref="A730" r:id="rId643"/>
    <hyperlink ref="A731" r:id="rId644"/>
    <hyperlink ref="A732" r:id="rId645"/>
    <hyperlink ref="A733" r:id="rId646"/>
    <hyperlink ref="A734" r:id="rId647"/>
    <hyperlink ref="A735" r:id="rId648"/>
    <hyperlink ref="A736" r:id="rId649"/>
    <hyperlink ref="A737" r:id="rId650"/>
    <hyperlink ref="A738" r:id="rId651"/>
    <hyperlink ref="A739" r:id="rId652"/>
    <hyperlink ref="A740" r:id="rId653"/>
    <hyperlink ref="A741" r:id="rId654"/>
    <hyperlink ref="A742" r:id="rId655"/>
    <hyperlink ref="A743" r:id="rId656"/>
    <hyperlink ref="A744" r:id="rId657"/>
    <hyperlink ref="A745" r:id="rId658"/>
    <hyperlink ref="A746" r:id="rId659"/>
    <hyperlink ref="A747" r:id="rId660"/>
    <hyperlink ref="A748" r:id="rId661"/>
    <hyperlink ref="A749" r:id="rId662"/>
    <hyperlink ref="A750" r:id="rId663"/>
    <hyperlink ref="A751" r:id="rId664"/>
    <hyperlink ref="A752" r:id="rId665"/>
    <hyperlink ref="A753" r:id="rId666"/>
    <hyperlink ref="A754" r:id="rId667"/>
    <hyperlink ref="A755" r:id="rId668"/>
    <hyperlink ref="A756" r:id="rId669"/>
    <hyperlink ref="A757" r:id="rId670"/>
    <hyperlink ref="A758" r:id="rId671"/>
    <hyperlink ref="A759" r:id="rId672"/>
    <hyperlink ref="A760" r:id="rId673"/>
    <hyperlink ref="A761" r:id="rId674"/>
    <hyperlink ref="A762" r:id="rId675"/>
    <hyperlink ref="A763" r:id="rId676"/>
    <hyperlink ref="A764" r:id="rId677"/>
    <hyperlink ref="A765" r:id="rId678"/>
    <hyperlink ref="A768" r:id="rId679"/>
    <hyperlink ref="A769" r:id="rId680"/>
    <hyperlink ref="A771" r:id="rId681"/>
    <hyperlink ref="A772" r:id="rId682"/>
    <hyperlink ref="A773" r:id="rId683"/>
    <hyperlink ref="A774" r:id="rId684"/>
    <hyperlink ref="A776" r:id="rId685"/>
    <hyperlink ref="A777" r:id="rId686"/>
    <hyperlink ref="A778" r:id="rId687"/>
    <hyperlink ref="A779" r:id="rId688"/>
    <hyperlink ref="A780" r:id="rId689"/>
    <hyperlink ref="A782" r:id="rId690"/>
    <hyperlink ref="A783" r:id="rId691"/>
    <hyperlink ref="A785" r:id="rId692"/>
    <hyperlink ref="A786" r:id="rId693"/>
    <hyperlink ref="A787" r:id="rId694"/>
    <hyperlink ref="A788" r:id="rId695"/>
    <hyperlink ref="A789" r:id="rId696"/>
    <hyperlink ref="A790" r:id="rId697"/>
    <hyperlink ref="A791" r:id="rId698"/>
    <hyperlink ref="A792" r:id="rId699"/>
    <hyperlink ref="A793" r:id="rId700"/>
    <hyperlink ref="A794" r:id="rId701"/>
    <hyperlink ref="A795" r:id="rId702"/>
    <hyperlink ref="A796" r:id="rId703"/>
    <hyperlink ref="A797" r:id="rId704"/>
    <hyperlink ref="A798" r:id="rId705"/>
    <hyperlink ref="A799" r:id="rId706"/>
    <hyperlink ref="A800" r:id="rId707"/>
    <hyperlink ref="A801" r:id="rId708"/>
    <hyperlink ref="A802" r:id="rId709"/>
    <hyperlink ref="A803" r:id="rId710"/>
    <hyperlink ref="A806" r:id="rId711"/>
    <hyperlink ref="A807" r:id="rId712"/>
    <hyperlink ref="A808" r:id="rId713"/>
    <hyperlink ref="A809" r:id="rId714"/>
    <hyperlink ref="A810" r:id="rId715"/>
    <hyperlink ref="A811" r:id="rId716"/>
    <hyperlink ref="A812" r:id="rId717"/>
    <hyperlink ref="A813" r:id="rId718"/>
    <hyperlink ref="A814" r:id="rId719"/>
    <hyperlink ref="A815" r:id="rId720"/>
    <hyperlink ref="A816" r:id="rId721"/>
    <hyperlink ref="A817" r:id="rId722"/>
    <hyperlink ref="A818" r:id="rId723"/>
    <hyperlink ref="A819" r:id="rId724"/>
    <hyperlink ref="A820" r:id="rId725"/>
    <hyperlink ref="A821" r:id="rId726"/>
    <hyperlink ref="A822" r:id="rId727"/>
    <hyperlink ref="A824" r:id="rId728"/>
    <hyperlink ref="A825" r:id="rId729"/>
    <hyperlink ref="A827" r:id="rId730"/>
    <hyperlink ref="A828" r:id="rId731"/>
    <hyperlink ref="A829" r:id="rId732"/>
    <hyperlink ref="A830" r:id="rId733"/>
    <hyperlink ref="A831" r:id="rId734"/>
    <hyperlink ref="A832" r:id="rId735"/>
    <hyperlink ref="A833" r:id="rId736"/>
    <hyperlink ref="A834" r:id="rId737"/>
    <hyperlink ref="A835" r:id="rId738"/>
    <hyperlink ref="A836" r:id="rId739"/>
    <hyperlink ref="A838" r:id="rId740"/>
    <hyperlink ref="A839" r:id="rId741"/>
    <hyperlink ref="A840" r:id="rId742"/>
    <hyperlink ref="A841" r:id="rId743"/>
    <hyperlink ref="A842" r:id="rId744"/>
    <hyperlink ref="A843" r:id="rId745"/>
    <hyperlink ref="A844" r:id="rId746"/>
    <hyperlink ref="A845" r:id="rId747"/>
    <hyperlink ref="A846" r:id="rId748"/>
    <hyperlink ref="A847" r:id="rId749"/>
    <hyperlink ref="A850" r:id="rId750"/>
    <hyperlink ref="A851" r:id="rId751"/>
    <hyperlink ref="A852" r:id="rId752"/>
    <hyperlink ref="A853" r:id="rId753"/>
    <hyperlink ref="A854" r:id="rId754"/>
    <hyperlink ref="A855" r:id="rId755"/>
    <hyperlink ref="A856" r:id="rId756"/>
    <hyperlink ref="A857" r:id="rId757"/>
    <hyperlink ref="A858" r:id="rId758"/>
    <hyperlink ref="A859" r:id="rId759"/>
    <hyperlink ref="A860" r:id="rId760"/>
    <hyperlink ref="A862" r:id="rId761"/>
    <hyperlink ref="A863" r:id="rId762"/>
    <hyperlink ref="A864" r:id="rId763"/>
    <hyperlink ref="A865" r:id="rId764"/>
    <hyperlink ref="A866" r:id="rId765"/>
    <hyperlink ref="A867" r:id="rId766"/>
    <hyperlink ref="A868" r:id="rId767"/>
    <hyperlink ref="A869" r:id="rId768"/>
    <hyperlink ref="A870" r:id="rId769"/>
    <hyperlink ref="A871" r:id="rId770"/>
    <hyperlink ref="A872" r:id="rId771"/>
    <hyperlink ref="A873" r:id="rId772"/>
    <hyperlink ref="A874" r:id="rId773"/>
    <hyperlink ref="A875" r:id="rId774"/>
    <hyperlink ref="A876" r:id="rId775"/>
    <hyperlink ref="A877" r:id="rId776"/>
    <hyperlink ref="A878" r:id="rId777"/>
    <hyperlink ref="A879" r:id="rId778"/>
    <hyperlink ref="A880" r:id="rId779"/>
    <hyperlink ref="A881" r:id="rId780"/>
    <hyperlink ref="A882" r:id="rId781"/>
    <hyperlink ref="A883" r:id="rId782"/>
    <hyperlink ref="A884" r:id="rId783"/>
    <hyperlink ref="A886" r:id="rId784"/>
    <hyperlink ref="A887" r:id="rId785"/>
    <hyperlink ref="A888" r:id="rId786"/>
    <hyperlink ref="A889" r:id="rId787"/>
    <hyperlink ref="A890" r:id="rId788"/>
    <hyperlink ref="A891" r:id="rId789"/>
    <hyperlink ref="A892" r:id="rId790"/>
    <hyperlink ref="A893" r:id="rId791"/>
    <hyperlink ref="A894" r:id="rId792"/>
    <hyperlink ref="A895" r:id="rId793"/>
    <hyperlink ref="A897" r:id="rId794"/>
    <hyperlink ref="A898" r:id="rId795"/>
    <hyperlink ref="A899" r:id="rId796"/>
    <hyperlink ref="A901" r:id="rId797"/>
    <hyperlink ref="A902" r:id="rId798"/>
    <hyperlink ref="A903" r:id="rId799"/>
    <hyperlink ref="A905" r:id="rId800"/>
    <hyperlink ref="A906" r:id="rId801"/>
    <hyperlink ref="A907" r:id="rId802"/>
    <hyperlink ref="A909" r:id="rId803"/>
    <hyperlink ref="A911" r:id="rId804"/>
    <hyperlink ref="A912" r:id="rId805"/>
    <hyperlink ref="A913" r:id="rId806"/>
    <hyperlink ref="A914" r:id="rId807"/>
    <hyperlink ref="A915" r:id="rId808"/>
    <hyperlink ref="A916" r:id="rId809"/>
    <hyperlink ref="A917" r:id="rId810"/>
    <hyperlink ref="A918" r:id="rId811"/>
    <hyperlink ref="A919" r:id="rId812"/>
    <hyperlink ref="A920" r:id="rId813"/>
    <hyperlink ref="A921" r:id="rId814"/>
    <hyperlink ref="A922" r:id="rId815"/>
    <hyperlink ref="A923" r:id="rId816"/>
    <hyperlink ref="A924" r:id="rId817"/>
    <hyperlink ref="A925" r:id="rId818"/>
    <hyperlink ref="A926" r:id="rId819"/>
    <hyperlink ref="A927" r:id="rId820"/>
    <hyperlink ref="A928" r:id="rId821"/>
    <hyperlink ref="A929" r:id="rId822"/>
    <hyperlink ref="A932" r:id="rId823"/>
    <hyperlink ref="A933" r:id="rId824"/>
    <hyperlink ref="A934" r:id="rId825"/>
    <hyperlink ref="A935" r:id="rId826"/>
    <hyperlink ref="A936" r:id="rId827"/>
    <hyperlink ref="A937" r:id="rId828"/>
    <hyperlink ref="A938" r:id="rId829"/>
    <hyperlink ref="A939" r:id="rId830"/>
    <hyperlink ref="A940" r:id="rId831"/>
    <hyperlink ref="A941" r:id="rId832"/>
    <hyperlink ref="A942" r:id="rId833"/>
    <hyperlink ref="A943" r:id="rId834"/>
    <hyperlink ref="A944" r:id="rId835"/>
    <hyperlink ref="A945" r:id="rId836"/>
    <hyperlink ref="A946" r:id="rId837"/>
    <hyperlink ref="A947" r:id="rId838"/>
    <hyperlink ref="A948" r:id="rId839"/>
    <hyperlink ref="A950" r:id="rId840"/>
    <hyperlink ref="A952" r:id="rId841"/>
    <hyperlink ref="A953" r:id="rId842"/>
    <hyperlink ref="A954" r:id="rId843"/>
    <hyperlink ref="A955" r:id="rId844"/>
    <hyperlink ref="A957" r:id="rId845"/>
    <hyperlink ref="A959" r:id="rId846"/>
    <hyperlink ref="A960" r:id="rId847"/>
    <hyperlink ref="A961" r:id="rId848"/>
    <hyperlink ref="A962" r:id="rId849"/>
    <hyperlink ref="A963" r:id="rId850"/>
    <hyperlink ref="A964" r:id="rId851"/>
    <hyperlink ref="A965" r:id="rId852"/>
    <hyperlink ref="A966" r:id="rId853"/>
    <hyperlink ref="A967" r:id="rId854"/>
    <hyperlink ref="A968" r:id="rId855"/>
    <hyperlink ref="A969" r:id="rId856"/>
    <hyperlink ref="A970" r:id="rId857"/>
    <hyperlink ref="A971" r:id="rId858"/>
    <hyperlink ref="A972" r:id="rId859"/>
    <hyperlink ref="A973" r:id="rId860"/>
    <hyperlink ref="A974" r:id="rId861"/>
    <hyperlink ref="A975" r:id="rId862"/>
    <hyperlink ref="A976" r:id="rId863"/>
    <hyperlink ref="A977" r:id="rId864"/>
    <hyperlink ref="A978" r:id="rId865"/>
    <hyperlink ref="A979" r:id="rId866"/>
    <hyperlink ref="A980" r:id="rId867"/>
    <hyperlink ref="A981" r:id="rId868"/>
    <hyperlink ref="A982" r:id="rId869"/>
    <hyperlink ref="A983" r:id="rId870"/>
    <hyperlink ref="A984" r:id="rId871"/>
    <hyperlink ref="A985" r:id="rId872"/>
    <hyperlink ref="A986" r:id="rId873"/>
    <hyperlink ref="A987" r:id="rId874"/>
    <hyperlink ref="A988" r:id="rId875"/>
    <hyperlink ref="A989" r:id="rId876"/>
    <hyperlink ref="A990" r:id="rId877"/>
    <hyperlink ref="A991" r:id="rId878"/>
    <hyperlink ref="A992" r:id="rId879"/>
    <hyperlink ref="A993" r:id="rId880"/>
    <hyperlink ref="A994" r:id="rId881"/>
    <hyperlink ref="A995" r:id="rId882"/>
    <hyperlink ref="A996" r:id="rId883"/>
    <hyperlink ref="A997" r:id="rId884"/>
    <hyperlink ref="A998" r:id="rId885"/>
    <hyperlink ref="A999" r:id="rId886"/>
    <hyperlink ref="A1000" r:id="rId887"/>
    <hyperlink ref="A1001" r:id="rId888"/>
    <hyperlink ref="A1002" r:id="rId889"/>
    <hyperlink ref="A1003" r:id="rId890"/>
    <hyperlink ref="A1004" r:id="rId891"/>
    <hyperlink ref="A1005" r:id="rId892"/>
    <hyperlink ref="A1006" r:id="rId893"/>
    <hyperlink ref="A1007" r:id="rId894"/>
    <hyperlink ref="A1008" r:id="rId895"/>
    <hyperlink ref="A1009" r:id="rId896"/>
    <hyperlink ref="A1010" r:id="rId897"/>
    <hyperlink ref="A1011" r:id="rId898"/>
    <hyperlink ref="A1012" r:id="rId899"/>
    <hyperlink ref="A1013" r:id="rId900"/>
    <hyperlink ref="A1014" r:id="rId901"/>
    <hyperlink ref="A1015" r:id="rId902"/>
    <hyperlink ref="A1016" r:id="rId903"/>
    <hyperlink ref="A1017" r:id="rId904"/>
    <hyperlink ref="A1018" r:id="rId905"/>
    <hyperlink ref="A1019" r:id="rId906"/>
    <hyperlink ref="A1020" r:id="rId907"/>
    <hyperlink ref="A1021" r:id="rId908"/>
    <hyperlink ref="A1022" r:id="rId909"/>
    <hyperlink ref="A1023" r:id="rId910"/>
    <hyperlink ref="A1024" r:id="rId911"/>
    <hyperlink ref="A1025" r:id="rId912"/>
    <hyperlink ref="A1026" r:id="rId913"/>
    <hyperlink ref="A1027" r:id="rId914"/>
    <hyperlink ref="A1028" r:id="rId915"/>
    <hyperlink ref="A1029" r:id="rId916"/>
    <hyperlink ref="A1030" r:id="rId917"/>
    <hyperlink ref="A1031" r:id="rId918"/>
    <hyperlink ref="A1032" r:id="rId919"/>
    <hyperlink ref="A1033" r:id="rId920"/>
    <hyperlink ref="A1034" r:id="rId921"/>
    <hyperlink ref="A1035" r:id="rId922"/>
    <hyperlink ref="A1036" r:id="rId923"/>
    <hyperlink ref="A1037" r:id="rId924"/>
    <hyperlink ref="A1038" r:id="rId925"/>
    <hyperlink ref="A1039" r:id="rId926"/>
    <hyperlink ref="A1040" r:id="rId927"/>
    <hyperlink ref="A1041" r:id="rId928"/>
    <hyperlink ref="A1042" r:id="rId929"/>
    <hyperlink ref="A1043" r:id="rId930"/>
    <hyperlink ref="A1044" r:id="rId931"/>
    <hyperlink ref="A1045" r:id="rId932"/>
    <hyperlink ref="A1046" r:id="rId933"/>
    <hyperlink ref="A1047" r:id="rId934"/>
    <hyperlink ref="A1048" r:id="rId935"/>
    <hyperlink ref="A1049" r:id="rId936"/>
    <hyperlink ref="A1050" r:id="rId937"/>
    <hyperlink ref="A1051" r:id="rId938"/>
    <hyperlink ref="A1052" r:id="rId939"/>
    <hyperlink ref="A1053" r:id="rId940"/>
    <hyperlink ref="A1054" r:id="rId941"/>
    <hyperlink ref="A1055" r:id="rId942"/>
    <hyperlink ref="A1056" r:id="rId943"/>
    <hyperlink ref="A1057" r:id="rId944"/>
    <hyperlink ref="A1058" r:id="rId945"/>
    <hyperlink ref="A1059" r:id="rId946"/>
    <hyperlink ref="A1060" r:id="rId947"/>
    <hyperlink ref="A1061" r:id="rId948"/>
    <hyperlink ref="A1062" r:id="rId949"/>
    <hyperlink ref="A1063" r:id="rId950"/>
    <hyperlink ref="A1064" r:id="rId951"/>
    <hyperlink ref="A1065" r:id="rId952"/>
    <hyperlink ref="A1066" r:id="rId953"/>
    <hyperlink ref="A1067" r:id="rId954"/>
    <hyperlink ref="A1068" r:id="rId955"/>
    <hyperlink ref="A1069" r:id="rId956"/>
    <hyperlink ref="A1070" r:id="rId957"/>
    <hyperlink ref="A1071" r:id="rId958"/>
    <hyperlink ref="A1072" r:id="rId959"/>
    <hyperlink ref="A1073" r:id="rId960"/>
    <hyperlink ref="A1074" r:id="rId961"/>
    <hyperlink ref="A1075" r:id="rId962"/>
    <hyperlink ref="A1076" r:id="rId963"/>
    <hyperlink ref="A1077" r:id="rId964"/>
    <hyperlink ref="A1078" r:id="rId965"/>
    <hyperlink ref="A1079" r:id="rId966"/>
    <hyperlink ref="A1080" r:id="rId967"/>
    <hyperlink ref="A1081" r:id="rId968"/>
    <hyperlink ref="A1082" r:id="rId969"/>
    <hyperlink ref="A1083" r:id="rId970"/>
    <hyperlink ref="A1084" r:id="rId971"/>
    <hyperlink ref="A1085" r:id="rId972"/>
    <hyperlink ref="A1086" r:id="rId973"/>
    <hyperlink ref="A1087" r:id="rId974"/>
    <hyperlink ref="A1088" r:id="rId975"/>
    <hyperlink ref="A1089" r:id="rId976"/>
    <hyperlink ref="A1090" r:id="rId977"/>
    <hyperlink ref="A1091" r:id="rId978"/>
    <hyperlink ref="A1092" r:id="rId979"/>
    <hyperlink ref="A1093" r:id="rId980"/>
    <hyperlink ref="A1094" r:id="rId981"/>
    <hyperlink ref="A1095" r:id="rId982"/>
    <hyperlink ref="A1096" r:id="rId983"/>
    <hyperlink ref="A1097" r:id="rId984"/>
    <hyperlink ref="A1098" r:id="rId985"/>
    <hyperlink ref="A1099" r:id="rId986"/>
    <hyperlink ref="A1100" r:id="rId987"/>
    <hyperlink ref="A1101" r:id="rId988"/>
    <hyperlink ref="A1102" r:id="rId989"/>
    <hyperlink ref="A1103" r:id="rId990"/>
    <hyperlink ref="A1104" r:id="rId991"/>
    <hyperlink ref="A1105" r:id="rId992"/>
    <hyperlink ref="A1106" r:id="rId993"/>
    <hyperlink ref="A1107" r:id="rId994"/>
    <hyperlink ref="A1108" r:id="rId995"/>
    <hyperlink ref="A1109" r:id="rId996"/>
    <hyperlink ref="A1110" r:id="rId997"/>
    <hyperlink ref="A1111" r:id="rId998"/>
    <hyperlink ref="A1112" r:id="rId999"/>
    <hyperlink ref="A1113" r:id="rId1000"/>
    <hyperlink ref="A1114" r:id="rId1001"/>
    <hyperlink ref="A1115" r:id="rId1002"/>
    <hyperlink ref="A1116" r:id="rId1003"/>
    <hyperlink ref="A1117" r:id="rId1004"/>
    <hyperlink ref="A1118" r:id="rId1005"/>
    <hyperlink ref="A1119" r:id="rId1006"/>
    <hyperlink ref="A1120" r:id="rId1007"/>
    <hyperlink ref="A1121" r:id="rId1008"/>
    <hyperlink ref="A1122" r:id="rId1009"/>
    <hyperlink ref="A1123" r:id="rId1010"/>
    <hyperlink ref="A1124" r:id="rId1011"/>
    <hyperlink ref="A1125" r:id="rId1012"/>
    <hyperlink ref="A1126" r:id="rId1013"/>
    <hyperlink ref="A1127" r:id="rId1014"/>
    <hyperlink ref="A1128" r:id="rId1015"/>
    <hyperlink ref="A1129" r:id="rId1016"/>
    <hyperlink ref="A1130" r:id="rId1017"/>
    <hyperlink ref="A1131" r:id="rId1018"/>
    <hyperlink ref="A1132" r:id="rId1019"/>
    <hyperlink ref="A1133" r:id="rId1020"/>
    <hyperlink ref="A1134" r:id="rId1021"/>
    <hyperlink ref="A1135" r:id="rId1022"/>
    <hyperlink ref="A1136" r:id="rId1023"/>
    <hyperlink ref="A1137" r:id="rId1024"/>
    <hyperlink ref="A1138" r:id="rId1025"/>
    <hyperlink ref="A1139" r:id="rId1026"/>
    <hyperlink ref="A1140" r:id="rId1027"/>
    <hyperlink ref="A1141" r:id="rId1028"/>
    <hyperlink ref="A1142" r:id="rId1029"/>
    <hyperlink ref="A1143" r:id="rId1030"/>
    <hyperlink ref="A1144" r:id="rId1031"/>
    <hyperlink ref="A1145" r:id="rId1032"/>
    <hyperlink ref="A1146" r:id="rId1033"/>
    <hyperlink ref="A1147" r:id="rId1034"/>
    <hyperlink ref="A1148" r:id="rId1035"/>
    <hyperlink ref="A1149" r:id="rId1036"/>
    <hyperlink ref="A1150" r:id="rId1037"/>
    <hyperlink ref="A1151" r:id="rId1038"/>
    <hyperlink ref="A1152" r:id="rId1039"/>
    <hyperlink ref="A1153" r:id="rId1040"/>
    <hyperlink ref="A1154" r:id="rId1041"/>
    <hyperlink ref="A1155" r:id="rId1042"/>
    <hyperlink ref="A1156" r:id="rId1043"/>
    <hyperlink ref="A1157" r:id="rId1044"/>
    <hyperlink ref="A1158" r:id="rId1045"/>
    <hyperlink ref="A1159" r:id="rId1046"/>
    <hyperlink ref="A1160" r:id="rId1047"/>
    <hyperlink ref="A1161" r:id="rId1048"/>
    <hyperlink ref="A1162" r:id="rId1049"/>
    <hyperlink ref="A1163" r:id="rId1050"/>
    <hyperlink ref="A1164" r:id="rId1051"/>
    <hyperlink ref="A1165" r:id="rId1052"/>
    <hyperlink ref="A1166" r:id="rId1053"/>
    <hyperlink ref="A1167" r:id="rId1054"/>
    <hyperlink ref="A1168" r:id="rId1055"/>
    <hyperlink ref="A1169" r:id="rId1056"/>
    <hyperlink ref="A1170" r:id="rId1057"/>
    <hyperlink ref="A1171" r:id="rId1058"/>
    <hyperlink ref="A1172" r:id="rId1059"/>
    <hyperlink ref="A1173" r:id="rId1060"/>
    <hyperlink ref="A1174" r:id="rId1061"/>
    <hyperlink ref="A1175" r:id="rId1062"/>
    <hyperlink ref="A1176" r:id="rId1063"/>
    <hyperlink ref="A1177" r:id="rId1064"/>
    <hyperlink ref="A1178" r:id="rId1065"/>
    <hyperlink ref="A1179" r:id="rId1066"/>
    <hyperlink ref="A1180" r:id="rId1067"/>
    <hyperlink ref="A1181" r:id="rId1068"/>
    <hyperlink ref="A1182" r:id="rId1069"/>
    <hyperlink ref="A1183" r:id="rId1070"/>
    <hyperlink ref="A1184" r:id="rId1071"/>
    <hyperlink ref="A1185" r:id="rId1072"/>
    <hyperlink ref="A1186" r:id="rId1073"/>
    <hyperlink ref="A1187" r:id="rId1074"/>
    <hyperlink ref="A1188" r:id="rId1075"/>
    <hyperlink ref="A1189" r:id="rId1076"/>
    <hyperlink ref="A1190" r:id="rId1077"/>
    <hyperlink ref="A1191" r:id="rId1078"/>
    <hyperlink ref="A1192" r:id="rId1079"/>
    <hyperlink ref="A1193" r:id="rId1080"/>
    <hyperlink ref="A1194" r:id="rId1081"/>
    <hyperlink ref="A1195" r:id="rId1082"/>
    <hyperlink ref="A1196" r:id="rId1083"/>
    <hyperlink ref="A1197" r:id="rId1084"/>
    <hyperlink ref="A1198" r:id="rId1085"/>
    <hyperlink ref="A1199" r:id="rId1086"/>
    <hyperlink ref="A1200" r:id="rId1087"/>
    <hyperlink ref="A1201" r:id="rId1088"/>
    <hyperlink ref="A1202" r:id="rId1089"/>
    <hyperlink ref="A1203" r:id="rId1090"/>
    <hyperlink ref="A1204" r:id="rId1091"/>
    <hyperlink ref="A1205" r:id="rId1092"/>
    <hyperlink ref="A1206" r:id="rId1093"/>
    <hyperlink ref="A1207" r:id="rId1094"/>
    <hyperlink ref="A1208" r:id="rId1095"/>
    <hyperlink ref="A1209" r:id="rId1096"/>
    <hyperlink ref="A1210" r:id="rId1097"/>
    <hyperlink ref="A1211" r:id="rId1098"/>
    <hyperlink ref="A1212" r:id="rId1099"/>
    <hyperlink ref="A1213" r:id="rId1100"/>
    <hyperlink ref="A1214" r:id="rId1101"/>
    <hyperlink ref="A1215" r:id="rId1102"/>
    <hyperlink ref="A1216" r:id="rId1103"/>
    <hyperlink ref="A1217" r:id="rId1104"/>
    <hyperlink ref="A1218" r:id="rId1105"/>
    <hyperlink ref="A1219" r:id="rId1106"/>
    <hyperlink ref="A1220" r:id="rId1107"/>
    <hyperlink ref="A1221" r:id="rId1108"/>
    <hyperlink ref="A1222" r:id="rId1109"/>
    <hyperlink ref="A1223" r:id="rId1110"/>
    <hyperlink ref="A1224" r:id="rId1111"/>
    <hyperlink ref="A1225" r:id="rId1112"/>
    <hyperlink ref="A1226" r:id="rId1113"/>
    <hyperlink ref="A1227" r:id="rId1114"/>
    <hyperlink ref="A1228" r:id="rId1115"/>
    <hyperlink ref="A1229" r:id="rId1116"/>
    <hyperlink ref="A1230" r:id="rId1117"/>
    <hyperlink ref="A1231" r:id="rId1118"/>
    <hyperlink ref="A1232" r:id="rId1119"/>
    <hyperlink ref="A1233" r:id="rId1120"/>
    <hyperlink ref="A1234" r:id="rId1121"/>
    <hyperlink ref="A1235" r:id="rId1122"/>
    <hyperlink ref="A1236" r:id="rId1123"/>
    <hyperlink ref="A1237" r:id="rId1124"/>
    <hyperlink ref="A1238" r:id="rId1125"/>
    <hyperlink ref="A1239" r:id="rId1126"/>
    <hyperlink ref="A1240" r:id="rId1127"/>
    <hyperlink ref="A1241" r:id="rId1128"/>
    <hyperlink ref="A1242" r:id="rId1129"/>
    <hyperlink ref="A1243" r:id="rId1130"/>
    <hyperlink ref="A1244" r:id="rId1131"/>
    <hyperlink ref="A1245" r:id="rId1132"/>
    <hyperlink ref="A1246" r:id="rId1133"/>
    <hyperlink ref="A1247" r:id="rId1134"/>
    <hyperlink ref="A1248" r:id="rId1135"/>
    <hyperlink ref="A1249" r:id="rId1136"/>
    <hyperlink ref="A1250" r:id="rId1137"/>
    <hyperlink ref="A1251" r:id="rId1138"/>
    <hyperlink ref="A1252" r:id="rId1139"/>
    <hyperlink ref="A1253" r:id="rId1140"/>
    <hyperlink ref="A1254" r:id="rId1141"/>
    <hyperlink ref="A1255" r:id="rId1142"/>
    <hyperlink ref="A1256" r:id="rId1143"/>
    <hyperlink ref="A1257" r:id="rId1144"/>
    <hyperlink ref="A1258" r:id="rId1145"/>
    <hyperlink ref="A1259" r:id="rId1146"/>
    <hyperlink ref="A1260" r:id="rId1147"/>
    <hyperlink ref="A1261" r:id="rId1148"/>
    <hyperlink ref="A1262" r:id="rId1149"/>
    <hyperlink ref="A1263" r:id="rId1150"/>
    <hyperlink ref="A1264" r:id="rId1151"/>
    <hyperlink ref="A1265" r:id="rId1152"/>
    <hyperlink ref="A1266" r:id="rId1153"/>
    <hyperlink ref="A1267" r:id="rId1154"/>
    <hyperlink ref="A1268" r:id="rId1155"/>
    <hyperlink ref="A1269" r:id="rId1156"/>
    <hyperlink ref="A1270" r:id="rId1157"/>
    <hyperlink ref="A1271" r:id="rId1158"/>
    <hyperlink ref="A1272" r:id="rId1159"/>
    <hyperlink ref="A1273" r:id="rId1160"/>
    <hyperlink ref="A1274" r:id="rId1161"/>
    <hyperlink ref="A1275" r:id="rId1162"/>
    <hyperlink ref="A1276" r:id="rId1163"/>
    <hyperlink ref="A1277" r:id="rId1164"/>
    <hyperlink ref="A1278" r:id="rId1165"/>
    <hyperlink ref="A1279" r:id="rId1166"/>
    <hyperlink ref="A1280" r:id="rId1167"/>
    <hyperlink ref="A1281" r:id="rId1168"/>
    <hyperlink ref="A1282" r:id="rId1169"/>
    <hyperlink ref="A1283" r:id="rId1170"/>
    <hyperlink ref="A1284" r:id="rId1171"/>
    <hyperlink ref="A1285" r:id="rId1172"/>
    <hyperlink ref="A1286" r:id="rId1173"/>
    <hyperlink ref="A1287" r:id="rId1174"/>
    <hyperlink ref="A1288" r:id="rId1175"/>
    <hyperlink ref="A1289" r:id="rId1176"/>
    <hyperlink ref="A1290" r:id="rId1177"/>
    <hyperlink ref="A1291" r:id="rId1178"/>
    <hyperlink ref="A1292" r:id="rId1179"/>
    <hyperlink ref="A1293" r:id="rId1180"/>
    <hyperlink ref="A1294" r:id="rId1181"/>
    <hyperlink ref="A1295" r:id="rId1182"/>
    <hyperlink ref="A1296" r:id="rId1183"/>
    <hyperlink ref="A1297" r:id="rId1184"/>
    <hyperlink ref="A1298" r:id="rId1185"/>
    <hyperlink ref="A1299" r:id="rId1186"/>
    <hyperlink ref="A1300" r:id="rId1187"/>
    <hyperlink ref="A1301" r:id="rId1188"/>
    <hyperlink ref="A1302" r:id="rId1189"/>
    <hyperlink ref="A1303" r:id="rId1190"/>
    <hyperlink ref="A1304" r:id="rId1191"/>
    <hyperlink ref="A1305" r:id="rId1192"/>
    <hyperlink ref="A1306" r:id="rId1193"/>
    <hyperlink ref="A1307" r:id="rId1194"/>
    <hyperlink ref="A1308" r:id="rId1195"/>
    <hyperlink ref="A1309" r:id="rId1196"/>
    <hyperlink ref="A1310" r:id="rId1197"/>
    <hyperlink ref="A1311" r:id="rId1198"/>
    <hyperlink ref="A1312" r:id="rId1199"/>
    <hyperlink ref="A1313" r:id="rId1200"/>
    <hyperlink ref="A1314" r:id="rId1201"/>
    <hyperlink ref="A1315" r:id="rId1202"/>
    <hyperlink ref="A1316" r:id="rId1203"/>
    <hyperlink ref="A1317" r:id="rId1204"/>
    <hyperlink ref="A1318" r:id="rId1205"/>
    <hyperlink ref="A1319" r:id="rId1206"/>
    <hyperlink ref="A1320" r:id="rId1207"/>
    <hyperlink ref="A1321" r:id="rId1208"/>
    <hyperlink ref="A1322" r:id="rId1209"/>
    <hyperlink ref="A1323" r:id="rId1210"/>
    <hyperlink ref="A1324" r:id="rId1211"/>
    <hyperlink ref="A1325" r:id="rId1212"/>
    <hyperlink ref="A1326" r:id="rId1213"/>
    <hyperlink ref="A1327" r:id="rId1214"/>
    <hyperlink ref="A1328" r:id="rId1215"/>
    <hyperlink ref="A1329" r:id="rId1216"/>
    <hyperlink ref="A1330" r:id="rId1217"/>
    <hyperlink ref="A1331" r:id="rId1218"/>
    <hyperlink ref="A1332" r:id="rId1219"/>
    <hyperlink ref="A1333" r:id="rId1220"/>
    <hyperlink ref="A1334" r:id="rId1221"/>
    <hyperlink ref="A1335" r:id="rId1222"/>
    <hyperlink ref="A1336" r:id="rId1223"/>
    <hyperlink ref="A1337" r:id="rId1224"/>
    <hyperlink ref="A1338" r:id="rId1225"/>
    <hyperlink ref="A1339" r:id="rId1226"/>
    <hyperlink ref="A1340" r:id="rId1227"/>
    <hyperlink ref="A1341" r:id="rId1228"/>
    <hyperlink ref="A1342" r:id="rId1229"/>
    <hyperlink ref="A1343" r:id="rId1230"/>
    <hyperlink ref="A1344" r:id="rId1231"/>
    <hyperlink ref="A1345" r:id="rId1232"/>
    <hyperlink ref="A1346" r:id="rId1233"/>
    <hyperlink ref="A1347" r:id="rId1234"/>
    <hyperlink ref="A1348" r:id="rId1235"/>
    <hyperlink ref="A1349" r:id="rId1236"/>
    <hyperlink ref="A1350" r:id="rId1237"/>
    <hyperlink ref="A1351" r:id="rId1238"/>
    <hyperlink ref="A1352" r:id="rId1239"/>
    <hyperlink ref="A1353" r:id="rId1240"/>
    <hyperlink ref="A1354" r:id="rId1241"/>
    <hyperlink ref="A1355" r:id="rId1242"/>
    <hyperlink ref="A1356" r:id="rId1243"/>
    <hyperlink ref="A1357" r:id="rId1244"/>
    <hyperlink ref="A1358" r:id="rId1245"/>
    <hyperlink ref="A1359" r:id="rId1246"/>
    <hyperlink ref="A1360" r:id="rId1247"/>
    <hyperlink ref="A1361" r:id="rId1248"/>
    <hyperlink ref="A1362" r:id="rId1249"/>
    <hyperlink ref="A1363" r:id="rId1250"/>
    <hyperlink ref="A1364" r:id="rId1251"/>
    <hyperlink ref="A1365" r:id="rId1252"/>
    <hyperlink ref="A1366" r:id="rId1253"/>
    <hyperlink ref="A1367" r:id="rId1254"/>
    <hyperlink ref="A1368" r:id="rId1255"/>
    <hyperlink ref="A1369" r:id="rId1256"/>
    <hyperlink ref="A1370" r:id="rId1257"/>
    <hyperlink ref="A1371" r:id="rId1258"/>
    <hyperlink ref="A1372" r:id="rId1259"/>
    <hyperlink ref="A1373" r:id="rId1260"/>
    <hyperlink ref="A1374" r:id="rId1261"/>
    <hyperlink ref="A1375" r:id="rId1262"/>
    <hyperlink ref="A1376" r:id="rId1263"/>
    <hyperlink ref="A1377" r:id="rId1264"/>
    <hyperlink ref="A1378" r:id="rId1265"/>
    <hyperlink ref="A1379" r:id="rId1266"/>
    <hyperlink ref="A1380" r:id="rId1267"/>
    <hyperlink ref="A1381" r:id="rId1268"/>
    <hyperlink ref="A1382" r:id="rId1269"/>
    <hyperlink ref="A1383" r:id="rId1270"/>
    <hyperlink ref="A1384" r:id="rId1271"/>
    <hyperlink ref="A1385" r:id="rId1272"/>
    <hyperlink ref="A1386" r:id="rId1273"/>
    <hyperlink ref="A1387" r:id="rId1274"/>
    <hyperlink ref="A1388" r:id="rId1275"/>
    <hyperlink ref="A1389" r:id="rId1276"/>
    <hyperlink ref="A1390" r:id="rId1277"/>
    <hyperlink ref="A1391" r:id="rId1278"/>
    <hyperlink ref="A1392" r:id="rId1279"/>
    <hyperlink ref="A1393" r:id="rId1280"/>
    <hyperlink ref="A1394" r:id="rId1281"/>
    <hyperlink ref="A1395" r:id="rId1282"/>
    <hyperlink ref="A1396" r:id="rId1283"/>
    <hyperlink ref="A1397" r:id="rId1284"/>
    <hyperlink ref="A1398" r:id="rId1285"/>
    <hyperlink ref="A1399" r:id="rId1286"/>
    <hyperlink ref="A1400" r:id="rId1287"/>
    <hyperlink ref="A1401" r:id="rId1288"/>
    <hyperlink ref="A1402" r:id="rId1289"/>
    <hyperlink ref="A1403" r:id="rId1290"/>
    <hyperlink ref="A1404" r:id="rId1291"/>
    <hyperlink ref="A1405" r:id="rId1292"/>
    <hyperlink ref="A1406" r:id="rId1293"/>
    <hyperlink ref="A1407" r:id="rId1294"/>
    <hyperlink ref="A1408" r:id="rId1295"/>
    <hyperlink ref="A1409" r:id="rId1296"/>
    <hyperlink ref="A1410" r:id="rId1297"/>
    <hyperlink ref="A1411" r:id="rId1298"/>
    <hyperlink ref="A1412" r:id="rId1299"/>
    <hyperlink ref="A1413" r:id="rId1300"/>
    <hyperlink ref="A1414" r:id="rId1301"/>
    <hyperlink ref="A1415" r:id="rId1302"/>
    <hyperlink ref="A1416" r:id="rId1303"/>
    <hyperlink ref="A1417" r:id="rId1304"/>
    <hyperlink ref="A1418" r:id="rId1305"/>
    <hyperlink ref="A1419" r:id="rId1306"/>
    <hyperlink ref="A1420" r:id="rId1307"/>
    <hyperlink ref="A1421" r:id="rId1308"/>
    <hyperlink ref="A1422" r:id="rId1309"/>
    <hyperlink ref="A1423" r:id="rId1310"/>
    <hyperlink ref="A1424" r:id="rId1311"/>
    <hyperlink ref="A1425" r:id="rId1312"/>
    <hyperlink ref="A1426" r:id="rId1313"/>
    <hyperlink ref="A1427" r:id="rId1314"/>
    <hyperlink ref="A1428" r:id="rId1315"/>
    <hyperlink ref="A1429" r:id="rId1316"/>
    <hyperlink ref="A1430" r:id="rId1317"/>
    <hyperlink ref="A1431" r:id="rId1318"/>
    <hyperlink ref="A1432" r:id="rId1319"/>
    <hyperlink ref="A1433" r:id="rId1320"/>
    <hyperlink ref="A1434" r:id="rId1321"/>
    <hyperlink ref="A1435" r:id="rId1322"/>
    <hyperlink ref="A1436" r:id="rId1323"/>
    <hyperlink ref="A1437" r:id="rId1324"/>
    <hyperlink ref="A1438" r:id="rId1325"/>
    <hyperlink ref="A1439" r:id="rId1326"/>
    <hyperlink ref="A1440" r:id="rId1327"/>
    <hyperlink ref="A1441" r:id="rId1328"/>
    <hyperlink ref="A1442" r:id="rId1329"/>
    <hyperlink ref="A1443" r:id="rId1330"/>
    <hyperlink ref="A1444" r:id="rId1331"/>
    <hyperlink ref="A1445" r:id="rId1332"/>
    <hyperlink ref="A1446" r:id="rId1333"/>
    <hyperlink ref="A1447" r:id="rId1334"/>
    <hyperlink ref="A1448" r:id="rId1335"/>
    <hyperlink ref="A1449" r:id="rId1336"/>
    <hyperlink ref="A1450" r:id="rId1337"/>
    <hyperlink ref="A1451" r:id="rId1338"/>
    <hyperlink ref="A1452" r:id="rId1339"/>
    <hyperlink ref="A1453" r:id="rId1340"/>
    <hyperlink ref="A1454" r:id="rId1341"/>
    <hyperlink ref="A1455" r:id="rId1342"/>
    <hyperlink ref="A1456" r:id="rId1343"/>
    <hyperlink ref="A1457" r:id="rId1344"/>
    <hyperlink ref="A1458" r:id="rId1345"/>
    <hyperlink ref="A1459" r:id="rId1346"/>
    <hyperlink ref="A1460" r:id="rId1347"/>
    <hyperlink ref="A1461" r:id="rId1348"/>
    <hyperlink ref="A1462" r:id="rId1349"/>
    <hyperlink ref="A1463" r:id="rId1350"/>
    <hyperlink ref="A1464" r:id="rId1351"/>
    <hyperlink ref="A1465" r:id="rId1352"/>
    <hyperlink ref="A1466" r:id="rId1353"/>
    <hyperlink ref="A1467" r:id="rId1354"/>
    <hyperlink ref="A1468" r:id="rId1355"/>
    <hyperlink ref="A1469" r:id="rId1356"/>
    <hyperlink ref="A1470" r:id="rId1357"/>
    <hyperlink ref="A1471" r:id="rId1358"/>
    <hyperlink ref="A1472" r:id="rId1359"/>
    <hyperlink ref="A1473" r:id="rId1360"/>
    <hyperlink ref="A1474" r:id="rId1361"/>
    <hyperlink ref="A1475" r:id="rId1362"/>
    <hyperlink ref="A1476" r:id="rId1363"/>
    <hyperlink ref="A1477" r:id="rId1364"/>
    <hyperlink ref="A1478" r:id="rId1365"/>
    <hyperlink ref="A1479" r:id="rId1366"/>
    <hyperlink ref="A1480" r:id="rId1367"/>
    <hyperlink ref="A1481" r:id="rId1368"/>
    <hyperlink ref="A1482" r:id="rId1369"/>
    <hyperlink ref="A1483" r:id="rId1370"/>
    <hyperlink ref="A1484" r:id="rId1371"/>
    <hyperlink ref="A1485" r:id="rId1372"/>
    <hyperlink ref="A1486" r:id="rId1373"/>
    <hyperlink ref="A1487" r:id="rId1374"/>
    <hyperlink ref="A1488" r:id="rId1375"/>
    <hyperlink ref="A1489" r:id="rId1376"/>
    <hyperlink ref="A1490" r:id="rId1377"/>
    <hyperlink ref="A1491" r:id="rId1378"/>
    <hyperlink ref="A1492" r:id="rId1379"/>
    <hyperlink ref="A1493" r:id="rId1380"/>
    <hyperlink ref="A1494" r:id="rId1381"/>
    <hyperlink ref="A1495" r:id="rId1382"/>
    <hyperlink ref="A1496" r:id="rId1383"/>
    <hyperlink ref="A1497" r:id="rId1384"/>
    <hyperlink ref="A1498" r:id="rId1385"/>
    <hyperlink ref="A1499" r:id="rId1386"/>
    <hyperlink ref="A1500" r:id="rId1387"/>
    <hyperlink ref="A1501" r:id="rId1388"/>
    <hyperlink ref="A1502" r:id="rId1389"/>
    <hyperlink ref="A1503" r:id="rId1390"/>
    <hyperlink ref="A1504" r:id="rId1391"/>
    <hyperlink ref="A1505" r:id="rId1392"/>
    <hyperlink ref="A1506" r:id="rId1393"/>
    <hyperlink ref="A1507" r:id="rId1394"/>
    <hyperlink ref="A1508" r:id="rId1395"/>
    <hyperlink ref="A1509" r:id="rId1396"/>
    <hyperlink ref="A1510" r:id="rId1397"/>
    <hyperlink ref="A1511" r:id="rId1398"/>
    <hyperlink ref="A1512" r:id="rId1399"/>
    <hyperlink ref="A1513" r:id="rId1400"/>
    <hyperlink ref="A1514" r:id="rId1401"/>
    <hyperlink ref="A1515" r:id="rId1402"/>
    <hyperlink ref="A1516" r:id="rId1403"/>
    <hyperlink ref="A1517" r:id="rId1404"/>
    <hyperlink ref="A1518" r:id="rId1405"/>
    <hyperlink ref="A1519" r:id="rId1406"/>
    <hyperlink ref="A1520" r:id="rId1407"/>
    <hyperlink ref="A1521" r:id="rId1408"/>
    <hyperlink ref="A1522" r:id="rId1409"/>
    <hyperlink ref="A1523" r:id="rId1410"/>
    <hyperlink ref="A1524" r:id="rId1411"/>
    <hyperlink ref="A1525" r:id="rId1412"/>
    <hyperlink ref="A1526" r:id="rId1413"/>
    <hyperlink ref="A1527" r:id="rId1414"/>
    <hyperlink ref="A1528" r:id="rId1415"/>
    <hyperlink ref="A1529" r:id="rId1416"/>
    <hyperlink ref="A1530" r:id="rId1417"/>
    <hyperlink ref="A1531" r:id="rId1418"/>
    <hyperlink ref="A1532" r:id="rId1419"/>
    <hyperlink ref="A1533" r:id="rId1420"/>
    <hyperlink ref="A1534" r:id="rId1421"/>
    <hyperlink ref="A1535" r:id="rId1422"/>
    <hyperlink ref="A1536" r:id="rId1423"/>
    <hyperlink ref="A1537" r:id="rId1424"/>
    <hyperlink ref="A1538" r:id="rId1425"/>
    <hyperlink ref="A1539" r:id="rId1426"/>
    <hyperlink ref="A1540" r:id="rId1427"/>
    <hyperlink ref="A1541" r:id="rId1428"/>
    <hyperlink ref="A1542" r:id="rId1429"/>
    <hyperlink ref="A1543" r:id="rId1430"/>
    <hyperlink ref="A1544" r:id="rId1431"/>
    <hyperlink ref="A1545" r:id="rId1432"/>
    <hyperlink ref="A1546" r:id="rId1433"/>
    <hyperlink ref="A1547" r:id="rId1434"/>
    <hyperlink ref="A1548" r:id="rId1435"/>
    <hyperlink ref="A1549" r:id="rId1436"/>
    <hyperlink ref="A1550" r:id="rId1437"/>
    <hyperlink ref="A1551" r:id="rId1438"/>
    <hyperlink ref="A1552" r:id="rId1439"/>
    <hyperlink ref="A1553" r:id="rId1440"/>
    <hyperlink ref="A1554" r:id="rId1441"/>
    <hyperlink ref="A1555" r:id="rId1442"/>
    <hyperlink ref="A1556" r:id="rId1443"/>
    <hyperlink ref="A1557" r:id="rId1444"/>
    <hyperlink ref="A1558" r:id="rId1445"/>
    <hyperlink ref="A1559" r:id="rId1446"/>
    <hyperlink ref="A1560" r:id="rId1447"/>
    <hyperlink ref="A1561" r:id="rId1448"/>
    <hyperlink ref="A1562" r:id="rId1449"/>
    <hyperlink ref="A1563" r:id="rId1450"/>
    <hyperlink ref="A1564" r:id="rId1451"/>
    <hyperlink ref="A1565" r:id="rId1452"/>
    <hyperlink ref="A1566" r:id="rId1453"/>
    <hyperlink ref="A1567" r:id="rId1454"/>
    <hyperlink ref="A1568" r:id="rId1455"/>
    <hyperlink ref="A1569" r:id="rId1456"/>
    <hyperlink ref="A1570" r:id="rId1457"/>
    <hyperlink ref="A1571" r:id="rId1458"/>
    <hyperlink ref="A1572" r:id="rId1459"/>
    <hyperlink ref="A1573" r:id="rId1460"/>
    <hyperlink ref="A1574" r:id="rId1461"/>
    <hyperlink ref="A1575" r:id="rId1462"/>
    <hyperlink ref="A1576" r:id="rId1463"/>
    <hyperlink ref="A1577" r:id="rId1464"/>
    <hyperlink ref="A1578" r:id="rId1465"/>
    <hyperlink ref="A1579" r:id="rId1466"/>
    <hyperlink ref="A1580" r:id="rId1467"/>
    <hyperlink ref="A1581" r:id="rId1468"/>
    <hyperlink ref="A1582" r:id="rId1469"/>
    <hyperlink ref="A1583" r:id="rId1470"/>
    <hyperlink ref="A1584" r:id="rId1471"/>
    <hyperlink ref="A1585" r:id="rId1472"/>
    <hyperlink ref="A1586" r:id="rId1473"/>
    <hyperlink ref="A1587" r:id="rId1474"/>
    <hyperlink ref="A1588" r:id="rId1475"/>
    <hyperlink ref="A1589" r:id="rId1476"/>
    <hyperlink ref="A1590" r:id="rId1477"/>
    <hyperlink ref="A1591" r:id="rId1478"/>
    <hyperlink ref="A1592" r:id="rId1479"/>
    <hyperlink ref="A1593" r:id="rId1480"/>
    <hyperlink ref="A1594" r:id="rId1481"/>
    <hyperlink ref="A1595" r:id="rId1482"/>
    <hyperlink ref="A1596" r:id="rId1483"/>
    <hyperlink ref="A1597" r:id="rId1484"/>
    <hyperlink ref="A1598" r:id="rId1485"/>
    <hyperlink ref="A1599" r:id="rId1486"/>
    <hyperlink ref="A1600" r:id="rId1487"/>
    <hyperlink ref="A1601" r:id="rId1488"/>
    <hyperlink ref="A1602" r:id="rId1489"/>
    <hyperlink ref="A1603" r:id="rId1490"/>
    <hyperlink ref="A1604" r:id="rId1491"/>
    <hyperlink ref="A1605" r:id="rId1492"/>
    <hyperlink ref="A1606" r:id="rId1493"/>
    <hyperlink ref="A1607" r:id="rId1494"/>
    <hyperlink ref="A1608" r:id="rId1495"/>
    <hyperlink ref="A1609" r:id="rId1496"/>
    <hyperlink ref="A1610" r:id="rId1497"/>
    <hyperlink ref="A1612" r:id="rId1498"/>
    <hyperlink ref="A1613" r:id="rId1499"/>
    <hyperlink ref="A1614" r:id="rId1500"/>
    <hyperlink ref="A1615" r:id="rId1501"/>
    <hyperlink ref="A1616" r:id="rId1502"/>
    <hyperlink ref="A1617" r:id="rId1503"/>
    <hyperlink ref="A1618" r:id="rId1504"/>
    <hyperlink ref="A1619" r:id="rId1505"/>
    <hyperlink ref="A1620" r:id="rId1506"/>
    <hyperlink ref="A1621" r:id="rId1507"/>
    <hyperlink ref="A1622" r:id="rId1508"/>
    <hyperlink ref="A1623" r:id="rId1509"/>
    <hyperlink ref="A1624" r:id="rId1510"/>
    <hyperlink ref="A1625" r:id="rId1511"/>
    <hyperlink ref="A1626" r:id="rId1512"/>
    <hyperlink ref="A1627" r:id="rId1513"/>
    <hyperlink ref="A1628" r:id="rId1514"/>
    <hyperlink ref="A1629" r:id="rId1515"/>
    <hyperlink ref="A1630" r:id="rId1516"/>
    <hyperlink ref="A1631" r:id="rId1517"/>
    <hyperlink ref="A1632" r:id="rId1518"/>
    <hyperlink ref="A1633" r:id="rId1519"/>
    <hyperlink ref="A1634" r:id="rId1520"/>
    <hyperlink ref="A1635" r:id="rId1521"/>
    <hyperlink ref="A1636" r:id="rId1522"/>
    <hyperlink ref="A1637" r:id="rId1523"/>
    <hyperlink ref="A1638" r:id="rId1524"/>
    <hyperlink ref="A1639" r:id="rId1525"/>
    <hyperlink ref="A1640" r:id="rId1526"/>
    <hyperlink ref="A1641" r:id="rId1527"/>
    <hyperlink ref="A1642" r:id="rId1528"/>
    <hyperlink ref="A1643" r:id="rId1529"/>
    <hyperlink ref="A1644" r:id="rId1530"/>
    <hyperlink ref="A1645" r:id="rId1531"/>
    <hyperlink ref="A1646" r:id="rId1532"/>
    <hyperlink ref="A1647" r:id="rId1533"/>
    <hyperlink ref="A1648" r:id="rId1534"/>
    <hyperlink ref="A1649" r:id="rId1535"/>
    <hyperlink ref="A1650" r:id="rId1536"/>
    <hyperlink ref="A1651" r:id="rId1537"/>
    <hyperlink ref="A1652" r:id="rId1538"/>
    <hyperlink ref="A1653" r:id="rId1539"/>
    <hyperlink ref="A1654" r:id="rId1540"/>
    <hyperlink ref="A1655" r:id="rId1541"/>
    <hyperlink ref="A1656" r:id="rId1542"/>
    <hyperlink ref="A1657" r:id="rId1543"/>
    <hyperlink ref="A1658" r:id="rId1544"/>
    <hyperlink ref="A1659" r:id="rId1545"/>
    <hyperlink ref="A1660" r:id="rId1546"/>
    <hyperlink ref="A1661" r:id="rId1547"/>
    <hyperlink ref="A1662" r:id="rId1548"/>
    <hyperlink ref="A1663" r:id="rId1549"/>
    <hyperlink ref="A1664" r:id="rId1550"/>
    <hyperlink ref="A1665" r:id="rId1551"/>
    <hyperlink ref="A1666" r:id="rId1552"/>
    <hyperlink ref="A1667" r:id="rId1553"/>
    <hyperlink ref="A1668" r:id="rId1554"/>
    <hyperlink ref="A1669" r:id="rId1555"/>
    <hyperlink ref="A1670" r:id="rId1556"/>
    <hyperlink ref="A1671" r:id="rId1557"/>
    <hyperlink ref="A1672" r:id="rId1558"/>
    <hyperlink ref="A1673" r:id="rId1559"/>
    <hyperlink ref="A1674" r:id="rId1560"/>
    <hyperlink ref="A1675" r:id="rId1561"/>
    <hyperlink ref="A1676" r:id="rId1562"/>
    <hyperlink ref="A1677" r:id="rId1563"/>
    <hyperlink ref="A1678" r:id="rId1564"/>
    <hyperlink ref="A1679" r:id="rId1565"/>
    <hyperlink ref="A1680" r:id="rId1566"/>
    <hyperlink ref="A1681" r:id="rId1567"/>
    <hyperlink ref="A1682" r:id="rId1568"/>
    <hyperlink ref="A1683" r:id="rId1569"/>
    <hyperlink ref="A1684" r:id="rId1570"/>
    <hyperlink ref="A1685" r:id="rId1571"/>
    <hyperlink ref="A1686" r:id="rId1572"/>
    <hyperlink ref="A1687" r:id="rId1573"/>
    <hyperlink ref="A1688" r:id="rId1574"/>
    <hyperlink ref="A1689" r:id="rId1575"/>
    <hyperlink ref="A1690" r:id="rId1576"/>
    <hyperlink ref="A1691" r:id="rId1577"/>
    <hyperlink ref="A1692" r:id="rId1578"/>
    <hyperlink ref="A1693" r:id="rId1579"/>
    <hyperlink ref="A1694" r:id="rId1580"/>
    <hyperlink ref="A1695" r:id="rId1581"/>
    <hyperlink ref="A1696" r:id="rId1582"/>
    <hyperlink ref="A1697" r:id="rId1583"/>
    <hyperlink ref="A1698" r:id="rId1584"/>
    <hyperlink ref="A1699" r:id="rId1585"/>
    <hyperlink ref="A1700" r:id="rId1586"/>
    <hyperlink ref="A1701" r:id="rId1587"/>
    <hyperlink ref="A1702" r:id="rId1588"/>
    <hyperlink ref="A1703" r:id="rId1589"/>
    <hyperlink ref="A1704" r:id="rId1590"/>
    <hyperlink ref="A1707" r:id="rId1591"/>
    <hyperlink ref="A1708" r:id="rId1592"/>
    <hyperlink ref="A1709" r:id="rId1593"/>
    <hyperlink ref="A1710" r:id="rId1594"/>
    <hyperlink ref="A1712" r:id="rId1595"/>
    <hyperlink ref="A1713" r:id="rId1596"/>
    <hyperlink ref="A1715" r:id="rId1597"/>
    <hyperlink ref="A1716" r:id="rId1598"/>
    <hyperlink ref="A1717" r:id="rId1599"/>
    <hyperlink ref="A1718" r:id="rId1600"/>
    <hyperlink ref="A1719" r:id="rId1601"/>
    <hyperlink ref="A1720" r:id="rId1602"/>
    <hyperlink ref="A1721" r:id="rId1603"/>
    <hyperlink ref="A1722" r:id="rId1604"/>
    <hyperlink ref="A1723" r:id="rId1605"/>
    <hyperlink ref="A1724" r:id="rId1606"/>
    <hyperlink ref="A1725" r:id="rId1607"/>
    <hyperlink ref="A1726" r:id="rId1608"/>
    <hyperlink ref="A1727" r:id="rId1609"/>
    <hyperlink ref="A1729" r:id="rId1610"/>
    <hyperlink ref="A1730" r:id="rId1611"/>
    <hyperlink ref="A1731" r:id="rId1612"/>
    <hyperlink ref="A1732" r:id="rId1613"/>
    <hyperlink ref="A1733" r:id="rId1614"/>
    <hyperlink ref="A1736" r:id="rId1615"/>
    <hyperlink ref="A1737" r:id="rId1616"/>
    <hyperlink ref="A1738" r:id="rId1617"/>
    <hyperlink ref="A1739" r:id="rId1618"/>
    <hyperlink ref="A1741" r:id="rId1619"/>
    <hyperlink ref="A1742" r:id="rId1620"/>
    <hyperlink ref="A1743" r:id="rId1621"/>
    <hyperlink ref="A1744" r:id="rId1622"/>
    <hyperlink ref="A1745" r:id="rId1623"/>
    <hyperlink ref="A1746" r:id="rId1624"/>
    <hyperlink ref="A1747" r:id="rId1625"/>
    <hyperlink ref="A1748" r:id="rId1626"/>
    <hyperlink ref="A1749" r:id="rId1627"/>
    <hyperlink ref="A1750" r:id="rId1628"/>
    <hyperlink ref="A1751" r:id="rId1629"/>
    <hyperlink ref="A1752" r:id="rId1630"/>
    <hyperlink ref="A1753" r:id="rId1631"/>
    <hyperlink ref="A1754" r:id="rId1632"/>
    <hyperlink ref="A1756" r:id="rId1633"/>
    <hyperlink ref="A1757" r:id="rId1634"/>
    <hyperlink ref="A1758" r:id="rId1635"/>
    <hyperlink ref="A1759" r:id="rId1636"/>
    <hyperlink ref="A1760" r:id="rId1637"/>
    <hyperlink ref="A1761" r:id="rId1638"/>
    <hyperlink ref="A1762" r:id="rId1639"/>
    <hyperlink ref="A1763" r:id="rId1640"/>
    <hyperlink ref="A1764" r:id="rId1641"/>
    <hyperlink ref="A1765" r:id="rId1642"/>
    <hyperlink ref="A1766" r:id="rId1643"/>
    <hyperlink ref="A1767" r:id="rId1644"/>
    <hyperlink ref="A1768" r:id="rId1645"/>
    <hyperlink ref="A1769" r:id="rId1646"/>
    <hyperlink ref="A1770" r:id="rId1647"/>
    <hyperlink ref="A1771" r:id="rId1648"/>
    <hyperlink ref="A1772" r:id="rId1649"/>
    <hyperlink ref="A1773" r:id="rId1650"/>
    <hyperlink ref="A1774" r:id="rId1651"/>
    <hyperlink ref="A1775" r:id="rId1652"/>
    <hyperlink ref="A1776" r:id="rId1653"/>
    <hyperlink ref="A1777" r:id="rId1654"/>
    <hyperlink ref="A1778" r:id="rId1655"/>
    <hyperlink ref="A1779" r:id="rId1656"/>
    <hyperlink ref="A1780" r:id="rId1657"/>
    <hyperlink ref="A1781" r:id="rId1658"/>
    <hyperlink ref="A1782" r:id="rId1659"/>
    <hyperlink ref="A1783" r:id="rId1660"/>
    <hyperlink ref="A1784" r:id="rId1661"/>
    <hyperlink ref="A1785" r:id="rId1662"/>
    <hyperlink ref="A1786" r:id="rId1663"/>
    <hyperlink ref="A1787" r:id="rId1664"/>
    <hyperlink ref="A1788" r:id="rId1665"/>
    <hyperlink ref="A1789" r:id="rId1666"/>
    <hyperlink ref="A1790" r:id="rId1667"/>
    <hyperlink ref="A1791" r:id="rId1668"/>
    <hyperlink ref="A1792" r:id="rId1669"/>
    <hyperlink ref="A1793" r:id="rId1670"/>
    <hyperlink ref="A1794" r:id="rId1671"/>
    <hyperlink ref="A1795" r:id="rId1672"/>
    <hyperlink ref="A1797" r:id="rId1673"/>
    <hyperlink ref="A1798" r:id="rId1674"/>
    <hyperlink ref="A1799" r:id="rId1675"/>
    <hyperlink ref="A1800" r:id="rId1676"/>
    <hyperlink ref="A1801" r:id="rId1677"/>
    <hyperlink ref="A1802" r:id="rId1678"/>
    <hyperlink ref="A1803" r:id="rId1679"/>
    <hyperlink ref="A1804" r:id="rId1680"/>
    <hyperlink ref="A1805" r:id="rId1681"/>
    <hyperlink ref="A1806" r:id="rId1682"/>
    <hyperlink ref="A1807" r:id="rId1683"/>
    <hyperlink ref="A1808" r:id="rId1684"/>
    <hyperlink ref="A1809" r:id="rId1685"/>
    <hyperlink ref="A1810" r:id="rId1686"/>
    <hyperlink ref="A1811" r:id="rId1687"/>
    <hyperlink ref="A1812" r:id="rId1688"/>
    <hyperlink ref="A1813" r:id="rId1689"/>
    <hyperlink ref="A1814" r:id="rId1690"/>
    <hyperlink ref="A1815" r:id="rId1691"/>
    <hyperlink ref="A1816" r:id="rId1692"/>
    <hyperlink ref="A1817" r:id="rId1693"/>
    <hyperlink ref="A1818" r:id="rId1694"/>
    <hyperlink ref="A1819" r:id="rId1695"/>
    <hyperlink ref="A1820" r:id="rId1696"/>
    <hyperlink ref="A1821" r:id="rId1697"/>
    <hyperlink ref="A1822" r:id="rId1698"/>
    <hyperlink ref="A1823" r:id="rId1699"/>
    <hyperlink ref="A1824" r:id="rId1700"/>
    <hyperlink ref="A1825" r:id="rId1701"/>
    <hyperlink ref="A1826" r:id="rId1702"/>
    <hyperlink ref="A1827" r:id="rId1703"/>
    <hyperlink ref="A1828" r:id="rId1704"/>
    <hyperlink ref="A1830" r:id="rId1705"/>
    <hyperlink ref="A1831" r:id="rId1706"/>
    <hyperlink ref="A1832" r:id="rId1707"/>
    <hyperlink ref="A1833" r:id="rId1708"/>
    <hyperlink ref="A1835" r:id="rId1709"/>
    <hyperlink ref="A1836" r:id="rId1710"/>
    <hyperlink ref="A1837" r:id="rId1711"/>
    <hyperlink ref="A1838" r:id="rId1712"/>
    <hyperlink ref="A1839" r:id="rId1713"/>
    <hyperlink ref="A1840" r:id="rId1714"/>
    <hyperlink ref="A1841" r:id="rId1715"/>
    <hyperlink ref="A1842" r:id="rId1716"/>
    <hyperlink ref="A1843" r:id="rId1717"/>
    <hyperlink ref="A1844" r:id="rId1718"/>
    <hyperlink ref="A1845" r:id="rId1719"/>
    <hyperlink ref="A1846" r:id="rId1720"/>
    <hyperlink ref="A1847" r:id="rId1721"/>
    <hyperlink ref="A1848" r:id="rId1722"/>
    <hyperlink ref="A1849" r:id="rId1723"/>
    <hyperlink ref="A1850" r:id="rId1724"/>
    <hyperlink ref="A1851" r:id="rId1725"/>
    <hyperlink ref="A1852" r:id="rId1726"/>
    <hyperlink ref="A1853" r:id="rId1727"/>
    <hyperlink ref="A1854" r:id="rId1728"/>
    <hyperlink ref="A1855" r:id="rId1729"/>
    <hyperlink ref="A1856" r:id="rId1730"/>
    <hyperlink ref="A1857" r:id="rId1731"/>
    <hyperlink ref="A1858" r:id="rId1732"/>
    <hyperlink ref="A1859" r:id="rId1733"/>
    <hyperlink ref="A1860" r:id="rId1734"/>
    <hyperlink ref="A1861" r:id="rId1735"/>
    <hyperlink ref="A1862" r:id="rId1736"/>
    <hyperlink ref="A1863" r:id="rId1737"/>
    <hyperlink ref="A1866" r:id="rId1738"/>
    <hyperlink ref="A1867" r:id="rId1739"/>
    <hyperlink ref="A1868" r:id="rId1740"/>
    <hyperlink ref="A1869" r:id="rId1741"/>
    <hyperlink ref="A1870" r:id="rId1742"/>
    <hyperlink ref="A1871" r:id="rId1743"/>
    <hyperlink ref="A1872" r:id="rId1744"/>
    <hyperlink ref="A1873" r:id="rId1745"/>
    <hyperlink ref="A1874" r:id="rId1746"/>
    <hyperlink ref="A1875" r:id="rId1747"/>
    <hyperlink ref="A1876" r:id="rId1748"/>
    <hyperlink ref="A1878" r:id="rId1749"/>
    <hyperlink ref="A1879" r:id="rId1750"/>
    <hyperlink ref="A1880" r:id="rId1751"/>
    <hyperlink ref="A1881" r:id="rId1752"/>
    <hyperlink ref="A1882" r:id="rId1753"/>
    <hyperlink ref="A1883" r:id="rId1754"/>
    <hyperlink ref="A1884" r:id="rId1755"/>
    <hyperlink ref="A1886" r:id="rId1756"/>
    <hyperlink ref="A1887" r:id="rId1757"/>
    <hyperlink ref="A1888" r:id="rId1758"/>
    <hyperlink ref="A1889" r:id="rId1759"/>
    <hyperlink ref="A1890" r:id="rId1760"/>
    <hyperlink ref="A1891" r:id="rId1761"/>
    <hyperlink ref="A1892" r:id="rId1762"/>
    <hyperlink ref="A1893" r:id="rId1763"/>
    <hyperlink ref="A1894" r:id="rId1764"/>
    <hyperlink ref="A1895" r:id="rId1765"/>
    <hyperlink ref="A1898" r:id="rId1766"/>
    <hyperlink ref="A1899" r:id="rId1767"/>
    <hyperlink ref="A1900" r:id="rId1768"/>
    <hyperlink ref="A1902" r:id="rId1769"/>
    <hyperlink ref="A1903" r:id="rId1770"/>
    <hyperlink ref="A1904" r:id="rId1771"/>
    <hyperlink ref="A1906" r:id="rId1772"/>
    <hyperlink ref="A1907" r:id="rId1773"/>
    <hyperlink ref="A1908" r:id="rId1774"/>
    <hyperlink ref="A1909" r:id="rId1775"/>
    <hyperlink ref="A1910" r:id="rId1776"/>
    <hyperlink ref="A1911" r:id="rId1777"/>
    <hyperlink ref="A1912" r:id="rId1778"/>
    <hyperlink ref="A1913" r:id="rId1779"/>
    <hyperlink ref="A1914" r:id="rId1780"/>
    <hyperlink ref="A1917" r:id="rId1781"/>
    <hyperlink ref="A1918" r:id="rId1782"/>
    <hyperlink ref="A1919" r:id="rId1783"/>
    <hyperlink ref="A1920" r:id="rId1784"/>
    <hyperlink ref="A1921" r:id="rId1785"/>
    <hyperlink ref="A1923" r:id="rId1786"/>
    <hyperlink ref="A1924" r:id="rId1787"/>
    <hyperlink ref="A1925" r:id="rId1788"/>
    <hyperlink ref="A1926" r:id="rId1789"/>
    <hyperlink ref="A1927" r:id="rId1790"/>
    <hyperlink ref="A1928" r:id="rId1791"/>
    <hyperlink ref="A1929" r:id="rId1792"/>
    <hyperlink ref="A1930" r:id="rId1793"/>
    <hyperlink ref="A1931" r:id="rId1794"/>
    <hyperlink ref="A1932" r:id="rId1795"/>
    <hyperlink ref="A1933" r:id="rId1796"/>
    <hyperlink ref="A1934" r:id="rId1797"/>
    <hyperlink ref="A1935" r:id="rId1798"/>
    <hyperlink ref="A1936" r:id="rId1799"/>
    <hyperlink ref="A1937" r:id="rId1800"/>
    <hyperlink ref="A1938" r:id="rId1801"/>
    <hyperlink ref="A1939" r:id="rId1802"/>
    <hyperlink ref="A1940" r:id="rId1803"/>
    <hyperlink ref="A1941" r:id="rId1804"/>
    <hyperlink ref="A1942" r:id="rId1805"/>
    <hyperlink ref="A1943" r:id="rId1806"/>
    <hyperlink ref="A1944" r:id="rId1807"/>
    <hyperlink ref="A1945" r:id="rId1808"/>
    <hyperlink ref="A1946" r:id="rId1809"/>
    <hyperlink ref="A1947" r:id="rId1810"/>
    <hyperlink ref="A1948" r:id="rId1811"/>
    <hyperlink ref="A1949" r:id="rId1812"/>
    <hyperlink ref="A1950" r:id="rId1813"/>
    <hyperlink ref="A1951" r:id="rId1814"/>
    <hyperlink ref="A1952" r:id="rId1815"/>
    <hyperlink ref="A1953" r:id="rId1816"/>
    <hyperlink ref="A1954" r:id="rId1817"/>
    <hyperlink ref="A1955" r:id="rId1818"/>
    <hyperlink ref="A1956" r:id="rId1819"/>
    <hyperlink ref="A1957" r:id="rId1820"/>
    <hyperlink ref="A1958" r:id="rId1821"/>
    <hyperlink ref="A1959" r:id="rId1822"/>
    <hyperlink ref="A1960" r:id="rId1823"/>
    <hyperlink ref="A1961" r:id="rId1824"/>
    <hyperlink ref="A1962" r:id="rId1825"/>
    <hyperlink ref="A1963" r:id="rId1826"/>
    <hyperlink ref="A1964" r:id="rId1827"/>
    <hyperlink ref="A1965" r:id="rId1828"/>
    <hyperlink ref="A1966" r:id="rId1829"/>
    <hyperlink ref="A1967" r:id="rId1830"/>
    <hyperlink ref="A1968" r:id="rId1831"/>
    <hyperlink ref="A1969" r:id="rId1832"/>
    <hyperlink ref="A1970" r:id="rId1833"/>
    <hyperlink ref="A1971" r:id="rId1834"/>
    <hyperlink ref="A1973" r:id="rId1835"/>
    <hyperlink ref="A1974" r:id="rId1836"/>
    <hyperlink ref="A1975" r:id="rId1837"/>
    <hyperlink ref="A1976" r:id="rId1838"/>
    <hyperlink ref="A1977" r:id="rId1839"/>
    <hyperlink ref="A1979" r:id="rId1840"/>
    <hyperlink ref="A1980" r:id="rId1841"/>
    <hyperlink ref="A1982" r:id="rId1842"/>
    <hyperlink ref="A1983" r:id="rId1843"/>
    <hyperlink ref="A1984" r:id="rId1844"/>
    <hyperlink ref="A1985" r:id="rId1845"/>
    <hyperlink ref="A1986" r:id="rId1846"/>
    <hyperlink ref="A1987" r:id="rId1847"/>
    <hyperlink ref="A1988" r:id="rId1848"/>
    <hyperlink ref="A1989" r:id="rId1849"/>
    <hyperlink ref="A1990" r:id="rId1850"/>
    <hyperlink ref="A1991" r:id="rId1851"/>
    <hyperlink ref="A1992" r:id="rId1852"/>
    <hyperlink ref="A1994" r:id="rId1853"/>
    <hyperlink ref="A1995" r:id="rId1854"/>
    <hyperlink ref="A1996" r:id="rId1855"/>
    <hyperlink ref="A1998" r:id="rId1856"/>
    <hyperlink ref="A1999" r:id="rId1857"/>
    <hyperlink ref="A2000" r:id="rId1858"/>
    <hyperlink ref="A2001" r:id="rId1859"/>
    <hyperlink ref="A2002" r:id="rId1860"/>
    <hyperlink ref="A2003" r:id="rId1861"/>
    <hyperlink ref="A2004" r:id="rId1862"/>
    <hyperlink ref="A2005" r:id="rId1863"/>
    <hyperlink ref="A2006" r:id="rId1864"/>
    <hyperlink ref="A2007" r:id="rId1865"/>
    <hyperlink ref="A2008" r:id="rId1866"/>
    <hyperlink ref="A2011" r:id="rId1867"/>
    <hyperlink ref="A2012" r:id="rId1868"/>
    <hyperlink ref="A2014" r:id="rId1869"/>
    <hyperlink ref="A2015" r:id="rId1870"/>
    <hyperlink ref="A2016" r:id="rId1871"/>
    <hyperlink ref="A2019" r:id="rId1872"/>
    <hyperlink ref="A2020" r:id="rId1873"/>
    <hyperlink ref="A2022" r:id="rId1874"/>
    <hyperlink ref="A2024" r:id="rId1875"/>
    <hyperlink ref="A2026" r:id="rId1876"/>
    <hyperlink ref="A2027" r:id="rId1877"/>
    <hyperlink ref="A2028" r:id="rId1878"/>
    <hyperlink ref="A2030" r:id="rId1879"/>
    <hyperlink ref="A2031" r:id="rId1880"/>
    <hyperlink ref="A2032" r:id="rId1881"/>
    <hyperlink ref="A2033" r:id="rId1882"/>
    <hyperlink ref="A2034" r:id="rId1883"/>
    <hyperlink ref="A2036" r:id="rId1884"/>
    <hyperlink ref="A2038" r:id="rId1885"/>
    <hyperlink ref="A2039" r:id="rId1886"/>
    <hyperlink ref="A2040" r:id="rId1887"/>
    <hyperlink ref="A2041" r:id="rId1888"/>
    <hyperlink ref="A2042" r:id="rId1889"/>
    <hyperlink ref="A2043" r:id="rId1890"/>
    <hyperlink ref="A2044" r:id="rId1891"/>
    <hyperlink ref="A2045" r:id="rId1892"/>
    <hyperlink ref="A2046" r:id="rId1893"/>
    <hyperlink ref="A2047" r:id="rId1894"/>
    <hyperlink ref="A2048" r:id="rId1895"/>
    <hyperlink ref="A2049" r:id="rId1896"/>
    <hyperlink ref="A2050" r:id="rId1897"/>
    <hyperlink ref="A2051" r:id="rId1898"/>
    <hyperlink ref="A2053" r:id="rId1899"/>
    <hyperlink ref="A2054" r:id="rId1900"/>
    <hyperlink ref="A2055" r:id="rId1901"/>
    <hyperlink ref="A2056" r:id="rId1902"/>
    <hyperlink ref="A2057" r:id="rId1903"/>
    <hyperlink ref="A2058" r:id="rId1904"/>
    <hyperlink ref="A2059" r:id="rId1905"/>
    <hyperlink ref="A2060" r:id="rId1906"/>
    <hyperlink ref="A2061" r:id="rId1907"/>
    <hyperlink ref="A2062" r:id="rId1908"/>
    <hyperlink ref="A2063" r:id="rId1909"/>
    <hyperlink ref="A2064" r:id="rId1910"/>
    <hyperlink ref="A2065" r:id="rId1911"/>
    <hyperlink ref="A2066" r:id="rId1912"/>
    <hyperlink ref="A2067" r:id="rId1913"/>
    <hyperlink ref="A2068" r:id="rId1914"/>
    <hyperlink ref="A2069" r:id="rId1915"/>
    <hyperlink ref="A2070" r:id="rId1916"/>
    <hyperlink ref="A2071" r:id="rId1917"/>
    <hyperlink ref="A2074" r:id="rId1918"/>
    <hyperlink ref="A2075" r:id="rId1919"/>
    <hyperlink ref="A2076" r:id="rId1920"/>
    <hyperlink ref="A2077" r:id="rId1921"/>
    <hyperlink ref="A2078" r:id="rId1922"/>
    <hyperlink ref="A2079" r:id="rId1923"/>
    <hyperlink ref="A2080" r:id="rId1924"/>
    <hyperlink ref="A2082" r:id="rId1925"/>
    <hyperlink ref="A2083" r:id="rId1926"/>
    <hyperlink ref="A2084" r:id="rId1927"/>
    <hyperlink ref="A2085" r:id="rId1928"/>
    <hyperlink ref="A2086" r:id="rId1929"/>
    <hyperlink ref="A2087" r:id="rId1930"/>
    <hyperlink ref="A2088" r:id="rId1931"/>
    <hyperlink ref="A2089" r:id="rId1932"/>
    <hyperlink ref="A2090" r:id="rId1933"/>
    <hyperlink ref="A2091" r:id="rId1934"/>
    <hyperlink ref="A2092" r:id="rId1935"/>
    <hyperlink ref="A2093" r:id="rId1936"/>
    <hyperlink ref="A2094" r:id="rId1937"/>
    <hyperlink ref="A2095" r:id="rId1938"/>
    <hyperlink ref="A2096" r:id="rId1939"/>
    <hyperlink ref="A2097" r:id="rId1940"/>
    <hyperlink ref="A2098" r:id="rId1941"/>
    <hyperlink ref="A2099" r:id="rId1942"/>
    <hyperlink ref="A2100" r:id="rId1943"/>
    <hyperlink ref="A2101" r:id="rId1944"/>
    <hyperlink ref="A2102" r:id="rId1945"/>
    <hyperlink ref="A2103" r:id="rId1946"/>
    <hyperlink ref="A2104" r:id="rId1947"/>
    <hyperlink ref="A2105" r:id="rId1948"/>
    <hyperlink ref="A2106" r:id="rId1949"/>
    <hyperlink ref="A2107" r:id="rId1950"/>
    <hyperlink ref="A2108" r:id="rId1951"/>
    <hyperlink ref="A2109" r:id="rId1952"/>
    <hyperlink ref="A2110" r:id="rId1953"/>
    <hyperlink ref="A2111" r:id="rId1954"/>
    <hyperlink ref="A2112" r:id="rId1955"/>
    <hyperlink ref="A2113" r:id="rId1956"/>
    <hyperlink ref="A2114" r:id="rId1957"/>
    <hyperlink ref="A2115" r:id="rId1958"/>
    <hyperlink ref="A2117" r:id="rId1959"/>
    <hyperlink ref="A2118" r:id="rId1960"/>
    <hyperlink ref="A2121" r:id="rId1961"/>
    <hyperlink ref="A2122" r:id="rId1962"/>
    <hyperlink ref="A2123" r:id="rId1963"/>
    <hyperlink ref="A2125" r:id="rId1964"/>
    <hyperlink ref="A2126" r:id="rId1965"/>
    <hyperlink ref="A2127" r:id="rId1966"/>
    <hyperlink ref="A2128" r:id="rId1967"/>
    <hyperlink ref="A2129" r:id="rId1968"/>
    <hyperlink ref="A2130" r:id="rId1969"/>
    <hyperlink ref="A2131" r:id="rId1970"/>
    <hyperlink ref="A2132" r:id="rId1971"/>
    <hyperlink ref="A2133" r:id="rId1972"/>
    <hyperlink ref="A2134" r:id="rId1973"/>
    <hyperlink ref="A2135" r:id="rId1974"/>
    <hyperlink ref="A2136" r:id="rId1975"/>
    <hyperlink ref="A2137" r:id="rId1976"/>
    <hyperlink ref="A2138" r:id="rId1977"/>
    <hyperlink ref="A2139" r:id="rId1978"/>
    <hyperlink ref="A2140" r:id="rId1979"/>
    <hyperlink ref="A2141" r:id="rId1980"/>
    <hyperlink ref="A2142" r:id="rId1981"/>
    <hyperlink ref="A2143" r:id="rId1982"/>
    <hyperlink ref="A2144" r:id="rId1983"/>
    <hyperlink ref="A2145" r:id="rId1984"/>
    <hyperlink ref="A2146" r:id="rId1985"/>
    <hyperlink ref="A2147" r:id="rId1986"/>
    <hyperlink ref="A2148" r:id="rId1987"/>
    <hyperlink ref="A2149" r:id="rId1988"/>
    <hyperlink ref="A2151" r:id="rId1989"/>
    <hyperlink ref="A2152" r:id="rId1990"/>
    <hyperlink ref="A2153" r:id="rId1991"/>
    <hyperlink ref="A2154" r:id="rId1992"/>
    <hyperlink ref="A2155" r:id="rId1993"/>
    <hyperlink ref="A2156" r:id="rId1994"/>
    <hyperlink ref="A2157" r:id="rId1995"/>
    <hyperlink ref="A2158" r:id="rId1996"/>
    <hyperlink ref="A2159" r:id="rId1997"/>
    <hyperlink ref="A2160" r:id="rId1998"/>
    <hyperlink ref="A2161" r:id="rId1999"/>
    <hyperlink ref="A2162" r:id="rId2000"/>
    <hyperlink ref="A2163" r:id="rId2001"/>
    <hyperlink ref="A2164" r:id="rId2002"/>
    <hyperlink ref="A2165" r:id="rId2003"/>
    <hyperlink ref="A2166" r:id="rId2004"/>
    <hyperlink ref="A2167" r:id="rId2005"/>
    <hyperlink ref="A2169" r:id="rId2006"/>
    <hyperlink ref="A2170" r:id="rId2007"/>
    <hyperlink ref="A2171" r:id="rId2008"/>
    <hyperlink ref="A2172" r:id="rId2009"/>
    <hyperlink ref="A2173" r:id="rId2010"/>
    <hyperlink ref="A2174" r:id="rId2011"/>
    <hyperlink ref="A2175" r:id="rId2012"/>
    <hyperlink ref="A2176" r:id="rId2013"/>
    <hyperlink ref="A2177" r:id="rId2014"/>
    <hyperlink ref="A2178" r:id="rId2015"/>
    <hyperlink ref="A2179" r:id="rId2016"/>
    <hyperlink ref="A2180" r:id="rId2017"/>
    <hyperlink ref="A2181" r:id="rId2018"/>
    <hyperlink ref="A2182" r:id="rId2019"/>
    <hyperlink ref="A2183" r:id="rId2020"/>
    <hyperlink ref="A2184" r:id="rId2021"/>
    <hyperlink ref="A2185" r:id="rId2022"/>
    <hyperlink ref="A2186" r:id="rId2023"/>
    <hyperlink ref="A2187" r:id="rId2024"/>
    <hyperlink ref="A2188" r:id="rId2025"/>
    <hyperlink ref="A2189" r:id="rId2026"/>
    <hyperlink ref="A2190" r:id="rId2027"/>
    <hyperlink ref="A2191" r:id="rId2028"/>
    <hyperlink ref="A2192" r:id="rId2029"/>
    <hyperlink ref="A2193" r:id="rId2030"/>
    <hyperlink ref="A2195" r:id="rId2031"/>
    <hyperlink ref="A2196" r:id="rId2032"/>
    <hyperlink ref="A2197" r:id="rId2033"/>
    <hyperlink ref="A2198" r:id="rId2034"/>
    <hyperlink ref="A2199" r:id="rId2035"/>
    <hyperlink ref="A2200" r:id="rId2036"/>
    <hyperlink ref="A2201" r:id="rId2037"/>
    <hyperlink ref="A2202" r:id="rId2038"/>
    <hyperlink ref="A2204" r:id="rId2039"/>
    <hyperlink ref="A2205" r:id="rId2040"/>
    <hyperlink ref="A2206" r:id="rId2041"/>
    <hyperlink ref="A2207" r:id="rId2042"/>
    <hyperlink ref="A2208" r:id="rId2043"/>
    <hyperlink ref="A2209" r:id="rId2044"/>
    <hyperlink ref="A2210" r:id="rId2045"/>
    <hyperlink ref="A2211" r:id="rId2046"/>
    <hyperlink ref="A2212" r:id="rId2047"/>
    <hyperlink ref="A2213" r:id="rId2048"/>
    <hyperlink ref="A2214" r:id="rId2049"/>
    <hyperlink ref="A2215" r:id="rId2050"/>
    <hyperlink ref="A2216" r:id="rId2051"/>
    <hyperlink ref="A2217" r:id="rId2052"/>
    <hyperlink ref="A2218" r:id="rId2053"/>
    <hyperlink ref="A2219" r:id="rId2054"/>
    <hyperlink ref="A2220" r:id="rId2055"/>
    <hyperlink ref="A2221" r:id="rId2056"/>
    <hyperlink ref="A2222" r:id="rId2057"/>
    <hyperlink ref="A2223" r:id="rId2058"/>
    <hyperlink ref="A2224" r:id="rId2059"/>
    <hyperlink ref="A2225" r:id="rId2060"/>
    <hyperlink ref="A2226" r:id="rId2061"/>
    <hyperlink ref="A2227" r:id="rId2062"/>
    <hyperlink ref="A2229" r:id="rId2063"/>
    <hyperlink ref="A2230" r:id="rId2064"/>
    <hyperlink ref="A2231" r:id="rId2065"/>
    <hyperlink ref="A2232" r:id="rId2066"/>
    <hyperlink ref="A2233" r:id="rId2067"/>
    <hyperlink ref="A2234" r:id="rId2068"/>
    <hyperlink ref="A2235" r:id="rId2069"/>
    <hyperlink ref="A2236" r:id="rId2070"/>
    <hyperlink ref="A2237" r:id="rId2071"/>
    <hyperlink ref="A2238" r:id="rId2072"/>
    <hyperlink ref="A2239" r:id="rId2073"/>
    <hyperlink ref="A2240" r:id="rId2074"/>
    <hyperlink ref="A2241" r:id="rId2075"/>
    <hyperlink ref="A2242" r:id="rId2076"/>
    <hyperlink ref="A2243" r:id="rId2077"/>
    <hyperlink ref="A2244" r:id="rId2078"/>
    <hyperlink ref="A2245" r:id="rId2079"/>
    <hyperlink ref="A2246" r:id="rId2080"/>
    <hyperlink ref="A2247" r:id="rId2081"/>
    <hyperlink ref="A2248" r:id="rId2082"/>
    <hyperlink ref="A2249" r:id="rId2083"/>
    <hyperlink ref="A2250" r:id="rId2084"/>
    <hyperlink ref="A2251" r:id="rId2085"/>
    <hyperlink ref="A2252" r:id="rId2086"/>
    <hyperlink ref="A2253" r:id="rId2087"/>
    <hyperlink ref="A2254" r:id="rId2088"/>
    <hyperlink ref="A2255" r:id="rId2089"/>
    <hyperlink ref="A2256" r:id="rId2090"/>
    <hyperlink ref="A2257" r:id="rId2091"/>
    <hyperlink ref="A2258" r:id="rId2092"/>
    <hyperlink ref="A2259" r:id="rId2093"/>
    <hyperlink ref="A2262" r:id="rId2094"/>
    <hyperlink ref="A2263" r:id="rId2095"/>
    <hyperlink ref="A2264" r:id="rId2096"/>
    <hyperlink ref="A2265" r:id="rId2097"/>
    <hyperlink ref="A2267" r:id="rId2098"/>
    <hyperlink ref="A2268" r:id="rId2099"/>
    <hyperlink ref="A2269" r:id="rId2100"/>
    <hyperlink ref="A2271" r:id="rId2101"/>
    <hyperlink ref="A2272" r:id="rId2102"/>
    <hyperlink ref="A2273" r:id="rId2103"/>
    <hyperlink ref="A2274" r:id="rId2104"/>
    <hyperlink ref="A2275" r:id="rId2105"/>
    <hyperlink ref="A2276" r:id="rId2106"/>
    <hyperlink ref="A2277" r:id="rId2107"/>
    <hyperlink ref="A2278" r:id="rId2108"/>
    <hyperlink ref="A2279" r:id="rId2109"/>
    <hyperlink ref="A2280" r:id="rId2110"/>
    <hyperlink ref="A2281" r:id="rId2111"/>
    <hyperlink ref="A2282" r:id="rId2112"/>
    <hyperlink ref="A2284" r:id="rId2113"/>
    <hyperlink ref="A2285" r:id="rId2114"/>
    <hyperlink ref="A2286" r:id="rId2115"/>
    <hyperlink ref="A2288" r:id="rId2116"/>
    <hyperlink ref="A2290" r:id="rId2117"/>
    <hyperlink ref="A2291" r:id="rId2118"/>
    <hyperlink ref="A2292" r:id="rId2119"/>
    <hyperlink ref="A2293" r:id="rId2120"/>
    <hyperlink ref="A2294" r:id="rId2121"/>
    <hyperlink ref="A2295" r:id="rId2122"/>
    <hyperlink ref="A2296" r:id="rId2123"/>
    <hyperlink ref="A2298" r:id="rId2124"/>
    <hyperlink ref="A2299" r:id="rId2125"/>
    <hyperlink ref="A2300" r:id="rId2126"/>
    <hyperlink ref="A2301" r:id="rId2127"/>
    <hyperlink ref="A2302" r:id="rId2128"/>
    <hyperlink ref="A2303" r:id="rId2129"/>
    <hyperlink ref="A2304" r:id="rId2130"/>
    <hyperlink ref="A2305" r:id="rId2131"/>
    <hyperlink ref="A2306" r:id="rId2132"/>
    <hyperlink ref="A2308" r:id="rId2133"/>
    <hyperlink ref="A2309" r:id="rId2134"/>
    <hyperlink ref="A2310" r:id="rId2135"/>
    <hyperlink ref="A2311" r:id="rId2136"/>
    <hyperlink ref="A2312" r:id="rId2137"/>
    <hyperlink ref="A2313" r:id="rId2138"/>
    <hyperlink ref="A2315" r:id="rId2139"/>
    <hyperlink ref="A2316" r:id="rId2140"/>
    <hyperlink ref="A2317" r:id="rId2141"/>
    <hyperlink ref="A2318" r:id="rId2142"/>
    <hyperlink ref="A2319" r:id="rId2143"/>
    <hyperlink ref="A2320" r:id="rId2144"/>
    <hyperlink ref="A2321" r:id="rId2145"/>
    <hyperlink ref="A2323" r:id="rId2146"/>
    <hyperlink ref="A2324" r:id="rId2147"/>
    <hyperlink ref="A2325" r:id="rId2148"/>
    <hyperlink ref="A2326" r:id="rId2149"/>
    <hyperlink ref="A2327" r:id="rId2150"/>
    <hyperlink ref="A2328" r:id="rId2151"/>
    <hyperlink ref="A2329" r:id="rId2152"/>
    <hyperlink ref="A2331" r:id="rId2153"/>
    <hyperlink ref="A2332" r:id="rId2154"/>
    <hyperlink ref="A2333" r:id="rId2155"/>
    <hyperlink ref="A2334" r:id="rId2156"/>
    <hyperlink ref="A2335" r:id="rId2157"/>
    <hyperlink ref="A2336" r:id="rId2158"/>
    <hyperlink ref="A2337" r:id="rId2159"/>
    <hyperlink ref="A2338" r:id="rId2160"/>
    <hyperlink ref="A2339" r:id="rId2161"/>
    <hyperlink ref="A2340" r:id="rId2162"/>
    <hyperlink ref="A2341" r:id="rId2163"/>
    <hyperlink ref="A2342" r:id="rId2164"/>
    <hyperlink ref="A2343" r:id="rId2165"/>
    <hyperlink ref="A2344" r:id="rId2166"/>
    <hyperlink ref="A2345" r:id="rId2167"/>
    <hyperlink ref="A2346" r:id="rId2168"/>
    <hyperlink ref="A2347" r:id="rId2169"/>
    <hyperlink ref="A2351" r:id="rId2170"/>
    <hyperlink ref="A2352" r:id="rId2171"/>
    <hyperlink ref="A2353" r:id="rId2172"/>
    <hyperlink ref="A2354" r:id="rId2173"/>
    <hyperlink ref="A2355" r:id="rId2174"/>
    <hyperlink ref="A2356" r:id="rId2175"/>
    <hyperlink ref="A2357" r:id="rId2176"/>
    <hyperlink ref="A2358" r:id="rId2177"/>
    <hyperlink ref="A2359" r:id="rId2178"/>
    <hyperlink ref="A2360" r:id="rId2179"/>
    <hyperlink ref="A2361" r:id="rId2180"/>
    <hyperlink ref="A2362" r:id="rId2181"/>
    <hyperlink ref="A2363" r:id="rId2182"/>
    <hyperlink ref="A2364" r:id="rId2183"/>
    <hyperlink ref="A2366" r:id="rId2184"/>
    <hyperlink ref="A2367" r:id="rId2185"/>
    <hyperlink ref="A2368" r:id="rId2186"/>
    <hyperlink ref="A2369" r:id="rId2187"/>
    <hyperlink ref="A2370" r:id="rId2188"/>
    <hyperlink ref="A2371" r:id="rId2189"/>
    <hyperlink ref="A2372" r:id="rId2190"/>
    <hyperlink ref="A2373" r:id="rId2191"/>
    <hyperlink ref="A2375" r:id="rId2192"/>
    <hyperlink ref="A2376" r:id="rId2193"/>
    <hyperlink ref="A2377" r:id="rId2194"/>
    <hyperlink ref="A2378" r:id="rId2195"/>
    <hyperlink ref="A2379" r:id="rId2196"/>
    <hyperlink ref="A2381" r:id="rId2197"/>
    <hyperlink ref="A2382" r:id="rId2198"/>
    <hyperlink ref="A2383" r:id="rId2199"/>
    <hyperlink ref="A2384" r:id="rId2200"/>
    <hyperlink ref="A2386" r:id="rId2201"/>
    <hyperlink ref="A2387" r:id="rId2202"/>
    <hyperlink ref="A2388" r:id="rId2203"/>
    <hyperlink ref="A2389" r:id="rId2204"/>
    <hyperlink ref="A2390" r:id="rId2205"/>
    <hyperlink ref="A2391" r:id="rId2206"/>
    <hyperlink ref="A2392" r:id="rId2207"/>
    <hyperlink ref="A2393" r:id="rId2208"/>
    <hyperlink ref="A2394" r:id="rId2209"/>
    <hyperlink ref="A2395" r:id="rId2210"/>
    <hyperlink ref="A2396" r:id="rId2211"/>
    <hyperlink ref="A2397" r:id="rId2212"/>
    <hyperlink ref="A2398" r:id="rId2213"/>
    <hyperlink ref="A2399" r:id="rId2214"/>
    <hyperlink ref="A2400" r:id="rId2215"/>
    <hyperlink ref="A2401" r:id="rId2216"/>
    <hyperlink ref="A2402" r:id="rId2217"/>
    <hyperlink ref="A2403" r:id="rId2218"/>
    <hyperlink ref="A2404" r:id="rId2219"/>
    <hyperlink ref="A2405" r:id="rId2220"/>
    <hyperlink ref="A2406" r:id="rId2221"/>
    <hyperlink ref="A2407" r:id="rId2222"/>
    <hyperlink ref="A2408" r:id="rId2223"/>
    <hyperlink ref="A2409" r:id="rId2224"/>
    <hyperlink ref="A2410" r:id="rId2225"/>
    <hyperlink ref="A2411" r:id="rId2226"/>
    <hyperlink ref="A2412" r:id="rId2227"/>
    <hyperlink ref="A2413" r:id="rId2228"/>
    <hyperlink ref="A2414" r:id="rId2229"/>
    <hyperlink ref="A2415" r:id="rId2230"/>
    <hyperlink ref="A2416" r:id="rId2231"/>
    <hyperlink ref="A2417" r:id="rId2232"/>
    <hyperlink ref="A2418" r:id="rId2233"/>
    <hyperlink ref="A2419" r:id="rId2234"/>
    <hyperlink ref="A2420" r:id="rId2235"/>
    <hyperlink ref="A2421" r:id="rId2236"/>
    <hyperlink ref="A2422" r:id="rId2237"/>
    <hyperlink ref="A2423" r:id="rId2238"/>
    <hyperlink ref="A2424" r:id="rId2239"/>
    <hyperlink ref="A2425" r:id="rId2240"/>
    <hyperlink ref="A2426" r:id="rId2241"/>
    <hyperlink ref="A2427" r:id="rId2242"/>
    <hyperlink ref="A2428" r:id="rId2243"/>
    <hyperlink ref="A2429" r:id="rId2244"/>
    <hyperlink ref="A2430" r:id="rId2245"/>
    <hyperlink ref="A2433" r:id="rId2246"/>
    <hyperlink ref="A2434" r:id="rId2247"/>
    <hyperlink ref="A2435" r:id="rId2248"/>
    <hyperlink ref="A2436" r:id="rId2249"/>
    <hyperlink ref="A2437" r:id="rId2250"/>
    <hyperlink ref="A2438" r:id="rId2251"/>
    <hyperlink ref="A2439" r:id="rId2252"/>
    <hyperlink ref="A2441" r:id="rId2253"/>
    <hyperlink ref="A2442" r:id="rId2254"/>
    <hyperlink ref="A2443" r:id="rId2255"/>
    <hyperlink ref="A2444" r:id="rId2256"/>
    <hyperlink ref="A2445" r:id="rId2257"/>
    <hyperlink ref="A2447" r:id="rId2258"/>
    <hyperlink ref="A2448" r:id="rId2259"/>
    <hyperlink ref="A2449" r:id="rId2260"/>
    <hyperlink ref="A2450" r:id="rId2261"/>
    <hyperlink ref="A2451" r:id="rId2262"/>
    <hyperlink ref="A2452" r:id="rId2263"/>
    <hyperlink ref="A2454" r:id="rId2264"/>
    <hyperlink ref="A2455" r:id="rId2265"/>
    <hyperlink ref="A2456" r:id="rId2266"/>
    <hyperlink ref="A2457" r:id="rId2267"/>
    <hyperlink ref="A2458" r:id="rId2268"/>
    <hyperlink ref="A2459" r:id="rId2269"/>
    <hyperlink ref="A2461" r:id="rId2270"/>
    <hyperlink ref="A2463" r:id="rId2271"/>
    <hyperlink ref="A2464" r:id="rId2272"/>
    <hyperlink ref="A2465" r:id="rId2273"/>
    <hyperlink ref="A2467" r:id="rId2274"/>
    <hyperlink ref="A2468" r:id="rId2275"/>
    <hyperlink ref="A2469" r:id="rId2276"/>
    <hyperlink ref="A2470" r:id="rId2277"/>
    <hyperlink ref="A2471" r:id="rId2278"/>
    <hyperlink ref="A2472" r:id="rId2279"/>
    <hyperlink ref="A2473" r:id="rId2280"/>
    <hyperlink ref="A2474" r:id="rId2281"/>
    <hyperlink ref="A2475" r:id="rId2282"/>
    <hyperlink ref="A2476" r:id="rId2283"/>
    <hyperlink ref="A2477" r:id="rId2284"/>
    <hyperlink ref="A2478" r:id="rId2285"/>
    <hyperlink ref="A2479" r:id="rId2286"/>
    <hyperlink ref="A2480" r:id="rId2287"/>
    <hyperlink ref="A2481" r:id="rId2288"/>
    <hyperlink ref="A2482" r:id="rId2289"/>
    <hyperlink ref="A2483" r:id="rId2290"/>
    <hyperlink ref="A2484" r:id="rId2291"/>
    <hyperlink ref="A2485" r:id="rId2292"/>
    <hyperlink ref="A2486" r:id="rId2293"/>
    <hyperlink ref="A2487" r:id="rId2294"/>
    <hyperlink ref="A2488" r:id="rId2295"/>
    <hyperlink ref="A2489" r:id="rId2296"/>
    <hyperlink ref="A2490" r:id="rId2297"/>
    <hyperlink ref="A2491" r:id="rId2298"/>
    <hyperlink ref="A2492" r:id="rId2299"/>
    <hyperlink ref="A2493" r:id="rId2300"/>
    <hyperlink ref="A2494" r:id="rId2301"/>
    <hyperlink ref="A2495" r:id="rId2302"/>
    <hyperlink ref="A2496" r:id="rId2303"/>
    <hyperlink ref="A2497" r:id="rId2304"/>
    <hyperlink ref="A2498" r:id="rId2305"/>
    <hyperlink ref="A2499" r:id="rId2306"/>
    <hyperlink ref="A2500" r:id="rId2307"/>
    <hyperlink ref="A2502" r:id="rId2308"/>
    <hyperlink ref="A2504" r:id="rId2309"/>
    <hyperlink ref="A2505" r:id="rId2310"/>
    <hyperlink ref="A2506" r:id="rId2311"/>
    <hyperlink ref="A2507" r:id="rId2312"/>
    <hyperlink ref="A2508" r:id="rId2313"/>
    <hyperlink ref="A2509" r:id="rId2314"/>
    <hyperlink ref="A2510" r:id="rId2315"/>
    <hyperlink ref="A2511" r:id="rId2316"/>
    <hyperlink ref="A2513" r:id="rId2317"/>
    <hyperlink ref="A2516" r:id="rId2318"/>
    <hyperlink ref="A2517" r:id="rId2319"/>
    <hyperlink ref="A2518" r:id="rId2320"/>
    <hyperlink ref="A2519" r:id="rId2321"/>
    <hyperlink ref="A2520" r:id="rId2322"/>
    <hyperlink ref="A2521" r:id="rId2323"/>
    <hyperlink ref="A2522" r:id="rId2324"/>
    <hyperlink ref="A2523" r:id="rId2325"/>
    <hyperlink ref="A2525" r:id="rId2326"/>
    <hyperlink ref="A2526" r:id="rId2327"/>
    <hyperlink ref="A2527" r:id="rId2328"/>
    <hyperlink ref="A2528" r:id="rId2329"/>
    <hyperlink ref="A2529" r:id="rId2330"/>
    <hyperlink ref="A2530" r:id="rId2331"/>
    <hyperlink ref="A2533" r:id="rId2332"/>
    <hyperlink ref="A2534" r:id="rId2333"/>
    <hyperlink ref="A2535" r:id="rId2334"/>
    <hyperlink ref="A2536" r:id="rId2335"/>
    <hyperlink ref="A2537" r:id="rId2336"/>
    <hyperlink ref="A2538" r:id="rId2337"/>
    <hyperlink ref="A2539" r:id="rId2338"/>
    <hyperlink ref="A2540" r:id="rId2339"/>
    <hyperlink ref="A2541" r:id="rId2340"/>
    <hyperlink ref="A2542" r:id="rId2341"/>
    <hyperlink ref="A2543" r:id="rId2342"/>
    <hyperlink ref="A2544" r:id="rId2343"/>
    <hyperlink ref="A2545" r:id="rId2344"/>
    <hyperlink ref="A2546" r:id="rId2345"/>
    <hyperlink ref="A2547" r:id="rId2346"/>
    <hyperlink ref="A2548" r:id="rId2347"/>
    <hyperlink ref="A2549" r:id="rId2348"/>
    <hyperlink ref="A2550" r:id="rId2349"/>
    <hyperlink ref="A2551" r:id="rId2350"/>
    <hyperlink ref="A2552" r:id="rId2351"/>
    <hyperlink ref="A2553" r:id="rId2352"/>
    <hyperlink ref="A2554" r:id="rId2353"/>
    <hyperlink ref="A2555" r:id="rId2354"/>
    <hyperlink ref="A2556" r:id="rId2355"/>
    <hyperlink ref="A2557" r:id="rId2356"/>
    <hyperlink ref="A2558" r:id="rId2357"/>
    <hyperlink ref="A2559" r:id="rId2358"/>
    <hyperlink ref="A2560" r:id="rId2359"/>
    <hyperlink ref="A2561" r:id="rId2360"/>
    <hyperlink ref="A2563" r:id="rId2361"/>
    <hyperlink ref="A2564" r:id="rId2362"/>
    <hyperlink ref="A2565" r:id="rId2363"/>
    <hyperlink ref="A2566" r:id="rId2364"/>
    <hyperlink ref="A2567" r:id="rId2365"/>
    <hyperlink ref="A2568" r:id="rId2366"/>
    <hyperlink ref="A2569" r:id="rId2367"/>
    <hyperlink ref="A2570" r:id="rId2368"/>
    <hyperlink ref="A2571" r:id="rId2369"/>
    <hyperlink ref="A2572" r:id="rId2370"/>
    <hyperlink ref="A2573" r:id="rId2371"/>
    <hyperlink ref="A2574" r:id="rId2372"/>
    <hyperlink ref="A2575" r:id="rId2373"/>
    <hyperlink ref="A2576" r:id="rId2374"/>
    <hyperlink ref="A2577" r:id="rId2375"/>
    <hyperlink ref="A2578" r:id="rId2376"/>
    <hyperlink ref="A2579" r:id="rId2377"/>
    <hyperlink ref="A2580" r:id="rId2378"/>
    <hyperlink ref="A2581" r:id="rId2379"/>
    <hyperlink ref="A2582" r:id="rId2380"/>
    <hyperlink ref="A2583" r:id="rId2381"/>
    <hyperlink ref="A2584" r:id="rId2382"/>
    <hyperlink ref="A2585" r:id="rId2383"/>
    <hyperlink ref="A2586" r:id="rId2384"/>
    <hyperlink ref="A2587" r:id="rId2385"/>
    <hyperlink ref="A2589" r:id="rId2386"/>
    <hyperlink ref="A2590" r:id="rId2387"/>
    <hyperlink ref="A2591" r:id="rId2388"/>
    <hyperlink ref="A2592" r:id="rId2389"/>
    <hyperlink ref="A2593" r:id="rId2390"/>
    <hyperlink ref="A2594" r:id="rId2391"/>
    <hyperlink ref="A2595" r:id="rId2392"/>
    <hyperlink ref="A2597" r:id="rId2393"/>
    <hyperlink ref="A2598" r:id="rId2394"/>
    <hyperlink ref="A2599" r:id="rId2395"/>
    <hyperlink ref="A2600" r:id="rId2396"/>
    <hyperlink ref="A2601" r:id="rId2397"/>
    <hyperlink ref="A2602" r:id="rId2398"/>
    <hyperlink ref="A2603" r:id="rId2399"/>
    <hyperlink ref="A2605" r:id="rId2400"/>
    <hyperlink ref="A2606" r:id="rId2401"/>
    <hyperlink ref="A2607" r:id="rId2402"/>
    <hyperlink ref="A2608" r:id="rId2403"/>
    <hyperlink ref="A2610" r:id="rId2404"/>
    <hyperlink ref="A2611" r:id="rId2405"/>
    <hyperlink ref="A2612" r:id="rId2406"/>
    <hyperlink ref="A2613" r:id="rId2407"/>
    <hyperlink ref="A2614" r:id="rId2408"/>
    <hyperlink ref="A2615" r:id="rId2409"/>
    <hyperlink ref="A2616" r:id="rId2410"/>
    <hyperlink ref="A2617" r:id="rId2411"/>
    <hyperlink ref="A2618" r:id="rId2412"/>
    <hyperlink ref="A2619" r:id="rId2413"/>
    <hyperlink ref="A2620" r:id="rId2414"/>
    <hyperlink ref="A2621" r:id="rId2415"/>
  </hyperlinks>
  <pageMargins left="0.75" right="0.75" top="1" bottom="1" header="0.5" footer="0.5"/>
  <pageSetup paperSize="9" orientation="portrait" r:id="rId24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2018-04-01T11:32:40Z</dcterms:modified>
</cp:coreProperties>
</file>