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defaultThemeVersion="124226"/>
  <xr:revisionPtr revIDLastSave="0" documentId="12_ncr:500000_{E11885D7-09ED-4620-A590-424C4B2E2B2B}" xr6:coauthVersionLast="31" xr6:coauthVersionMax="31" xr10:uidLastSave="{00000000-0000-0000-0000-000000000000}"/>
  <bookViews>
    <workbookView xWindow="0" yWindow="0" windowWidth="13950" windowHeight="11865" tabRatio="904" firstSheet="1" activeTab="1" xr2:uid="{00000000-000D-0000-FFFF-FFFF00000000}"/>
  </bookViews>
  <sheets>
    <sheet name="Профнастил,МЧ,штакетник" sheetId="14" state="hidden" r:id="rId1"/>
    <sheet name="Профнастил, МЧ, штакетник" sheetId="24" r:id="rId2"/>
    <sheet name="Имитация" sheetId="20" r:id="rId3"/>
    <sheet name="Труба профильная" sheetId="12" r:id="rId4"/>
    <sheet name="Доборные элементы" sheetId="15" r:id="rId5"/>
    <sheet name="Гладкий лист" sheetId="21" r:id="rId6"/>
    <sheet name="Крепеж" sheetId="23" r:id="rId7"/>
    <sheet name="Грядки" sheetId="22" r:id="rId8"/>
    <sheet name="Комплектующие" sheetId="16" r:id="rId9"/>
    <sheet name="Водосточные системы" sheetId="18" r:id="rId10"/>
    <sheet name="SHINGLASS" sheetId="19" r:id="rId11"/>
  </sheets>
  <definedNames>
    <definedName name="_xlnm.Print_Area" localSheetId="10">SHINGLASS!$A$1:$D$29</definedName>
    <definedName name="_xlnm.Print_Area" localSheetId="7">Грядки!$A$1:$G$50</definedName>
    <definedName name="_xlnm.Print_Area" localSheetId="8">Комплектующие!$A$1:$H$62</definedName>
    <definedName name="_xlnm.Print_Area" localSheetId="1">'Профнастил, МЧ, штакетник'!$A$1:$L$44</definedName>
    <definedName name="_xlnm.Print_Area" localSheetId="0">'Профнастил,МЧ,штакетник'!$A$1:$L$36</definedName>
  </definedNames>
  <calcPr calcId="162913"/>
</workbook>
</file>

<file path=xl/calcChain.xml><?xml version="1.0" encoding="utf-8"?>
<calcChain xmlns="http://schemas.openxmlformats.org/spreadsheetml/2006/main">
  <c r="F31" i="14" l="1"/>
  <c r="F32" i="14" l="1"/>
  <c r="F33" i="14" l="1"/>
  <c r="K33" i="14"/>
  <c r="K31" i="14" l="1"/>
  <c r="K32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11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Полная ширина- </t>
        </r>
        <r>
          <rPr>
            <b/>
            <sz val="9"/>
            <color indexed="81"/>
            <rFont val="Tahoma"/>
            <family val="2"/>
            <charset val="204"/>
          </rPr>
          <t>1,205мм</t>
        </r>
        <r>
          <rPr>
            <sz val="9"/>
            <color indexed="81"/>
            <rFont val="Tahoma"/>
            <family val="2"/>
            <charset val="204"/>
          </rPr>
          <t xml:space="preserve">
Рабочая ширина- </t>
        </r>
        <r>
          <rPr>
            <b/>
            <sz val="9"/>
            <color indexed="81"/>
            <rFont val="Tahoma"/>
            <family val="2"/>
            <charset val="204"/>
          </rPr>
          <t>1150 мм</t>
        </r>
      </text>
    </comment>
    <comment ref="A12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Полная ширина-</t>
        </r>
        <r>
          <rPr>
            <b/>
            <sz val="9"/>
            <color indexed="81"/>
            <rFont val="Tahoma"/>
            <family val="2"/>
            <charset val="204"/>
          </rPr>
          <t>1200мм</t>
        </r>
        <r>
          <rPr>
            <sz val="9"/>
            <color indexed="81"/>
            <rFont val="Tahoma"/>
            <family val="2"/>
            <charset val="204"/>
          </rPr>
          <t xml:space="preserve">
Рабочая ширина-</t>
        </r>
        <r>
          <rPr>
            <b/>
            <sz val="9"/>
            <color indexed="81"/>
            <rFont val="Tahoma"/>
            <family val="2"/>
            <charset val="204"/>
          </rPr>
          <t>1150 мм</t>
        </r>
      </text>
    </comment>
    <comment ref="A13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Полная ширина-</t>
        </r>
        <r>
          <rPr>
            <b/>
            <sz val="9"/>
            <color indexed="81"/>
            <rFont val="Tahoma"/>
            <family val="2"/>
            <charset val="204"/>
          </rPr>
          <t>1150 мм</t>
        </r>
        <r>
          <rPr>
            <sz val="9"/>
            <color indexed="81"/>
            <rFont val="Tahoma"/>
            <family val="2"/>
            <charset val="204"/>
          </rPr>
          <t xml:space="preserve">
Рабочая ширина- </t>
        </r>
        <r>
          <rPr>
            <b/>
            <sz val="9"/>
            <color indexed="81"/>
            <rFont val="Tahoma"/>
            <family val="2"/>
            <charset val="204"/>
          </rPr>
          <t>1100 мм</t>
        </r>
      </text>
    </comment>
    <comment ref="A14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Полная ширина- </t>
        </r>
        <r>
          <rPr>
            <b/>
            <sz val="9"/>
            <color indexed="81"/>
            <rFont val="Tahoma"/>
            <family val="2"/>
            <charset val="204"/>
          </rPr>
          <t>1170 мм</t>
        </r>
        <r>
          <rPr>
            <sz val="9"/>
            <color indexed="81"/>
            <rFont val="Tahoma"/>
            <family val="2"/>
            <charset val="204"/>
          </rPr>
          <t xml:space="preserve">
Рабочая ширина- </t>
        </r>
        <r>
          <rPr>
            <b/>
            <sz val="9"/>
            <color indexed="81"/>
            <rFont val="Tahoma"/>
            <family val="2"/>
            <charset val="204"/>
          </rPr>
          <t>1130 мм</t>
        </r>
      </text>
    </comment>
    <comment ref="A15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Полная ширина-</t>
        </r>
        <r>
          <rPr>
            <b/>
            <sz val="9"/>
            <color indexed="81"/>
            <rFont val="Tahoma"/>
            <family val="2"/>
            <charset val="204"/>
          </rPr>
          <t xml:space="preserve"> 1050 мм</t>
        </r>
        <r>
          <rPr>
            <sz val="9"/>
            <color indexed="81"/>
            <rFont val="Tahoma"/>
            <family val="2"/>
            <charset val="204"/>
          </rPr>
          <t xml:space="preserve">
Рабочая ширина- </t>
        </r>
        <r>
          <rPr>
            <b/>
            <sz val="9"/>
            <color indexed="81"/>
            <rFont val="Tahoma"/>
            <family val="2"/>
            <charset val="204"/>
          </rPr>
          <t>1000 мм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12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417 пластина
</t>
        </r>
      </text>
    </comment>
    <comment ref="A16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Пластина 417
</t>
        </r>
      </text>
    </comment>
    <comment ref="A20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Пластина 417</t>
        </r>
      </text>
    </comment>
    <comment ref="A24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Пластина 312</t>
        </r>
      </text>
    </comment>
    <comment ref="A28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Пластина 250
</t>
        </r>
      </text>
    </comment>
    <comment ref="A32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Пластина 250
</t>
        </r>
      </text>
    </comment>
    <comment ref="A36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Пластина 125
</t>
        </r>
      </text>
    </comment>
    <comment ref="A40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Пластина 250
</t>
        </r>
      </text>
    </comment>
  </commentList>
</comments>
</file>

<file path=xl/sharedStrings.xml><?xml version="1.0" encoding="utf-8"?>
<sst xmlns="http://schemas.openxmlformats.org/spreadsheetml/2006/main" count="604" uniqueCount="443">
  <si>
    <t>Профнастил</t>
  </si>
  <si>
    <t>Наименование</t>
  </si>
  <si>
    <t>цинк</t>
  </si>
  <si>
    <t>162603, Вологодская обл., г. Череповец, ул. Краснодонцев, 5</t>
  </si>
  <si>
    <t>тел. (8202) 264-264, 265-265, факс (8202) 28-80-11</t>
  </si>
  <si>
    <t>Металлочерепица</t>
  </si>
  <si>
    <t>Стоимость, руб/шт</t>
  </si>
  <si>
    <t>Комплектующие для кровли и забора</t>
  </si>
  <si>
    <t>Герметик Penosil для печей 310 мл</t>
  </si>
  <si>
    <t>Воронка, 125/90 мм</t>
  </si>
  <si>
    <t>Желоб полукруглый, 125 мм, 3 м</t>
  </si>
  <si>
    <t>Заглушка торцевая универсальная, 125 мм</t>
  </si>
  <si>
    <t>Колено 60 град., 90 мм</t>
  </si>
  <si>
    <t>Колено стока, 90 мм</t>
  </si>
  <si>
    <t>Кронштейн трубы на дерево, 90 мм</t>
  </si>
  <si>
    <t>Крюк длинный, 125 мм</t>
  </si>
  <si>
    <t>Крюк короткий, 125 мм</t>
  </si>
  <si>
    <t>Соединитель желоба, 125 мм</t>
  </si>
  <si>
    <t>Труба круглая соединительная, 90 мм, 1 м</t>
  </si>
  <si>
    <t>Труба круглая, 90 мм, 3 м</t>
  </si>
  <si>
    <t>Угол желоба внешний, 90гр, 125 мм</t>
  </si>
  <si>
    <t>Угол желоба внутренний, 90гр, 125 мм</t>
  </si>
  <si>
    <t>Вентиляционная лента конька Folder 5м</t>
  </si>
  <si>
    <t>Саморез металл-металл 5,5х19 мм</t>
  </si>
  <si>
    <t>Подкровельные пленки</t>
  </si>
  <si>
    <t>Стоимость, руб/рулон</t>
  </si>
  <si>
    <t>Ворота и калитки</t>
  </si>
  <si>
    <t>-</t>
  </si>
  <si>
    <t>Желоб водосточный фигурный 3м</t>
  </si>
  <si>
    <t>Стоимость, руб/шт.</t>
  </si>
  <si>
    <t>Труба соединительная 76х102х1000 мм</t>
  </si>
  <si>
    <t>Труба водосточная 76х102х2500 мм</t>
  </si>
  <si>
    <t>Крепление трубы универсальное</t>
  </si>
  <si>
    <t>Сливная воронка</t>
  </si>
  <si>
    <t>полимер</t>
  </si>
  <si>
    <t>Размер</t>
  </si>
  <si>
    <t>Теплицы</t>
  </si>
  <si>
    <t>Профилированная труба</t>
  </si>
  <si>
    <t>х/к (черный)</t>
  </si>
  <si>
    <t>Профиль 40х20х1,5 мм</t>
  </si>
  <si>
    <t>Высечные ножницы по металлу (коробка)</t>
  </si>
  <si>
    <t>Высечные ножницы по металлу (блистер)</t>
  </si>
  <si>
    <t>Теплица арочного типа  профиль 25х25 оцинкованный</t>
  </si>
  <si>
    <t>Профиль 40х40х2 мм</t>
  </si>
  <si>
    <t>оцинк.</t>
  </si>
  <si>
    <t>Заглушки для профильной трубы</t>
  </si>
  <si>
    <t>Заглушка 40х20</t>
  </si>
  <si>
    <t>Заглушка 40х60</t>
  </si>
  <si>
    <t>Заглушка 50х50</t>
  </si>
  <si>
    <t>Заглушка 60х30</t>
  </si>
  <si>
    <t>Заглушка 60х60</t>
  </si>
  <si>
    <t>Заглушка 80х40</t>
  </si>
  <si>
    <t>Заглушка 80х80</t>
  </si>
  <si>
    <t>www.profnastil35.ru           E-mail:  35vdk@mail.ru</t>
  </si>
  <si>
    <t>Прайс лист</t>
  </si>
  <si>
    <t>Толщина, мм</t>
  </si>
  <si>
    <t>МП-20 1150мм (раб. 1100)</t>
  </si>
  <si>
    <t>С-20 1150мм (раб. 1100)</t>
  </si>
  <si>
    <t>С-21  1170мм (раб. 1130)</t>
  </si>
  <si>
    <t>Н-75 800мм (раб.750)</t>
  </si>
  <si>
    <t>Доступно под заказ (цену уточняйте у менеджера)</t>
  </si>
  <si>
    <r>
      <t>Цена руб/м</t>
    </r>
    <r>
      <rPr>
        <b/>
        <sz val="14"/>
        <color theme="1"/>
        <rFont val="Times New Roman"/>
        <family val="1"/>
        <charset val="204"/>
      </rPr>
      <t>²</t>
    </r>
  </si>
  <si>
    <t>НС-35 1060мм  (раб. 1000) мм</t>
  </si>
  <si>
    <t>Цена руб/м²</t>
  </si>
  <si>
    <t>Металлочерепица Монтеррей Премиум 1200 мм (раб. 1110) шаг 350 мм.</t>
  </si>
  <si>
    <t>Не производится.</t>
  </si>
  <si>
    <t>Стальной бархат*</t>
  </si>
  <si>
    <t>Металлочерепица Каскад 1170 мм (раб. 1130)              шаг 350 мм.</t>
  </si>
  <si>
    <t>Внутреннее крепление желоба</t>
  </si>
  <si>
    <t>Заглушка (правая/левая)</t>
  </si>
  <si>
    <t>Колено 76х102 мм.</t>
  </si>
  <si>
    <t xml:space="preserve">Крюк длинный </t>
  </si>
  <si>
    <t>Изоспан А (Ветро-влагозащитная паропроницаемая мембрана)</t>
  </si>
  <si>
    <t>Изоспан АМ (Гидро-ветрозащитная трехслойная паропроницаемая мембрана)</t>
  </si>
  <si>
    <t>Изоспан В (Пароизоляция)</t>
  </si>
  <si>
    <t>Изоспан D (Высокопрочная гидро-пароизоляция)</t>
  </si>
  <si>
    <t>Пароизоляция Оптима В</t>
  </si>
  <si>
    <t>Изоспан KL (Двухсторонняя соединительная лента) 50 м.</t>
  </si>
  <si>
    <t>Х-кронштейн</t>
  </si>
  <si>
    <t>Оцинкованная</t>
  </si>
  <si>
    <t>Ножка 0,5 пог.м.</t>
  </si>
  <si>
    <t>Альпийская горка (3 яруса)</t>
  </si>
  <si>
    <t>Металлические грядки и клумбы</t>
  </si>
  <si>
    <t>Соеденитель 0,5 пог.м.</t>
  </si>
  <si>
    <t>Клумба 6 углов по 0,3 м.</t>
  </si>
  <si>
    <t>Клумба 6 углов по 0,5 м.</t>
  </si>
  <si>
    <t>*- Цветное матовое полиэфирное покрытие (25-30мкм) премиум класса</t>
  </si>
  <si>
    <t>Утеплитель Парок Экстра 100х600х1200 мм (8 плит-0,576 м³-5,76 м²)</t>
  </si>
  <si>
    <t>Утеплитель Парок Экстра 50х600х1200 мм (14 плит-0,504 м³-10,08 м²)</t>
  </si>
  <si>
    <t>Подкрасочный баллон для полиэстера 500 мл</t>
  </si>
  <si>
    <t>С-10 3D 1200мм (раб. 1150)</t>
  </si>
  <si>
    <t>Петля приварная с подшипником</t>
  </si>
  <si>
    <t>Грунтозацеп для теплиц</t>
  </si>
  <si>
    <t>Сетка оцинкованная Рабица 1,7 мм 50х50 (1,5х10 м)</t>
  </si>
  <si>
    <t>Сетка ПВХ Рабица 50*50*2,5мм (1,5*10м)</t>
  </si>
  <si>
    <t>Цемент М400 Д20 Пикалево 50кг</t>
  </si>
  <si>
    <t>Панель Альтапрофиль "Камень" кварцит 1140*480*20</t>
  </si>
  <si>
    <t>Панель фасадная, цвет кирпичный 1,13*0,46 (S=0.44м2)</t>
  </si>
  <si>
    <t>Водосточная система и снегозадержатели GRAND LINE RAL 3005(вишня), RAL 8017 (коричневый), RAL 9003 (белый)</t>
  </si>
  <si>
    <t>Смесь сухая М-150 универсальная 50 кг Бетонит</t>
  </si>
  <si>
    <t>Заглушка 40х40</t>
  </si>
  <si>
    <t>Смесь сухая М-150 универсальная 25 кг Бетонит</t>
  </si>
  <si>
    <t>Утеплитель экструдированный Пеноплэкс КОМФОРТ/ОСНОВА (Г4) 50*600*1200мм в упаковке 7 плит 0,252м3 - 5,04кв.м</t>
  </si>
  <si>
    <t>Снегозадержатель универсальный трубчатый Optima , 3м        (RAL 3005, RAL 6005, RAL 8017 )</t>
  </si>
  <si>
    <t>Пластиковая водосточная система Verat (Технониколь)</t>
  </si>
  <si>
    <t>Цвет</t>
  </si>
  <si>
    <t>Белый, коричневый</t>
  </si>
  <si>
    <t>Красный,серый,зеленый</t>
  </si>
  <si>
    <t>Желоб ПВХ, 3м</t>
  </si>
  <si>
    <t>Соединитель желоба ПВХ</t>
  </si>
  <si>
    <t>Кронштейн желоба ПВХ</t>
  </si>
  <si>
    <t>Заглушка желоба универсальная ПВХ</t>
  </si>
  <si>
    <r>
      <t>Угол желоба ПВХ 90</t>
    </r>
    <r>
      <rPr>
        <b/>
        <sz val="11"/>
        <color theme="1"/>
        <rFont val="Calibri"/>
        <family val="2"/>
        <charset val="204"/>
      </rPr>
      <t>°</t>
    </r>
    <r>
      <rPr>
        <b/>
        <sz val="11"/>
        <color theme="1"/>
        <rFont val="Times New Roman"/>
        <family val="1"/>
        <charset val="204"/>
      </rPr>
      <t xml:space="preserve"> </t>
    </r>
  </si>
  <si>
    <t>Воронка желоба ПВХ</t>
  </si>
  <si>
    <t>Решетка желоба защитная ПВХ, 0,6 м.</t>
  </si>
  <si>
    <t>Труба ПВХ, 3м.</t>
  </si>
  <si>
    <r>
      <t>Колено трубы 135</t>
    </r>
    <r>
      <rPr>
        <b/>
        <sz val="11"/>
        <color theme="1"/>
        <rFont val="Calibri"/>
        <family val="2"/>
        <charset val="204"/>
      </rPr>
      <t>° ПВХ</t>
    </r>
  </si>
  <si>
    <t>Муфта трубы ПВХ</t>
  </si>
  <si>
    <t>Слив трубы ПВХ</t>
  </si>
  <si>
    <t>Хомут трубы универсальный L=140мм, ПВХ</t>
  </si>
  <si>
    <t>Кронштейн желоба металлический</t>
  </si>
  <si>
    <t>Нарезка</t>
  </si>
  <si>
    <t>Гарантия</t>
  </si>
  <si>
    <t>Розничная Цена, руб/м2</t>
  </si>
  <si>
    <t>МНОГОСЛОЙНАЯ ЧЕРЕПИЦА</t>
  </si>
  <si>
    <r>
      <rPr>
        <b/>
        <i/>
        <u/>
        <sz val="8"/>
        <rFont val="Arial"/>
        <family val="2"/>
        <charset val="204"/>
      </rPr>
      <t xml:space="preserve">Серия КОНТИНЕНТ </t>
    </r>
    <r>
      <rPr>
        <b/>
        <i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(в уп. 1,5кв.м/10гонтов, вес уп. 38.9 кг, 30 уп./под.)</t>
    </r>
  </si>
  <si>
    <t>60 лет</t>
  </si>
  <si>
    <r>
      <rPr>
        <b/>
        <i/>
        <u/>
        <sz val="8"/>
        <rFont val="Arial"/>
        <family val="2"/>
        <charset val="204"/>
      </rPr>
      <t>Серия ВЕСТЕРН</t>
    </r>
    <r>
      <rPr>
        <b/>
        <i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 xml:space="preserve">(в уп. 1,5кв.м/11гонтов, вес уп. 27 кг, 36 уп./под.) </t>
    </r>
  </si>
  <si>
    <t>55 лет</t>
  </si>
  <si>
    <r>
      <rPr>
        <b/>
        <i/>
        <u/>
        <sz val="8"/>
        <rFont val="Arial"/>
        <family val="2"/>
        <charset val="204"/>
      </rPr>
      <t>Серия ДЖАЗ</t>
    </r>
    <r>
      <rPr>
        <b/>
        <i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(гонт 1000*335мм, толщ. 6мм, в уп. 2кв.м/14гонтов, вес уп. 27 кг, 42 уп./под.)</t>
    </r>
  </si>
  <si>
    <t>50 лет</t>
  </si>
  <si>
    <r>
      <rPr>
        <b/>
        <i/>
        <u/>
        <sz val="8"/>
        <rFont val="Arial"/>
        <family val="2"/>
        <charset val="204"/>
      </rPr>
      <t>Серия КАНТРИ</t>
    </r>
    <r>
      <rPr>
        <u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
(гонт 1000*335мм, толщ. 5.4мм, в уп. 2.6кв.м/18гонтов, вес уп. 27 кг, 36 уп./под.)</t>
    </r>
  </si>
  <si>
    <t>35 лет</t>
  </si>
  <si>
    <r>
      <rPr>
        <b/>
        <i/>
        <u/>
        <sz val="8"/>
        <rFont val="Arial"/>
        <family val="2"/>
        <charset val="204"/>
      </rPr>
      <t xml:space="preserve">Серия РАНЧО </t>
    </r>
    <r>
      <rPr>
        <b/>
        <i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 xml:space="preserve">(в уп. 2кв.м/14гонтов, вес уп. 27.2 кг, 42 уп./под.) </t>
    </r>
  </si>
  <si>
    <t>20 лет</t>
  </si>
  <si>
    <t>ОДНОСЛОЙНАЯ ЧЕРЕПИЦА</t>
  </si>
  <si>
    <t>Серия УЛЬТРА</t>
  </si>
  <si>
    <t>25 лет</t>
  </si>
  <si>
    <t>Серия КЛАССИК</t>
  </si>
  <si>
    <t>15 лет</t>
  </si>
  <si>
    <t>10 лет</t>
  </si>
  <si>
    <t>КОМПЛЕКТАЦИЯ</t>
  </si>
  <si>
    <t>50 р/шт.</t>
  </si>
  <si>
    <t>Подкладочные ковры</t>
  </si>
  <si>
    <r>
      <rPr>
        <b/>
        <i/>
        <sz val="11"/>
        <rFont val="Arial"/>
        <family val="2"/>
        <charset val="204"/>
      </rPr>
      <t>Джайв</t>
    </r>
    <r>
      <rPr>
        <i/>
        <sz val="8"/>
        <rFont val="Arial"/>
        <family val="2"/>
        <charset val="204"/>
      </rPr>
      <t xml:space="preserve"> (все цвета)</t>
    </r>
    <r>
      <rPr>
        <sz val="8"/>
        <rFont val="Arial"/>
        <family val="2"/>
        <charset val="204"/>
      </rPr>
      <t xml:space="preserve">
(гонт 1000*317мм, толщ. 3,3мм, в уп. 3кв.м/22гонта, вес уп. 28.5 кг, 36 уп./под.)
</t>
    </r>
    <r>
      <rPr>
        <b/>
        <sz val="8"/>
        <rFont val="Arial"/>
        <family val="2"/>
        <charset val="204"/>
      </rPr>
      <t>синий</t>
    </r>
  </si>
  <si>
    <r>
      <rPr>
        <b/>
        <sz val="11"/>
        <rFont val="Arial"/>
        <family val="2"/>
        <charset val="204"/>
      </rPr>
      <t>Самба</t>
    </r>
    <r>
      <rPr>
        <sz val="8"/>
        <rFont val="Arial"/>
        <family val="2"/>
        <charset val="204"/>
      </rPr>
      <t xml:space="preserve"> (все цвета)
(гонт 1000*317мм, толщ. 3,3мм, в уп. 3кв.м/22гонта, вес уп. 28.5 кг, 36 уп./под.)</t>
    </r>
  </si>
  <si>
    <r>
      <rPr>
        <b/>
        <sz val="11"/>
        <rFont val="Arial"/>
        <family val="2"/>
        <charset val="204"/>
      </rPr>
      <t>Фокстрот</t>
    </r>
    <r>
      <rPr>
        <sz val="8"/>
        <rFont val="Arial"/>
        <family val="2"/>
        <charset val="204"/>
      </rPr>
      <t xml:space="preserve"> (все цвета)
(гонт 1000*317мм, толщ. 3,3мм, в уп. 3кв.м/22гонта, вес уп. 28.5 кг, 36 уп./под.)</t>
    </r>
  </si>
  <si>
    <r>
      <rPr>
        <b/>
        <sz val="11"/>
        <rFont val="Arial"/>
        <family val="2"/>
        <charset val="204"/>
      </rPr>
      <t>Танго</t>
    </r>
    <r>
      <rPr>
        <sz val="8"/>
        <rFont val="Arial"/>
        <family val="2"/>
        <charset val="204"/>
      </rPr>
      <t xml:space="preserve"> 
(гонт 1000*333мм, толщ. 3мм, в уп. 3кв.м/21гонт, вес уп. 31.5 кг, 36 уп./под.)</t>
    </r>
  </si>
  <si>
    <r>
      <rPr>
        <b/>
        <sz val="11"/>
        <rFont val="Arial"/>
        <family val="2"/>
        <charset val="204"/>
      </rPr>
      <t>Кадриль</t>
    </r>
    <r>
      <rPr>
        <sz val="8"/>
        <rFont val="Arial"/>
        <family val="2"/>
        <charset val="204"/>
      </rPr>
      <t xml:space="preserve"> 
(гонт 1000*317мм, толщ. 3мм, в уп. 3кв.м/22гонта, вес уп. 26.4 кг, 36 уп./под.)</t>
    </r>
  </si>
  <si>
    <r>
      <rPr>
        <b/>
        <sz val="11"/>
        <rFont val="Arial"/>
        <family val="2"/>
        <charset val="204"/>
      </rPr>
      <t>Фламенко</t>
    </r>
    <r>
      <rPr>
        <sz val="8"/>
        <rFont val="Arial"/>
        <family val="2"/>
        <charset val="204"/>
      </rPr>
      <t xml:space="preserve">
 (гонт 1000*333мм, толщ. 3мм, в уп. 3кв.м/21гонт, вес уп. 32.7 кг, 36 уп./под.) </t>
    </r>
  </si>
  <si>
    <r>
      <rPr>
        <b/>
        <i/>
        <u/>
        <sz val="11"/>
        <rFont val="Arial"/>
        <family val="2"/>
        <charset val="204"/>
      </rPr>
      <t xml:space="preserve">Серия Финская черепица </t>
    </r>
    <r>
      <rPr>
        <b/>
        <i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(гонт 1000*317мм, толщ. 3мм, в уп. 3кв.м/22гонта, вес уп. 25,2 кг, 36 уп./под.)</t>
    </r>
    <r>
      <rPr>
        <b/>
        <i/>
        <sz val="8"/>
        <rFont val="Arial"/>
        <family val="2"/>
        <charset val="204"/>
      </rPr>
      <t xml:space="preserve"> </t>
    </r>
  </si>
  <si>
    <r>
      <t>Кровельные гвозди для гибкой черепицы</t>
    </r>
    <r>
      <rPr>
        <sz val="10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(расчет Sкр*0,08=Х кг)</t>
    </r>
    <r>
      <rPr>
        <b/>
        <sz val="10"/>
        <color indexed="8"/>
        <rFont val="Times New Roman"/>
        <family val="1"/>
        <charset val="204"/>
      </rPr>
      <t xml:space="preserve">
</t>
    </r>
    <r>
      <rPr>
        <sz val="10"/>
        <color indexed="8"/>
        <rFont val="Times New Roman"/>
        <family val="1"/>
        <charset val="204"/>
      </rPr>
      <t>Ершенные гвозди оцинкованные Шинглас, 30х3,5 мм, коробка 5кг
Ершенные гвозди оцинкованные Шинглас, 30х3,5 мм, ведерко 1кг</t>
    </r>
  </si>
  <si>
    <r>
      <rPr>
        <b/>
        <sz val="10"/>
        <color indexed="8"/>
        <rFont val="Times New Roman"/>
        <family val="1"/>
        <charset val="204"/>
      </rPr>
      <t>Снегозадержатели для гибкой черепицы, шт</t>
    </r>
    <r>
      <rPr>
        <i/>
        <sz val="10"/>
        <color indexed="8"/>
        <rFont val="Times New Roman"/>
        <family val="1"/>
        <charset val="204"/>
      </rPr>
      <t xml:space="preserve"> 
(через 0,6м в шахматном порядке)</t>
    </r>
    <r>
      <rPr>
        <sz val="10"/>
        <color indexed="8"/>
        <rFont val="Times New Roman"/>
        <family val="1"/>
        <charset val="204"/>
      </rPr>
      <t xml:space="preserve">
цвет: </t>
    </r>
    <r>
      <rPr>
        <i/>
        <sz val="10"/>
        <color indexed="8"/>
        <rFont val="Times New Roman"/>
        <family val="1"/>
        <charset val="204"/>
      </rPr>
      <t>красный, коричневый, серый, синий, зеленый, черный</t>
    </r>
  </si>
  <si>
    <r>
      <rPr>
        <b/>
        <sz val="10"/>
        <rFont val="Times New Roman"/>
        <family val="1"/>
        <charset val="204"/>
      </rPr>
      <t>Мастика №23 Фиксер</t>
    </r>
    <r>
      <rPr>
        <sz val="10"/>
        <rFont val="Times New Roman"/>
        <family val="1"/>
        <charset val="204"/>
      </rPr>
      <t xml:space="preserve">
Расход: на торцы - 100г/1м.п.; на ендовный ковер - 400г/1м.п.; 
для герметизации примыканий - 750г/1м.п.
картридж 310мл
ведро 3,5кг
ведро 12кг</t>
    </r>
  </si>
  <si>
    <r>
      <rPr>
        <b/>
        <sz val="10"/>
        <rFont val="Times New Roman"/>
        <family val="1"/>
        <charset val="204"/>
      </rPr>
      <t>ANDEREP PROF</t>
    </r>
    <r>
      <rPr>
        <sz val="10"/>
        <rFont val="Times New Roman"/>
        <family val="1"/>
        <charset val="204"/>
      </rPr>
      <t xml:space="preserve"> подкладочный ковер, рулон (40х1м)
Применяется в качестве многофункционального
 подкладочного ковра, как для битумной черепицы, так и для 
других кровельных материалов (глиняной черепицы, битумных волнистых листов и других штучных кровельных материалов). Может применяться в качестве временной кровли при перерывах в работе. </t>
    </r>
  </si>
  <si>
    <r>
      <rPr>
        <b/>
        <sz val="10"/>
        <rFont val="Times New Roman"/>
        <family val="1"/>
        <charset val="204"/>
      </rPr>
      <t>ANDEREP GL</t>
    </r>
    <r>
      <rPr>
        <sz val="10"/>
        <rFont val="Times New Roman"/>
        <family val="1"/>
        <charset val="204"/>
      </rPr>
      <t xml:space="preserve"> подкладочный ковер, рулон (15х1м)
Механически закрепляемый подкладочный ковер с основой 
из стеклохолста и двусторонней посыпкой мелкозернистым 
песком. Применяется в кровлях из гибкой черепицы в местах наиболее вероятных протечек за исключением карнизного свеса и ендовы.</t>
    </r>
  </si>
  <si>
    <r>
      <rPr>
        <b/>
        <sz val="10"/>
        <rFont val="Times New Roman"/>
        <family val="1"/>
        <charset val="204"/>
      </rPr>
      <t>ANDEREP ULTRA</t>
    </r>
    <r>
      <rPr>
        <sz val="10"/>
        <rFont val="Times New Roman"/>
        <family val="1"/>
        <charset val="204"/>
      </rPr>
      <t xml:space="preserve"> подкладочный ковер, рулон (15х1м)
Самоклеящийся подкладочный материал с высокопрочной
 полиэфирной основой и мелкозернистой посыпкой верхнего 
слоя.  Предназначен для надежной гидроизоляции кровли из гибкой черепицы и кровли с финишным покрытием из плиток (натуральный сланец, керамические, цементно-волокнистые, асбестоцементные, хризотил-цементные, композитные плитки, дранка). При углах ската ≤12°укладывается по всей пов-ти крыши; &gt;12° укладывается в местах наиболее подверженным протечкам (карнизный свес, ендова).</t>
    </r>
  </si>
  <si>
    <r>
      <rPr>
        <b/>
        <sz val="10"/>
        <color indexed="8"/>
        <rFont val="Times New Roman"/>
        <family val="1"/>
        <charset val="204"/>
      </rPr>
      <t xml:space="preserve">Коньково-карнизная черепица 
</t>
    </r>
    <r>
      <rPr>
        <b/>
        <u/>
        <sz val="10"/>
        <color indexed="8"/>
        <rFont val="Times New Roman"/>
        <family val="1"/>
        <charset val="204"/>
      </rPr>
      <t>РАНЧО, ВЕСТЕРН, КОНТИНЕНТ</t>
    </r>
    <r>
      <rPr>
        <sz val="10"/>
        <color indexed="8"/>
        <rFont val="Times New Roman"/>
        <family val="1"/>
        <charset val="204"/>
      </rPr>
      <t xml:space="preserve"> 
(в уп. 3кв.м/12гонтов, вес уп. 15.4 кг, 68 уп./под.)</t>
    </r>
  </si>
  <si>
    <r>
      <t>Коньково-карнизная черепица 
КЛАССИК, УЛЬТРА, КАНТРИ, ДЖАЗ</t>
    </r>
    <r>
      <rPr>
        <b/>
        <sz val="10"/>
        <color indexed="8"/>
        <rFont val="Times New Roman"/>
        <family val="1"/>
        <charset val="204"/>
      </rPr>
      <t xml:space="preserve">  
</t>
    </r>
    <r>
      <rPr>
        <sz val="10"/>
        <color indexed="8"/>
        <rFont val="Times New Roman"/>
        <family val="1"/>
        <charset val="204"/>
      </rPr>
      <t>(в уп. 5кв.м/20гонтов, вес уп. 25.9 кг, 40 уп./под.)все цвета
синий</t>
    </r>
  </si>
  <si>
    <t>500 р.
560 р.</t>
  </si>
  <si>
    <t>390 р/м2
455 р/м2</t>
  </si>
  <si>
    <t>390 р/м2</t>
  </si>
  <si>
    <t>130,00р./кг
160,00р./кг</t>
  </si>
  <si>
    <r>
      <rPr>
        <b/>
        <sz val="10"/>
        <color indexed="8"/>
        <rFont val="Times New Roman"/>
        <family val="1"/>
        <charset val="204"/>
      </rPr>
      <t>Ендовный ковер Шинглас, рулон (10х1м)</t>
    </r>
    <r>
      <rPr>
        <b/>
        <u/>
        <sz val="10"/>
        <color indexed="8"/>
        <rFont val="Times New Roman"/>
        <family val="1"/>
        <charset val="204"/>
      </rPr>
      <t xml:space="preserve">
</t>
    </r>
    <r>
      <rPr>
        <sz val="10"/>
        <color indexed="8"/>
        <rFont val="Times New Roman"/>
        <family val="1"/>
        <charset val="204"/>
      </rPr>
      <t xml:space="preserve">цвета: коричневый, зеленый, бордо, красный коралл, орех, серый, антик, 
серый камень, орех миндаль, темно-зеленый, темно-коричневый, темно-серый, черный
</t>
    </r>
    <r>
      <rPr>
        <u/>
        <sz val="10"/>
        <color indexed="8"/>
        <rFont val="Times New Roman"/>
        <family val="1"/>
        <charset val="204"/>
      </rPr>
      <t>синий</t>
    </r>
  </si>
  <si>
    <t>3400,00р.
4400,00р.</t>
  </si>
  <si>
    <t xml:space="preserve">Подкладочный ковер для гибкой черепицы (ХММ), рулон (15х1м)
Толщ. 1,5/1,7 мм. Основа из стеклохолста с защитным слоем
 из мелкозернистого песка, предназначен для дополнительной 
гидроизоляции кровли в местах наиболее вероятных протечек. Укладывается на сплошной деревянный настил, крепится к основанию при помощи специальных кровельных гвоздей, а между собой полотна склеивается за счет битумной мастики ФИКСЕР. </t>
  </si>
  <si>
    <t>С-8(C-10) 1200мм (раб. 1150)</t>
  </si>
  <si>
    <t>Цемент ПЦ М500 ДО EuroCement 50 кг</t>
  </si>
  <si>
    <t>Металлический сайдинг</t>
  </si>
  <si>
    <t>Имитация дерева</t>
  </si>
  <si>
    <t>Полимер</t>
  </si>
  <si>
    <r>
      <t>руб/м</t>
    </r>
    <r>
      <rPr>
        <b/>
        <sz val="14"/>
        <color theme="1"/>
        <rFont val="Calibri"/>
        <family val="2"/>
        <charset val="204"/>
      </rPr>
      <t>²</t>
    </r>
  </si>
  <si>
    <t>руб/ пог.м.</t>
  </si>
  <si>
    <t>руб/м²</t>
  </si>
  <si>
    <t>Софит L- брус</t>
  </si>
  <si>
    <t>Евроштакетник м-образный 1 м.п. (Цена от 30 шт)</t>
  </si>
  <si>
    <t>имитация</t>
  </si>
  <si>
    <t>L- брус, 365 (340) мм</t>
  </si>
  <si>
    <t xml:space="preserve">С-21 ГОСТ 1050мм </t>
  </si>
  <si>
    <t>Профнастил с имитацией дерева, камня и кирпича</t>
  </si>
  <si>
    <t>С-8, С-10</t>
  </si>
  <si>
    <t>С-10 3D</t>
  </si>
  <si>
    <t>C-21 ГОСТ</t>
  </si>
  <si>
    <t>МП-20</t>
  </si>
  <si>
    <t>С-21</t>
  </si>
  <si>
    <t>Каскад, Монтеррей</t>
  </si>
  <si>
    <t>Стоимость от 100м²</t>
  </si>
  <si>
    <t>Стоимость доборных элементов с имитацией</t>
  </si>
  <si>
    <t>Вид</t>
  </si>
  <si>
    <t>Стоимость, м²</t>
  </si>
  <si>
    <t>Стоимость до 30 м²</t>
  </si>
  <si>
    <t>Стоимость от 30м² до 100м²</t>
  </si>
  <si>
    <t>Стоимость, пог.метра</t>
  </si>
  <si>
    <r>
      <t xml:space="preserve">Угол внешний простой 
</t>
    </r>
    <r>
      <rPr>
        <sz val="11"/>
        <color theme="1"/>
        <rFont val="Times New Roman"/>
        <family val="1"/>
        <charset val="204"/>
      </rPr>
      <t>50*25*130*130*25*50</t>
    </r>
  </si>
  <si>
    <r>
      <t xml:space="preserve">Угол внутренний сложный
Вид 2
</t>
    </r>
    <r>
      <rPr>
        <sz val="11"/>
        <color theme="1"/>
        <rFont val="Times New Roman"/>
        <family val="1"/>
        <charset val="204"/>
      </rPr>
      <t>42*25*20*130*20*25*42 мм</t>
    </r>
  </si>
  <si>
    <r>
      <t xml:space="preserve">Стыковочная планка
</t>
    </r>
    <r>
      <rPr>
        <sz val="11"/>
        <color theme="1"/>
        <rFont val="Times New Roman"/>
        <family val="1"/>
        <charset val="204"/>
      </rPr>
      <t>25*35*130*35*25 мм</t>
    </r>
  </si>
  <si>
    <r>
      <t xml:space="preserve">Стыковочная планка сложная
</t>
    </r>
    <r>
      <rPr>
        <sz val="11"/>
        <color theme="1"/>
        <rFont val="Times New Roman"/>
        <family val="1"/>
        <charset val="204"/>
      </rPr>
      <t>30*25*20*100*20*25*30 мм</t>
    </r>
  </si>
  <si>
    <r>
      <t xml:space="preserve">Угол внешний/внутренний
усиленный
</t>
    </r>
    <r>
      <rPr>
        <sz val="11"/>
        <color theme="1"/>
        <rFont val="Times New Roman"/>
        <family val="1"/>
        <charset val="204"/>
      </rPr>
      <t>100*100 мм</t>
    </r>
  </si>
  <si>
    <r>
      <t xml:space="preserve">Угол внешний/внутренний
усиленный
</t>
    </r>
    <r>
      <rPr>
        <sz val="11"/>
        <color theme="1"/>
        <rFont val="Times New Roman"/>
        <family val="1"/>
        <charset val="204"/>
      </rPr>
      <t>50*50 мм</t>
    </r>
  </si>
  <si>
    <t>Пластины</t>
  </si>
  <si>
    <t>Лист 1250х2000 мм</t>
  </si>
  <si>
    <t>Пластина 100х2000 мм</t>
  </si>
  <si>
    <t>Пластина 125х2000 мм</t>
  </si>
  <si>
    <t>Пластина 200х2000 мм</t>
  </si>
  <si>
    <t>Пластина 250х2000 мм</t>
  </si>
  <si>
    <t>Пластина 350х2000 мм</t>
  </si>
  <si>
    <t>Пластина 417х2000 мм</t>
  </si>
  <si>
    <t>Пластина 500х2000 мм</t>
  </si>
  <si>
    <t>Пластина 550х2000 мм</t>
  </si>
  <si>
    <t>Пластина 625х2000 мм</t>
  </si>
  <si>
    <t>Пластина 650х2000 мм</t>
  </si>
  <si>
    <t>Пластина 700х2000 мм</t>
  </si>
  <si>
    <t>Пластина 450х2000 мм</t>
  </si>
  <si>
    <t>Пластина 312х2000 мм</t>
  </si>
  <si>
    <t>Пластина 150х2000 мм</t>
  </si>
  <si>
    <t>Пластина 750х2000 мм</t>
  </si>
  <si>
    <t>Пластина 800х2000 мм</t>
  </si>
  <si>
    <t>Пластина 850х2000 мм</t>
  </si>
  <si>
    <t>Пластина 900х2000 мм</t>
  </si>
  <si>
    <t>Пластина 950х2000 мм</t>
  </si>
  <si>
    <t>Пластина 1000х2000 мм</t>
  </si>
  <si>
    <r>
      <t xml:space="preserve">Угол внешний сложный 
</t>
    </r>
    <r>
      <rPr>
        <sz val="11"/>
        <color theme="1"/>
        <rFont val="Times New Roman"/>
        <family val="1"/>
        <charset val="204"/>
      </rPr>
      <t>30*25*20*130*130*20*25*30</t>
    </r>
  </si>
  <si>
    <r>
      <t xml:space="preserve">Угол внутренний сложный
Вид 1 
</t>
    </r>
    <r>
      <rPr>
        <sz val="11"/>
        <color theme="1"/>
        <rFont val="Times New Roman"/>
        <family val="1"/>
        <charset val="204"/>
      </rPr>
      <t>30*25*20*130*130*20*25*30</t>
    </r>
  </si>
  <si>
    <t>Уплотнительная лента под конек ПСУЛ 5 м</t>
  </si>
  <si>
    <t>Аэратор коньковый ТехноНИКОЛЬ длина 61 см</t>
  </si>
  <si>
    <t xml:space="preserve">Аэроэлемент КТВ ТехноНИКОЛЬ </t>
  </si>
  <si>
    <t>Вентиль Skat кровельный Monterrey</t>
  </si>
  <si>
    <t>Вентиляционный выход изолированный ТехноНИКОЛЬ 125х160</t>
  </si>
  <si>
    <t>Колпак ТехноНИКОЛЬ D160</t>
  </si>
  <si>
    <t>Проходной элемент Skat Monterey кровельный ТехноНИКОЛЬ</t>
  </si>
  <si>
    <t>Плита OSB Kronospan влагостойкая ( 2440х1220х9 мм)</t>
  </si>
  <si>
    <t>Фланец мастер флеш прямой (180-330 мм) красный, коричневый</t>
  </si>
  <si>
    <t>Фланец мастер флеш угловой (200-280 мм) (коричневый)</t>
  </si>
  <si>
    <t>Проходной элемент Шинглас</t>
  </si>
  <si>
    <t>Блок-хаус, 375(340) мм</t>
  </si>
  <si>
    <t>стальной бархат</t>
  </si>
  <si>
    <t>имитация дерева, камня</t>
  </si>
  <si>
    <t>Пластина 1050х2000 мм</t>
  </si>
  <si>
    <t>Пластина 1100х2000 мм</t>
  </si>
  <si>
    <t>Пластина 1150х2000 мм</t>
  </si>
  <si>
    <t>Пластина 1200х2000 мм</t>
  </si>
  <si>
    <t xml:space="preserve">Наименование </t>
  </si>
  <si>
    <t>Дуги через 1 м</t>
  </si>
  <si>
    <t>Дуги через 0,65 м</t>
  </si>
  <si>
    <t>Теплица "Купол" профиль 25х25 оцинкованный</t>
  </si>
  <si>
    <t>3х4 м</t>
  </si>
  <si>
    <t>3х6 м</t>
  </si>
  <si>
    <t>3х8 м</t>
  </si>
  <si>
    <t>3х10 м</t>
  </si>
  <si>
    <t>Доборные элементы</t>
  </si>
  <si>
    <t>Конек 150х150х2000 мм</t>
  </si>
  <si>
    <t>Конек 200х200х2000 мм</t>
  </si>
  <si>
    <t>Конек 250х250х2000 мм</t>
  </si>
  <si>
    <t>Конек 300х300х2000 мм</t>
  </si>
  <si>
    <t>Конек фигурный 165х165х2000 мм</t>
  </si>
  <si>
    <t>Торцевая планка 100х120х2000 мм</t>
  </si>
  <si>
    <t>Торцевая планка 120х150х2000 мм</t>
  </si>
  <si>
    <t>Торцевая планка фигурная 110х110х2000 мм</t>
  </si>
  <si>
    <t>Торцевая планка 15х100х90х2000 мм</t>
  </si>
  <si>
    <t>Торцевая планка для ГЧ 130х25х127х2000</t>
  </si>
  <si>
    <t>Ендова 150х150х2000 мм</t>
  </si>
  <si>
    <t>Ендова 200х200х2000 мм</t>
  </si>
  <si>
    <t>Ендова примыкание 100х200х2000 мм</t>
  </si>
  <si>
    <t>Ендова черновая 300х300х2000 мм</t>
  </si>
  <si>
    <t>Желоб Водосточный 70х60х70х2000 мм</t>
  </si>
  <si>
    <t xml:space="preserve">Угол 50х50х2000 мм с жесткостью </t>
  </si>
  <si>
    <t>Угол 100х100х2000 мм с жесткостью</t>
  </si>
  <si>
    <t>Отлив 100х2000 мм</t>
  </si>
  <si>
    <t>Отлив 150х2000 мм</t>
  </si>
  <si>
    <t>Отлив 200х2000 мм</t>
  </si>
  <si>
    <t>Отлив 250х2000 мм</t>
  </si>
  <si>
    <t>Отлив 300х2000 мм</t>
  </si>
  <si>
    <t>бархат</t>
  </si>
  <si>
    <t>Саморез кровельный металл-дерево 4,8х29 мм</t>
  </si>
  <si>
    <t>Саморез кровельный металл-дерево 4,8х35 мм</t>
  </si>
  <si>
    <t>Саморез кровельный металл-дерево 4,8х50 мм</t>
  </si>
  <si>
    <t>Заклепка вытяжная 3,2х8 мм</t>
  </si>
  <si>
    <t>Заклепка вытяжная 4,8х12 мм</t>
  </si>
  <si>
    <t>Саморез ПШ 4,2х19 мм</t>
  </si>
  <si>
    <t>Саморез ПШС 4,2х19</t>
  </si>
  <si>
    <t>Черепица двухручьевая 480х1000 мм</t>
  </si>
  <si>
    <t>Черепица двухручьевая 480х1100 мм</t>
  </si>
  <si>
    <t>Черепица двухручьевая 480х1250 мм</t>
  </si>
  <si>
    <t>Верхняя (заборная) планка</t>
  </si>
  <si>
    <t>Клумба 6 углов по 0,75 м.</t>
  </si>
  <si>
    <t>Стоимость, руб/пог.метр</t>
  </si>
  <si>
    <t>1 рез</t>
  </si>
  <si>
    <t>Профиль 60х40х1,5 мм</t>
  </si>
  <si>
    <t>Профиль 60х60х1,5 мм</t>
  </si>
  <si>
    <t>Профиль 60х60х2,5 мм</t>
  </si>
  <si>
    <t>Профиль 20х20х1,5 мм</t>
  </si>
  <si>
    <t>Арматура 10 мм</t>
  </si>
  <si>
    <t>Круг 16 мм</t>
  </si>
  <si>
    <t>Ворота и калитки усиленные, для внутреннего крепления профлиста</t>
  </si>
  <si>
    <t>Ворота 3х1,5 м, профиль 40х40х2 мм, столб 80х80х2,5 мм</t>
  </si>
  <si>
    <t>Ворота 3х2 м, профиль 40х40х2 мм, столб 80х80х2,5 мм</t>
  </si>
  <si>
    <t>Ворота 4х1,5 м, профиль 40х40х2 мм, столб 80х80х2,5 мм</t>
  </si>
  <si>
    <t>Ворота 4х2 м, профиль 40х40х2 мм, столб 80х80х2,5 мм</t>
  </si>
  <si>
    <t>Калитка 1х1,5 м, профиль 40х40х2 мм, столб 80х80х2,5 мм</t>
  </si>
  <si>
    <t>Калитка 1х2 м, профиль 40х40х2 мм, столб 80х80х2,5 мм</t>
  </si>
  <si>
    <t>Ворота 3х1,5 м, профиль 40х20х2 мм, столб 60х60х2 мм</t>
  </si>
  <si>
    <t>Ворота 4х1,5 м, профиль 40х20х2 мм, столб 60х60х2 мм</t>
  </si>
  <si>
    <t>Ворота 3х2 м, профиль 40х20х2 мм, столб 60х60х2 мм</t>
  </si>
  <si>
    <t>Ворота 4х2 м, профиль 40х20х2 мм, столб 60х60х2 мм</t>
  </si>
  <si>
    <t>Шляпный профиль (1014,3005,8017)</t>
  </si>
  <si>
    <t>Ворота 3х2 м усиленные, профиль 40х20+30х20, столб 80х80х2,5</t>
  </si>
  <si>
    <t>Ворота 3х1,5 м усиленные, профиль 40х20+30х20, столб 80х80х2,5</t>
  </si>
  <si>
    <t>Ворота 4х1,5 м усиленные, профиль 40х20+30х20, столб 80х80х2,5</t>
  </si>
  <si>
    <t>Ворота 4х2 м усиленные, профиль 40х20+30х20, столб 80х80х2,5</t>
  </si>
  <si>
    <t>Калитка 1х1,5 м усиленная,профиль 40х20+30х20,столб 80х80х2,5</t>
  </si>
  <si>
    <t>Калитка 1х2 м усиленная,профиль 40х20+30х20,столб 80х80х2,5</t>
  </si>
  <si>
    <t>Панель, 1 пог.метр</t>
  </si>
  <si>
    <t>Комплект 2м.</t>
  </si>
  <si>
    <t>Комплект 4м.</t>
  </si>
  <si>
    <t>Комплект 6м.</t>
  </si>
  <si>
    <t>Мангалы и подставки</t>
  </si>
  <si>
    <t>Подставка для мангала</t>
  </si>
  <si>
    <t>Мангал "уДАЧНЫЙ" 600х300х200 мм</t>
  </si>
  <si>
    <t>Калитка 1х1,5 м, Профиль 40х20х2, столб 60х60х2</t>
  </si>
  <si>
    <t>Калитка 1х2 м, Профиль 40х20х2, столб 60х60х2</t>
  </si>
  <si>
    <t xml:space="preserve">Держатель желоба </t>
  </si>
  <si>
    <t>Стартово- финишный профиль</t>
  </si>
  <si>
    <t>Профиль 40х25х2 мм</t>
  </si>
  <si>
    <t>Водосточная система прямоугольного профиля</t>
  </si>
  <si>
    <t>стоимость, руб/шт</t>
  </si>
  <si>
    <t>Карнизная планка (капельник) 100*80*2000</t>
  </si>
  <si>
    <t>Строительный крепеж</t>
  </si>
  <si>
    <t>Кровельные саморезы</t>
  </si>
  <si>
    <t>Наменование</t>
  </si>
  <si>
    <t>Уголок усиленный 105*105*90*2</t>
  </si>
  <si>
    <t>Уголок усиленный 50*50*35*2</t>
  </si>
  <si>
    <t>Уголок усиленный 90*90*40*2</t>
  </si>
  <si>
    <t>Уголок усиленный 90*90*65*2</t>
  </si>
  <si>
    <t>Анкер рамный 10*152 мет.</t>
  </si>
  <si>
    <t>Анкер-клин 6*40 желт. Цинк</t>
  </si>
  <si>
    <t>Анкерный болт 8*65 с 6гр. Гайкой</t>
  </si>
  <si>
    <t>Дюбель-гвоздь выпукл.6*40 пэ/цинк</t>
  </si>
  <si>
    <t>Дюбель-гвоздь выпукл.6*60 пэ/цинк</t>
  </si>
  <si>
    <t>Дюбель-гвоздь потайн.6*40 пэ/цинк</t>
  </si>
  <si>
    <t xml:space="preserve">Зажим д/стал. канатов </t>
  </si>
  <si>
    <t>Карабин с предохр.гайкой 6*60</t>
  </si>
  <si>
    <t>Крепежная пластина 210*90</t>
  </si>
  <si>
    <t>Саморез Pz 3,5*16 желт.цинк</t>
  </si>
  <si>
    <t>Саморез Pz 3,5*35 желт.цинк</t>
  </si>
  <si>
    <t>Саморез ГКД 3,5*25 фосфатир.</t>
  </si>
  <si>
    <t>Саморез ГКД 3,5*35 фосфатир.</t>
  </si>
  <si>
    <t>Саморез ГКД 3,5*41 фосфатир.</t>
  </si>
  <si>
    <t>Саморез ГКД 3,5*51 фосфатир.</t>
  </si>
  <si>
    <t>Саморез ГКД 3,8*64 фосфатир.</t>
  </si>
  <si>
    <t>Саморез ГКД 4,2*75 фосфатир.</t>
  </si>
  <si>
    <t>Талреп крюк-кольцо</t>
  </si>
  <si>
    <t>Саморез ГКД 4,2*90 фосфатир.</t>
  </si>
  <si>
    <t>Саморез ГКМ 3,5*25 фосфатир.</t>
  </si>
  <si>
    <t>Шпилька резьб.М6*1000 цинк</t>
  </si>
  <si>
    <t>Шпилька резьб.М8*1000 цинк</t>
  </si>
  <si>
    <t>Шуруп по бетону 7,5*112 желт.цинк</t>
  </si>
  <si>
    <t>Шуруп по бетону 7,5*72 желт.цинк</t>
  </si>
  <si>
    <t>Шуруп по бетону 7,5*92 желт.цинк</t>
  </si>
  <si>
    <t>Шуруп 6*60 глухарь остр.цинк</t>
  </si>
  <si>
    <t>Шуруп 8*100 глухарь остр.цинк</t>
  </si>
  <si>
    <t>Стоимость, руб/ ед. измерен.</t>
  </si>
  <si>
    <t>Саморез фосфатир. 3,5х11 мм</t>
  </si>
  <si>
    <t>Саморез цинк 3,5х11 мм</t>
  </si>
  <si>
    <t>Трос д/растяжки ПВХ 6*7 М3/4, м/пог</t>
  </si>
  <si>
    <t>высота грядки 19 см, ширина 1м</t>
  </si>
  <si>
    <t>С полимерным покрытием</t>
  </si>
  <si>
    <t>"Стальной бархат"</t>
  </si>
  <si>
    <t>Стоимость</t>
  </si>
  <si>
    <t>Профиль для гипсокартона</t>
  </si>
  <si>
    <t>Профиль для гипсокартона ПС 0,5х60х27х3000 мм</t>
  </si>
  <si>
    <t>Профиль для гипсокартона ПН 0,5х28х27х3000 мм</t>
  </si>
  <si>
    <t>Профиль для гипсокартона ПН 0,5х50х40х3000 мм</t>
  </si>
  <si>
    <t>Профиль для гипсокартона ПС 0,5х75х40х3000 мм</t>
  </si>
  <si>
    <t>Профиль для гипсокартона ПН 0,5х100х40х3000 мм</t>
  </si>
  <si>
    <t>Профиль для гипсокартона ПС 0,5х50х50х3000 мм</t>
  </si>
  <si>
    <t>Профиль для гипсокартона ПС 0,5х75х50х3000 мм</t>
  </si>
  <si>
    <t>Профиль для гипсокартона ПС 0,5х100х50х3000 мм</t>
  </si>
  <si>
    <t>Нетканый материал для ландшафтных работ Агротекс Гео 90 УФ (1,6*50м)</t>
  </si>
  <si>
    <t>Рубероид РКП- 350 (0) 1х15 м, рулон</t>
  </si>
  <si>
    <t>Рубероид  РКП-350 1х15м, рулон</t>
  </si>
  <si>
    <t>Профиль 40х20х2 мм</t>
  </si>
  <si>
    <t>Профиль 60х40х2 мм</t>
  </si>
  <si>
    <t>Утеплитель экструдированный Урсафоам плиты URSA 100*600*1250 0,3м3 4 плиты 3кв.м.</t>
  </si>
  <si>
    <t>Утеплитель экструдированный Урсафоам плиты URSA 50*600*1250 0,2625м3 7 плиты 5,25кв.м.</t>
  </si>
  <si>
    <t>Пена монтажная проф. Robifoam 65л (лето)</t>
  </si>
  <si>
    <t>Пена монтажная проф. SOUDAL 60 л.(лето)</t>
  </si>
  <si>
    <t>Спанлайт А ветро-гидрозащитная мембрана</t>
  </si>
  <si>
    <t>Спанлайт АМ ветро-гидрозащитная паропроницаемая мембрана</t>
  </si>
  <si>
    <t>Спанлайт В пароизоляция</t>
  </si>
  <si>
    <t>Спанлайт D паро-гидроизоляция повышенной прочности</t>
  </si>
  <si>
    <t>Изоспан FX отражающая тепло-паро-гидроизоляция</t>
  </si>
  <si>
    <t>двухсторонний</t>
  </si>
  <si>
    <t>Стальной бархат</t>
  </si>
  <si>
    <t>Двухсторонний</t>
  </si>
  <si>
    <r>
      <t>Цена руб/м</t>
    </r>
    <r>
      <rPr>
        <b/>
        <sz val="12"/>
        <color theme="1"/>
        <rFont val="Calibri"/>
        <family val="2"/>
        <charset val="204"/>
      </rPr>
      <t>²</t>
    </r>
  </si>
  <si>
    <t>Профнастил С-8, С-10</t>
  </si>
  <si>
    <t>Профнастил С-10 3D</t>
  </si>
  <si>
    <t>Профнастил МП-20, С-20</t>
  </si>
  <si>
    <t>Профнастил С-21</t>
  </si>
  <si>
    <t>Профнастил С-21 ГОСТ</t>
  </si>
  <si>
    <t>Профнастил Н-75</t>
  </si>
  <si>
    <t>Профнастил НС-35</t>
  </si>
  <si>
    <t>Доступно под заказ</t>
  </si>
  <si>
    <t>Монтеррей</t>
  </si>
  <si>
    <t>Каскад</t>
  </si>
  <si>
    <t>стальной бархат*</t>
  </si>
  <si>
    <t>Евроштакетник М-образный 1 м.п. (Цена от 30 шт)</t>
  </si>
  <si>
    <t>двухстороннний</t>
  </si>
  <si>
    <t>имитация дерева</t>
  </si>
  <si>
    <t>руб/пог.м.</t>
  </si>
  <si>
    <r>
      <t>руб/м</t>
    </r>
    <r>
      <rPr>
        <b/>
        <sz val="12"/>
        <color theme="1"/>
        <rFont val="Calibri"/>
        <family val="2"/>
        <charset val="204"/>
      </rPr>
      <t>²</t>
    </r>
  </si>
  <si>
    <t>Черепица двухручьевая</t>
  </si>
  <si>
    <t>С.Б.</t>
  </si>
  <si>
    <t>Черепица 480*1000 мм</t>
  </si>
  <si>
    <t>Черепица 480*1100 мм</t>
  </si>
  <si>
    <t>Черепица 480*1250 мм</t>
  </si>
  <si>
    <t>Сетка электросварная 3D зеленая 1530х2500 мм</t>
  </si>
  <si>
    <t>Сетка электросварная 3D оцинкованная 1530х2500 мм</t>
  </si>
  <si>
    <t>Скоба с саморезом для крепления сетки зеленая</t>
  </si>
  <si>
    <t>Скоба с саморезом для крепления сетки оцинкованная</t>
  </si>
  <si>
    <t>0,4 мм</t>
  </si>
  <si>
    <t>0,45 мм</t>
  </si>
  <si>
    <t>0,5 мм</t>
  </si>
  <si>
    <t>350 руб/м²</t>
  </si>
  <si>
    <t>С.Бархат</t>
  </si>
  <si>
    <t>Имитация</t>
  </si>
  <si>
    <r>
      <t>Гладкий лист (цена за объем от 15 м</t>
    </r>
    <r>
      <rPr>
        <b/>
        <sz val="14"/>
        <color theme="1"/>
        <rFont val="Calibri"/>
        <family val="2"/>
        <charset val="204"/>
      </rPr>
      <t>²</t>
    </r>
    <r>
      <rPr>
        <b/>
        <sz val="14"/>
        <color theme="1"/>
        <rFont val="Times New Roman"/>
        <family val="1"/>
        <charset val="204"/>
      </rPr>
      <t>)</t>
    </r>
  </si>
  <si>
    <t>210 руб/м²</t>
  </si>
  <si>
    <t>235 руб/м²</t>
  </si>
  <si>
    <t>250 руб/м²</t>
  </si>
  <si>
    <t>Линокром ТКП сланец (10*1) серый</t>
  </si>
  <si>
    <t>Линокром ТПП (10*1) серый</t>
  </si>
  <si>
    <t>Стеклоизол ТКП 3,5 сланец (10*1) серый</t>
  </si>
  <si>
    <t>Стеклоизол ТПП 2,5 (10*1) серый</t>
  </si>
  <si>
    <t>Герметик Соудал Профиль силик.280мл, санит., безцветн.</t>
  </si>
  <si>
    <t>140,00р.
550,00р.
1650,00р.</t>
  </si>
  <si>
    <t>Корабельная доска, 355(320)мм</t>
  </si>
  <si>
    <t>285 руб/м²</t>
  </si>
  <si>
    <t>300 руб/м²</t>
  </si>
  <si>
    <t>325 руб/м²</t>
  </si>
  <si>
    <t>500 руб/м²</t>
  </si>
  <si>
    <t>Профиль 50х25х1,5 мм</t>
  </si>
  <si>
    <t>Профиль 80х80х2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</si>
</sst>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&quot;р.&quot;;[Red]\-#,##0&quot;р.&quot;"/>
    <numFmt numFmtId="165" formatCode="_-* #,##0.00&quot;р.&quot;_-;\-* #,##0.00&quot;р.&quot;_-;_-* &quot;-&quot;??&quot;р.&quot;_-;_-@_-"/>
    <numFmt numFmtId="166" formatCode="#,##0&quot;р.&quot;"/>
    <numFmt numFmtId="167" formatCode="#,##0.00&quot;р.&quot;"/>
  </numFmts>
  <fonts count="53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1"/>
      <color theme="1"/>
      <name val="Times"/>
      <family val="1"/>
    </font>
    <font>
      <b/>
      <sz val="11"/>
      <color theme="1"/>
      <name val="Times"/>
      <family val="1"/>
    </font>
    <font>
      <b/>
      <sz val="14"/>
      <color theme="1"/>
      <name val="Times"/>
      <family val="1"/>
    </font>
    <font>
      <b/>
      <sz val="16"/>
      <color theme="1"/>
      <name val="Times"/>
      <family val="1"/>
    </font>
    <font>
      <sz val="14"/>
      <color theme="1"/>
      <name val="Times"/>
      <family val="1"/>
    </font>
    <font>
      <b/>
      <sz val="12"/>
      <color theme="1"/>
      <name val="Times"/>
      <family val="1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i/>
      <sz val="8"/>
      <name val="Arial"/>
      <family val="2"/>
      <charset val="204"/>
    </font>
    <font>
      <b/>
      <i/>
      <u/>
      <sz val="8"/>
      <name val="Arial"/>
      <family val="2"/>
      <charset val="204"/>
    </font>
    <font>
      <sz val="10"/>
      <color theme="1"/>
      <name val="Arial"/>
      <family val="2"/>
      <charset val="204"/>
    </font>
    <font>
      <u/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11"/>
      <name val="Arial"/>
      <family val="2"/>
      <charset val="204"/>
    </font>
    <font>
      <b/>
      <sz val="11"/>
      <name val="Arial"/>
      <family val="2"/>
      <charset val="204"/>
    </font>
    <font>
      <b/>
      <i/>
      <u/>
      <sz val="11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u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u/>
      <sz val="10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5" fontId="17" fillId="0" borderId="0" applyFont="0" applyFill="0" applyBorder="0" applyAlignment="0" applyProtection="0"/>
    <xf numFmtId="0" fontId="25" fillId="0" borderId="0"/>
    <xf numFmtId="0" fontId="48" fillId="0" borderId="0" applyNumberFormat="0" applyFill="0" applyBorder="0" applyAlignment="0" applyProtection="0"/>
  </cellStyleXfs>
  <cellXfs count="374">
    <xf numFmtId="0" fontId="0" fillId="0" borderId="0" xfId="0"/>
    <xf numFmtId="0" fontId="3" fillId="0" borderId="0" xfId="0" applyFont="1"/>
    <xf numFmtId="0" fontId="8" fillId="0" borderId="0" xfId="0" applyFont="1"/>
    <xf numFmtId="0" fontId="8" fillId="0" borderId="0" xfId="0" applyFont="1" applyFill="1"/>
    <xf numFmtId="0" fontId="8" fillId="0" borderId="0" xfId="0" applyFont="1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1" fillId="0" borderId="0" xfId="0" applyFont="1" applyFill="1" applyBorder="1" applyAlignment="1">
      <alignment vertical="center"/>
    </xf>
    <xf numFmtId="167" fontId="1" fillId="0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/>
    <xf numFmtId="0" fontId="16" fillId="0" borderId="0" xfId="0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vertical="center" wrapText="1"/>
    </xf>
    <xf numFmtId="0" fontId="11" fillId="0" borderId="0" xfId="0" applyFont="1" applyFill="1" applyAlignment="1" applyProtection="1">
      <alignment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2" fontId="9" fillId="0" borderId="1" xfId="0" applyNumberFormat="1" applyFont="1" applyBorder="1" applyAlignment="1" applyProtection="1">
      <alignment horizontal="center" vertical="center" shrinkToFit="1"/>
      <protection hidden="1"/>
    </xf>
    <xf numFmtId="2" fontId="16" fillId="0" borderId="1" xfId="0" applyNumberFormat="1" applyFont="1" applyBorder="1" applyAlignment="1" applyProtection="1">
      <alignment horizontal="center" vertical="center" shrinkToFit="1"/>
      <protection hidden="1"/>
    </xf>
    <xf numFmtId="2" fontId="14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0" applyNumberFormat="1" applyFont="1" applyBorder="1" applyAlignment="1" applyProtection="1">
      <alignment horizontal="center" vertical="center" shrinkToFit="1"/>
      <protection hidden="1"/>
    </xf>
    <xf numFmtId="166" fontId="10" fillId="0" borderId="1" xfId="0" applyNumberFormat="1" applyFont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20" fillId="0" borderId="13" xfId="0" applyNumberFormat="1" applyFont="1" applyFill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 wrapText="1"/>
    </xf>
    <xf numFmtId="49" fontId="20" fillId="0" borderId="15" xfId="0" applyNumberFormat="1" applyFont="1" applyFill="1" applyBorder="1" applyAlignment="1">
      <alignment horizontal="center" vertical="center"/>
    </xf>
    <xf numFmtId="49" fontId="21" fillId="0" borderId="16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>
      <alignment vertical="center" wrapText="1"/>
    </xf>
    <xf numFmtId="49" fontId="21" fillId="0" borderId="0" xfId="0" applyNumberFormat="1" applyFont="1" applyAlignment="1">
      <alignment horizontal="center"/>
    </xf>
    <xf numFmtId="49" fontId="23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/>
    </xf>
    <xf numFmtId="49" fontId="23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Border="1" applyAlignment="1">
      <alignment wrapText="1"/>
    </xf>
    <xf numFmtId="49" fontId="22" fillId="0" borderId="1" xfId="0" applyNumberFormat="1" applyFont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49" fontId="31" fillId="5" borderId="1" xfId="2" applyNumberFormat="1" applyFont="1" applyFill="1" applyBorder="1" applyAlignment="1">
      <alignment horizontal="center" vertical="center" wrapText="1"/>
    </xf>
    <xf numFmtId="0" fontId="35" fillId="0" borderId="0" xfId="0" applyFont="1"/>
    <xf numFmtId="164" fontId="31" fillId="5" borderId="1" xfId="2" applyNumberFormat="1" applyFont="1" applyFill="1" applyBorder="1" applyAlignment="1">
      <alignment horizontal="center" vertical="center" wrapText="1"/>
    </xf>
    <xf numFmtId="49" fontId="39" fillId="5" borderId="0" xfId="2" applyNumberFormat="1" applyFont="1" applyFill="1" applyBorder="1" applyAlignment="1">
      <alignment wrapText="1"/>
    </xf>
    <xf numFmtId="0" fontId="9" fillId="0" borderId="0" xfId="0" applyFont="1" applyBorder="1" applyAlignment="1" applyProtection="1">
      <alignment vertical="center" wrapText="1"/>
      <protection hidden="1"/>
    </xf>
    <xf numFmtId="166" fontId="10" fillId="0" borderId="0" xfId="0" applyNumberFormat="1" applyFont="1" applyBorder="1" applyAlignment="1" applyProtection="1"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66" fontId="10" fillId="0" borderId="1" xfId="0" applyNumberFormat="1" applyFont="1" applyBorder="1" applyAlignment="1" applyProtection="1">
      <alignment horizontal="center" vertical="center" shrinkToFit="1"/>
      <protection hidden="1"/>
    </xf>
    <xf numFmtId="0" fontId="16" fillId="0" borderId="0" xfId="0" applyFont="1" applyBorder="1" applyAlignment="1" applyProtection="1">
      <alignment vertical="center" wrapText="1"/>
      <protection hidden="1"/>
    </xf>
    <xf numFmtId="0" fontId="2" fillId="0" borderId="0" xfId="0" applyFont="1" applyBorder="1" applyAlignment="1" applyProtection="1">
      <protection hidden="1"/>
    </xf>
    <xf numFmtId="0" fontId="16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66" fontId="10" fillId="0" borderId="2" xfId="0" applyNumberFormat="1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9" fillId="3" borderId="2" xfId="0" applyFont="1" applyFill="1" applyBorder="1" applyAlignment="1" applyProtection="1">
      <alignment horizontal="center" vertical="center" wrapText="1"/>
      <protection hidden="1"/>
    </xf>
    <xf numFmtId="2" fontId="9" fillId="0" borderId="2" xfId="0" applyNumberFormat="1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>
      <alignment vertical="center" wrapText="1"/>
    </xf>
    <xf numFmtId="0" fontId="16" fillId="0" borderId="10" xfId="0" applyFont="1" applyBorder="1" applyAlignment="1">
      <alignment horizontal="center" vertical="center"/>
    </xf>
    <xf numFmtId="0" fontId="42" fillId="0" borderId="0" xfId="0" applyFont="1"/>
    <xf numFmtId="0" fontId="3" fillId="0" borderId="1" xfId="0" applyFont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166" fontId="3" fillId="0" borderId="4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Font="1"/>
    <xf numFmtId="166" fontId="3" fillId="0" borderId="1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166" fontId="3" fillId="0" borderId="1" xfId="0" applyNumberFormat="1" applyFont="1" applyBorder="1" applyAlignment="1">
      <alignment horizontal="center" vertical="center"/>
    </xf>
    <xf numFmtId="166" fontId="42" fillId="0" borderId="1" xfId="0" applyNumberFormat="1" applyFont="1" applyBorder="1" applyAlignment="1">
      <alignment horizontal="center" vertical="center" wrapText="1"/>
    </xf>
    <xf numFmtId="0" fontId="0" fillId="0" borderId="0" xfId="0" applyAlignment="1"/>
    <xf numFmtId="0" fontId="42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51" fillId="9" borderId="1" xfId="0" applyFont="1" applyFill="1" applyBorder="1" applyAlignment="1">
      <alignment horizontal="center" vertical="center" wrapText="1"/>
    </xf>
    <xf numFmtId="166" fontId="42" fillId="0" borderId="1" xfId="0" applyNumberFormat="1" applyFont="1" applyBorder="1" applyAlignment="1">
      <alignment horizontal="center" vertical="center"/>
    </xf>
    <xf numFmtId="2" fontId="16" fillId="9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0" fillId="0" borderId="0" xfId="0" applyNumberFormat="1"/>
    <xf numFmtId="166" fontId="3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49" fillId="0" borderId="11" xfId="3" applyFont="1" applyBorder="1" applyAlignment="1" applyProtection="1">
      <alignment horizontal="center" vertical="center" wrapText="1"/>
      <protection hidden="1"/>
    </xf>
    <xf numFmtId="0" fontId="49" fillId="0" borderId="12" xfId="3" applyFont="1" applyBorder="1" applyAlignment="1" applyProtection="1">
      <alignment horizontal="center" vertical="center" wrapText="1"/>
      <protection hidden="1"/>
    </xf>
    <xf numFmtId="0" fontId="49" fillId="0" borderId="9" xfId="3" applyFont="1" applyBorder="1" applyAlignment="1" applyProtection="1">
      <alignment horizontal="center" vertical="center" wrapText="1"/>
      <protection hidden="1"/>
    </xf>
    <xf numFmtId="0" fontId="49" fillId="0" borderId="8" xfId="3" applyFont="1" applyBorder="1" applyAlignment="1" applyProtection="1">
      <alignment horizontal="center" vertical="center" wrapText="1"/>
      <protection hidden="1"/>
    </xf>
    <xf numFmtId="0" fontId="49" fillId="0" borderId="5" xfId="3" applyFont="1" applyBorder="1" applyAlignment="1" applyProtection="1">
      <alignment horizontal="center" vertical="center" wrapText="1"/>
      <protection hidden="1"/>
    </xf>
    <xf numFmtId="0" fontId="49" fillId="0" borderId="6" xfId="3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/>
    </xf>
    <xf numFmtId="0" fontId="9" fillId="0" borderId="2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49" fillId="0" borderId="2" xfId="3" applyFont="1" applyBorder="1" applyAlignment="1" applyProtection="1">
      <alignment horizontal="center" vertical="center" wrapText="1"/>
      <protection hidden="1"/>
    </xf>
    <xf numFmtId="0" fontId="49" fillId="0" borderId="3" xfId="3" applyFont="1" applyBorder="1" applyAlignment="1" applyProtection="1">
      <alignment horizontal="center" vertical="center" wrapText="1"/>
      <protection hidden="1"/>
    </xf>
    <xf numFmtId="0" fontId="49" fillId="0" borderId="4" xfId="3" applyFont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center" vertical="center" shrinkToFit="1"/>
      <protection hidden="1"/>
    </xf>
    <xf numFmtId="0" fontId="10" fillId="0" borderId="3" xfId="0" applyFont="1" applyBorder="1" applyAlignment="1" applyProtection="1">
      <alignment horizontal="center" vertical="center" shrinkToFit="1"/>
      <protection hidden="1"/>
    </xf>
    <xf numFmtId="0" fontId="10" fillId="0" borderId="4" xfId="0" applyFont="1" applyBorder="1" applyAlignment="1" applyProtection="1">
      <alignment horizontal="center" vertical="center" shrinkToFit="1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9" fillId="0" borderId="0" xfId="0" applyFont="1" applyFill="1" applyAlignment="1">
      <alignment horizontal="right" vertical="center" shrinkToFit="1"/>
    </xf>
    <xf numFmtId="0" fontId="9" fillId="0" borderId="20" xfId="0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right" vertical="center" shrinkToFit="1"/>
    </xf>
    <xf numFmtId="0" fontId="49" fillId="0" borderId="2" xfId="3" applyFont="1" applyBorder="1" applyAlignment="1" applyProtection="1">
      <alignment horizontal="center" vertical="top" wrapText="1"/>
      <protection hidden="1"/>
    </xf>
    <xf numFmtId="0" fontId="49" fillId="0" borderId="3" xfId="3" applyFont="1" applyBorder="1" applyAlignment="1" applyProtection="1">
      <alignment horizontal="center" vertical="top" wrapText="1"/>
      <protection hidden="1"/>
    </xf>
    <xf numFmtId="0" fontId="49" fillId="0" borderId="4" xfId="3" applyFont="1" applyBorder="1" applyAlignment="1" applyProtection="1">
      <alignment horizontal="center" vertical="top" wrapText="1"/>
      <protection hidden="1"/>
    </xf>
    <xf numFmtId="0" fontId="11" fillId="2" borderId="5" xfId="0" applyFont="1" applyFill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top" wrapText="1"/>
      <protection hidden="1"/>
    </xf>
    <xf numFmtId="0" fontId="13" fillId="0" borderId="3" xfId="0" applyFont="1" applyBorder="1" applyAlignment="1" applyProtection="1">
      <alignment horizontal="center" vertical="top" wrapText="1"/>
      <protection hidden="1"/>
    </xf>
    <xf numFmtId="0" fontId="13" fillId="0" borderId="4" xfId="0" applyFont="1" applyBorder="1" applyAlignment="1" applyProtection="1">
      <alignment horizontal="center" vertical="top" wrapText="1"/>
      <protection hidden="1"/>
    </xf>
    <xf numFmtId="0" fontId="12" fillId="0" borderId="2" xfId="0" applyFont="1" applyBorder="1" applyAlignment="1" applyProtection="1">
      <alignment horizontal="center" vertical="center" shrinkToFit="1"/>
      <protection hidden="1"/>
    </xf>
    <xf numFmtId="0" fontId="12" fillId="0" borderId="3" xfId="0" applyFont="1" applyBorder="1" applyAlignment="1" applyProtection="1">
      <alignment horizontal="center" vertical="center" shrinkToFit="1"/>
      <protection hidden="1"/>
    </xf>
    <xf numFmtId="0" fontId="12" fillId="0" borderId="4" xfId="0" applyFont="1" applyBorder="1" applyAlignment="1" applyProtection="1">
      <alignment horizontal="center" vertical="center" shrinkToFit="1"/>
      <protection hidden="1"/>
    </xf>
    <xf numFmtId="0" fontId="11" fillId="2" borderId="2" xfId="0" applyFont="1" applyFill="1" applyBorder="1" applyAlignment="1" applyProtection="1">
      <alignment horizontal="center"/>
      <protection hidden="1"/>
    </xf>
    <xf numFmtId="0" fontId="11" fillId="2" borderId="3" xfId="0" applyFont="1" applyFill="1" applyBorder="1" applyAlignment="1" applyProtection="1">
      <alignment horizontal="center"/>
      <protection hidden="1"/>
    </xf>
    <xf numFmtId="0" fontId="11" fillId="3" borderId="11" xfId="0" applyFont="1" applyFill="1" applyBorder="1" applyAlignment="1" applyProtection="1">
      <alignment horizontal="center" vertical="center"/>
      <protection hidden="1"/>
    </xf>
    <xf numFmtId="0" fontId="11" fillId="3" borderId="12" xfId="0" applyFont="1" applyFill="1" applyBorder="1" applyAlignment="1" applyProtection="1">
      <alignment horizontal="center" vertical="center"/>
      <protection hidden="1"/>
    </xf>
    <xf numFmtId="0" fontId="11" fillId="3" borderId="9" xfId="0" applyFont="1" applyFill="1" applyBorder="1" applyAlignment="1" applyProtection="1">
      <alignment horizontal="center" vertical="center"/>
      <protection hidden="1"/>
    </xf>
    <xf numFmtId="0" fontId="11" fillId="3" borderId="8" xfId="0" applyFont="1" applyFill="1" applyBorder="1" applyAlignment="1" applyProtection="1">
      <alignment horizontal="center" vertical="center"/>
      <protection hidden="1"/>
    </xf>
    <xf numFmtId="0" fontId="11" fillId="3" borderId="5" xfId="0" applyFont="1" applyFill="1" applyBorder="1" applyAlignment="1" applyProtection="1">
      <alignment horizontal="center" vertical="center"/>
      <protection hidden="1"/>
    </xf>
    <xf numFmtId="0" fontId="11" fillId="3" borderId="6" xfId="0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shrinkToFit="1"/>
      <protection hidden="1"/>
    </xf>
    <xf numFmtId="0" fontId="10" fillId="3" borderId="3" xfId="0" applyFont="1" applyFill="1" applyBorder="1" applyAlignment="1" applyProtection="1">
      <alignment horizontal="center" shrinkToFit="1"/>
      <protection hidden="1"/>
    </xf>
    <xf numFmtId="0" fontId="10" fillId="3" borderId="2" xfId="0" applyFont="1" applyFill="1" applyBorder="1" applyAlignment="1" applyProtection="1">
      <alignment horizontal="center" vertical="center" shrinkToFit="1"/>
      <protection hidden="1"/>
    </xf>
    <xf numFmtId="0" fontId="10" fillId="3" borderId="3" xfId="0" applyFont="1" applyFill="1" applyBorder="1" applyAlignment="1" applyProtection="1">
      <alignment horizontal="center" vertical="center" shrinkToFit="1"/>
      <protection hidden="1"/>
    </xf>
    <xf numFmtId="0" fontId="10" fillId="3" borderId="4" xfId="0" applyFont="1" applyFill="1" applyBorder="1" applyAlignment="1" applyProtection="1">
      <alignment horizontal="center" vertical="center" shrinkToFit="1"/>
      <protection hidden="1"/>
    </xf>
    <xf numFmtId="0" fontId="49" fillId="0" borderId="2" xfId="3" applyFont="1" applyBorder="1" applyAlignment="1" applyProtection="1">
      <alignment horizontal="center" vertical="top"/>
      <protection hidden="1"/>
    </xf>
    <xf numFmtId="0" fontId="49" fillId="0" borderId="3" xfId="3" applyFont="1" applyBorder="1" applyAlignment="1" applyProtection="1">
      <alignment horizontal="center" vertical="top"/>
      <protection hidden="1"/>
    </xf>
    <xf numFmtId="0" fontId="49" fillId="0" borderId="4" xfId="3" applyFont="1" applyBorder="1" applyAlignment="1" applyProtection="1">
      <alignment horizontal="center" vertical="top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3" xfId="0" applyFont="1" applyBorder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11" fillId="2" borderId="3" xfId="0" applyFont="1" applyFill="1" applyBorder="1" applyAlignment="1" applyProtection="1">
      <alignment horizontal="center" vertical="center"/>
      <protection hidden="1"/>
    </xf>
    <xf numFmtId="0" fontId="49" fillId="0" borderId="1" xfId="3" applyFont="1" applyBorder="1" applyAlignment="1" applyProtection="1">
      <alignment horizontal="center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locked="0" hidden="1"/>
    </xf>
    <xf numFmtId="167" fontId="2" fillId="0" borderId="1" xfId="0" applyNumberFormat="1" applyFont="1" applyBorder="1" applyAlignment="1" applyProtection="1">
      <alignment horizontal="center" vertical="center"/>
      <protection locked="0" hidden="1"/>
    </xf>
    <xf numFmtId="0" fontId="4" fillId="0" borderId="1" xfId="0" applyFont="1" applyBorder="1" applyAlignment="1" applyProtection="1">
      <alignment horizontal="center" vertical="center"/>
      <protection hidden="1"/>
    </xf>
    <xf numFmtId="166" fontId="42" fillId="0" borderId="2" xfId="0" applyNumberFormat="1" applyFont="1" applyBorder="1" applyAlignment="1">
      <alignment horizontal="center" vertical="center"/>
    </xf>
    <xf numFmtId="166" fontId="42" fillId="0" borderId="4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6" fontId="42" fillId="0" borderId="1" xfId="0" applyNumberFormat="1" applyFont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42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2" fillId="0" borderId="1" xfId="3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0" fontId="4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6" fontId="42" fillId="0" borderId="1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2" fillId="0" borderId="2" xfId="0" applyNumberFormat="1" applyFont="1" applyBorder="1" applyAlignment="1">
      <alignment horizontal="center" vertical="center"/>
    </xf>
    <xf numFmtId="0" fontId="42" fillId="0" borderId="4" xfId="0" applyNumberFormat="1" applyFont="1" applyBorder="1" applyAlignment="1">
      <alignment horizontal="center" vertical="center"/>
    </xf>
    <xf numFmtId="166" fontId="16" fillId="0" borderId="10" xfId="0" applyNumberFormat="1" applyFont="1" applyBorder="1" applyAlignment="1">
      <alignment horizontal="center" vertical="center"/>
    </xf>
    <xf numFmtId="166" fontId="16" fillId="0" borderId="21" xfId="0" applyNumberFormat="1" applyFont="1" applyBorder="1" applyAlignment="1">
      <alignment horizontal="center" vertical="center"/>
    </xf>
    <xf numFmtId="166" fontId="16" fillId="0" borderId="7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 wrapText="1"/>
    </xf>
    <xf numFmtId="166" fontId="42" fillId="0" borderId="4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7" fillId="2" borderId="11" xfId="0" applyFont="1" applyFill="1" applyBorder="1" applyAlignment="1">
      <alignment horizontal="center" vertical="center" wrapText="1"/>
    </xf>
    <xf numFmtId="0" fontId="47" fillId="2" borderId="12" xfId="0" applyFont="1" applyFill="1" applyBorder="1" applyAlignment="1">
      <alignment horizontal="center" vertical="center" wrapText="1"/>
    </xf>
    <xf numFmtId="0" fontId="47" fillId="2" borderId="9" xfId="0" applyFont="1" applyFill="1" applyBorder="1" applyAlignment="1">
      <alignment horizontal="center" vertical="center" wrapText="1"/>
    </xf>
    <xf numFmtId="0" fontId="47" fillId="2" borderId="8" xfId="0" applyFont="1" applyFill="1" applyBorder="1" applyAlignment="1">
      <alignment horizontal="center" vertical="center" wrapText="1"/>
    </xf>
    <xf numFmtId="0" fontId="47" fillId="2" borderId="5" xfId="0" applyFont="1" applyFill="1" applyBorder="1" applyAlignment="1">
      <alignment horizontal="center" vertical="center" wrapText="1"/>
    </xf>
    <xf numFmtId="0" fontId="47" fillId="2" borderId="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6" fontId="1" fillId="0" borderId="2" xfId="0" applyNumberFormat="1" applyFont="1" applyBorder="1" applyAlignment="1">
      <alignment horizontal="center" vertical="center" wrapText="1"/>
    </xf>
    <xf numFmtId="166" fontId="1" fillId="0" borderId="4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166" fontId="3" fillId="3" borderId="2" xfId="0" applyNumberFormat="1" applyFont="1" applyFill="1" applyBorder="1" applyAlignment="1">
      <alignment horizontal="center" vertical="center" wrapText="1"/>
    </xf>
    <xf numFmtId="166" fontId="3" fillId="3" borderId="4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 applyProtection="1">
      <alignment horizontal="center" vertical="center"/>
      <protection hidden="1"/>
    </xf>
    <xf numFmtId="0" fontId="16" fillId="0" borderId="3" xfId="0" applyFont="1" applyFill="1" applyBorder="1" applyAlignment="1" applyProtection="1">
      <alignment horizontal="center" vertical="center"/>
      <protection hidden="1"/>
    </xf>
    <xf numFmtId="0" fontId="16" fillId="0" borderId="4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/>
    </xf>
    <xf numFmtId="167" fontId="3" fillId="0" borderId="2" xfId="0" applyNumberFormat="1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 wrapText="1"/>
    </xf>
    <xf numFmtId="166" fontId="16" fillId="0" borderId="4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166" fontId="16" fillId="0" borderId="1" xfId="0" applyNumberFormat="1" applyFont="1" applyBorder="1" applyAlignment="1">
      <alignment horizontal="center" vertical="center"/>
    </xf>
    <xf numFmtId="166" fontId="16" fillId="0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166" fontId="16" fillId="0" borderId="2" xfId="0" applyNumberFormat="1" applyFont="1" applyBorder="1" applyAlignment="1">
      <alignment horizontal="center" vertical="center"/>
    </xf>
    <xf numFmtId="166" fontId="16" fillId="0" borderId="4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167" fontId="1" fillId="0" borderId="1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/>
    </xf>
    <xf numFmtId="167" fontId="16" fillId="0" borderId="1" xfId="1" applyNumberFormat="1" applyFont="1" applyBorder="1" applyAlignment="1">
      <alignment horizontal="center" vertical="center"/>
    </xf>
    <xf numFmtId="49" fontId="21" fillId="4" borderId="17" xfId="0" applyNumberFormat="1" applyFont="1" applyFill="1" applyBorder="1" applyAlignment="1">
      <alignment horizontal="center"/>
    </xf>
    <xf numFmtId="49" fontId="21" fillId="4" borderId="19" xfId="0" applyNumberFormat="1" applyFont="1" applyFill="1" applyBorder="1" applyAlignment="1">
      <alignment horizontal="center"/>
    </xf>
    <xf numFmtId="49" fontId="21" fillId="4" borderId="18" xfId="0" applyNumberFormat="1" applyFont="1" applyFill="1" applyBorder="1" applyAlignment="1">
      <alignment horizontal="center"/>
    </xf>
    <xf numFmtId="49" fontId="21" fillId="6" borderId="2" xfId="0" applyNumberFormat="1" applyFont="1" applyFill="1" applyBorder="1" applyAlignment="1">
      <alignment horizontal="center"/>
    </xf>
    <xf numFmtId="49" fontId="21" fillId="6" borderId="3" xfId="0" applyNumberFormat="1" applyFont="1" applyFill="1" applyBorder="1" applyAlignment="1">
      <alignment horizontal="center"/>
    </xf>
    <xf numFmtId="49" fontId="21" fillId="6" borderId="4" xfId="0" applyNumberFormat="1" applyFont="1" applyFill="1" applyBorder="1" applyAlignment="1">
      <alignment horizontal="center"/>
    </xf>
    <xf numFmtId="49" fontId="24" fillId="9" borderId="2" xfId="0" applyNumberFormat="1" applyFont="1" applyFill="1" applyBorder="1" applyAlignment="1">
      <alignment horizontal="center" vertical="center"/>
    </xf>
    <xf numFmtId="49" fontId="24" fillId="9" borderId="3" xfId="0" applyNumberFormat="1" applyFont="1" applyFill="1" applyBorder="1" applyAlignment="1">
      <alignment horizontal="center" vertical="center"/>
    </xf>
    <xf numFmtId="49" fontId="24" fillId="9" borderId="4" xfId="0" applyNumberFormat="1" applyFont="1" applyFill="1" applyBorder="1" applyAlignment="1">
      <alignment horizontal="center" vertical="center"/>
    </xf>
    <xf numFmtId="0" fontId="37" fillId="0" borderId="2" xfId="0" applyNumberFormat="1" applyFont="1" applyBorder="1" applyAlignment="1">
      <alignment horizontal="left" vertical="top" wrapText="1"/>
    </xf>
    <xf numFmtId="0" fontId="37" fillId="0" borderId="4" xfId="0" applyNumberFormat="1" applyFont="1" applyBorder="1" applyAlignment="1">
      <alignment horizontal="left" vertical="top"/>
    </xf>
    <xf numFmtId="164" fontId="33" fillId="5" borderId="1" xfId="2" applyNumberFormat="1" applyFont="1" applyFill="1" applyBorder="1" applyAlignment="1">
      <alignment horizontal="center" vertical="center" wrapText="1"/>
    </xf>
    <xf numFmtId="49" fontId="33" fillId="5" borderId="1" xfId="2" applyNumberFormat="1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left" vertical="top" wrapText="1"/>
    </xf>
    <xf numFmtId="49" fontId="35" fillId="0" borderId="1" xfId="0" applyNumberFormat="1" applyFont="1" applyBorder="1"/>
    <xf numFmtId="49" fontId="33" fillId="5" borderId="1" xfId="2" applyNumberFormat="1" applyFont="1" applyFill="1" applyBorder="1" applyAlignment="1">
      <alignment horizontal="center" wrapText="1"/>
    </xf>
    <xf numFmtId="49" fontId="35" fillId="0" borderId="1" xfId="0" applyNumberFormat="1" applyFont="1" applyBorder="1" applyAlignment="1">
      <alignment vertical="top"/>
    </xf>
    <xf numFmtId="49" fontId="33" fillId="0" borderId="1" xfId="0" applyNumberFormat="1" applyFont="1" applyFill="1" applyBorder="1" applyAlignment="1">
      <alignment horizontal="left" vertical="top" wrapText="1"/>
    </xf>
    <xf numFmtId="49" fontId="33" fillId="0" borderId="1" xfId="0" applyNumberFormat="1" applyFont="1" applyFill="1" applyBorder="1" applyAlignment="1">
      <alignment horizontal="left" vertical="top"/>
    </xf>
    <xf numFmtId="49" fontId="33" fillId="5" borderId="2" xfId="2" applyNumberFormat="1" applyFont="1" applyFill="1" applyBorder="1" applyAlignment="1">
      <alignment horizontal="center" wrapText="1"/>
    </xf>
    <xf numFmtId="49" fontId="33" fillId="5" borderId="4" xfId="2" applyNumberFormat="1" applyFont="1" applyFill="1" applyBorder="1" applyAlignment="1">
      <alignment horizontal="center" wrapText="1"/>
    </xf>
    <xf numFmtId="49" fontId="21" fillId="7" borderId="2" xfId="0" applyNumberFormat="1" applyFont="1" applyFill="1" applyBorder="1" applyAlignment="1">
      <alignment horizontal="center"/>
    </xf>
    <xf numFmtId="49" fontId="21" fillId="7" borderId="3" xfId="0" applyNumberFormat="1" applyFont="1" applyFill="1" applyBorder="1" applyAlignment="1">
      <alignment horizontal="center"/>
    </xf>
    <xf numFmtId="49" fontId="21" fillId="7" borderId="4" xfId="0" applyNumberFormat="1" applyFont="1" applyFill="1" applyBorder="1" applyAlignment="1">
      <alignment horizontal="center"/>
    </xf>
    <xf numFmtId="0" fontId="37" fillId="0" borderId="1" xfId="0" applyNumberFormat="1" applyFont="1" applyBorder="1" applyAlignment="1">
      <alignment horizontal="left" vertical="top" wrapText="1"/>
    </xf>
    <xf numFmtId="0" fontId="37" fillId="0" borderId="1" xfId="0" applyNumberFormat="1" applyFont="1" applyBorder="1" applyAlignment="1">
      <alignment horizontal="left" vertical="top"/>
    </xf>
    <xf numFmtId="49" fontId="34" fillId="0" borderId="1" xfId="0" applyNumberFormat="1" applyFont="1" applyFill="1" applyBorder="1" applyAlignment="1">
      <alignment horizontal="left" vertical="top" wrapText="1"/>
    </xf>
    <xf numFmtId="49" fontId="34" fillId="0" borderId="1" xfId="0" applyNumberFormat="1" applyFont="1" applyFill="1" applyBorder="1" applyAlignment="1">
      <alignment horizontal="left" vertical="top"/>
    </xf>
    <xf numFmtId="49" fontId="33" fillId="5" borderId="1" xfId="2" applyNumberFormat="1" applyFont="1" applyFill="1" applyBorder="1" applyAlignment="1">
      <alignment horizontal="center" vertical="center"/>
    </xf>
    <xf numFmtId="49" fontId="37" fillId="0" borderId="1" xfId="0" applyNumberFormat="1" applyFont="1" applyBorder="1" applyAlignment="1">
      <alignment horizontal="left" vertical="top" wrapText="1"/>
    </xf>
    <xf numFmtId="49" fontId="37" fillId="0" borderId="1" xfId="0" applyNumberFormat="1" applyFont="1" applyBorder="1" applyAlignment="1">
      <alignment horizontal="left" vertical="top"/>
    </xf>
    <xf numFmtId="49" fontId="38" fillId="8" borderId="2" xfId="0" applyNumberFormat="1" applyFont="1" applyFill="1" applyBorder="1" applyAlignment="1">
      <alignment horizontal="left" vertical="center" wrapText="1"/>
    </xf>
    <xf numFmtId="49" fontId="38" fillId="8" borderId="3" xfId="0" applyNumberFormat="1" applyFont="1" applyFill="1" applyBorder="1" applyAlignment="1">
      <alignment horizontal="left" vertical="center" wrapText="1"/>
    </xf>
    <xf numFmtId="49" fontId="38" fillId="8" borderId="4" xfId="0" applyNumberFormat="1" applyFont="1" applyFill="1" applyBorder="1" applyAlignment="1">
      <alignment horizontal="left" vertical="center" wrapText="1"/>
    </xf>
    <xf numFmtId="0" fontId="32" fillId="0" borderId="2" xfId="0" applyNumberFormat="1" applyFont="1" applyBorder="1" applyAlignment="1">
      <alignment horizontal="left" vertical="top" wrapText="1"/>
    </xf>
    <xf numFmtId="0" fontId="32" fillId="0" borderId="4" xfId="0" applyNumberFormat="1" applyFont="1" applyBorder="1" applyAlignment="1">
      <alignment horizontal="left" vertical="top" wrapText="1"/>
    </xf>
    <xf numFmtId="0" fontId="34" fillId="0" borderId="2" xfId="0" applyNumberFormat="1" applyFont="1" applyBorder="1" applyAlignment="1">
      <alignment horizontal="left" vertical="center" wrapText="1"/>
    </xf>
    <xf numFmtId="0" fontId="34" fillId="0" borderId="4" xfId="0" applyNumberFormat="1" applyFont="1" applyBorder="1" applyAlignment="1">
      <alignment horizontal="left" vertical="center" wrapText="1"/>
    </xf>
    <xf numFmtId="166" fontId="33" fillId="5" borderId="1" xfId="2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Денежный" xfId="1" builtinId="4"/>
    <cellStyle name="Обычный" xfId="0" builtinId="0"/>
    <cellStyle name="Обычный 4" xfId="2" xr:uid="{00000000-0005-0000-0000-000003000000}"/>
  </cellStyles>
  <dxfs count="0"/>
  <tableStyles count="0" defaultTableStyle="TableStyleMedium2" defaultPivotStyle="PivotStyleMedium9"/>
  <colors>
    <mruColors>
      <color rgb="FFFFFF66"/>
      <color rgb="FFFFFF99"/>
      <color rgb="FFFFFFCC"/>
      <color rgb="FF000000"/>
      <color rgb="FFF75535"/>
      <color rgb="FFFB6421"/>
      <color rgb="FFFFFF00"/>
      <color rgb="FFF78C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rofnastil35.ru/products/figurnoe-ograzhdenie-s-polimernym-pokrytiem" TargetMode="External"/><Relationship Id="rId2" Type="http://schemas.openxmlformats.org/officeDocument/2006/relationships/image" Target="../media/image9.png"/><Relationship Id="rId1" Type="http://schemas.openxmlformats.org/officeDocument/2006/relationships/hyperlink" Target="http://www.profnastil35.ru/products/figurnoe-ograzhdenie-otsinkovannoe" TargetMode="External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5292</xdr:colOff>
      <xdr:row>4</xdr:row>
      <xdr:rowOff>133349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76967" cy="9239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4</xdr:row>
      <xdr:rowOff>200024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44073D7-529C-4C96-BC35-70F9EEEC0A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5500" cy="10001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14654</xdr:colOff>
      <xdr:row>2</xdr:row>
      <xdr:rowOff>14654</xdr:rowOff>
    </xdr:from>
    <xdr:to>
      <xdr:col>3</xdr:col>
      <xdr:colOff>7327</xdr:colOff>
      <xdr:row>5</xdr:row>
      <xdr:rowOff>0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6310679" y="405179"/>
          <a:ext cx="1964348" cy="575896"/>
        </a:xfrm>
        <a:prstGeom prst="line">
          <a:avLst/>
        </a:prstGeom>
        <a:ln>
          <a:solidFill>
            <a:srgbClr val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87923</xdr:colOff>
      <xdr:row>3</xdr:row>
      <xdr:rowOff>21980</xdr:rowOff>
    </xdr:from>
    <xdr:ext cx="945173" cy="3883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383948" y="612530"/>
          <a:ext cx="945173" cy="3883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2000" b="1">
              <a:latin typeface="Times New Roman" panose="02020603050405020304" pitchFamily="18" charset="0"/>
              <a:cs typeface="Times New Roman" panose="02020603050405020304" pitchFamily="18" charset="0"/>
            </a:rPr>
            <a:t>Объем</a:t>
          </a:r>
        </a:p>
      </xdr:txBody>
    </xdr:sp>
    <xdr:clientData/>
  </xdr:oneCellAnchor>
  <xdr:oneCellAnchor>
    <xdr:from>
      <xdr:col>1</xdr:col>
      <xdr:colOff>191234</xdr:colOff>
      <xdr:row>1</xdr:row>
      <xdr:rowOff>183172</xdr:rowOff>
    </xdr:from>
    <xdr:ext cx="1157654" cy="35779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48459" y="373672"/>
          <a:ext cx="1157654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800" b="1">
              <a:latin typeface="Times New Roman" panose="02020603050405020304" pitchFamily="18" charset="0"/>
              <a:cs typeface="Times New Roman" panose="02020603050405020304" pitchFamily="18" charset="0"/>
            </a:rPr>
            <a:t>Профиль</a:t>
          </a:r>
        </a:p>
      </xdr:txBody>
    </xdr:sp>
    <xdr:clientData/>
  </xdr:oneCellAnchor>
  <xdr:twoCellAnchor editAs="oneCell">
    <xdr:from>
      <xdr:col>4</xdr:col>
      <xdr:colOff>238127</xdr:colOff>
      <xdr:row>11</xdr:row>
      <xdr:rowOff>66675</xdr:rowOff>
    </xdr:from>
    <xdr:to>
      <xdr:col>5</xdr:col>
      <xdr:colOff>561906</xdr:colOff>
      <xdr:row>14</xdr:row>
      <xdr:rowOff>172115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2333625"/>
          <a:ext cx="933379" cy="79124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228602</xdr:colOff>
      <xdr:row>15</xdr:row>
      <xdr:rowOff>117764</xdr:rowOff>
    </xdr:from>
    <xdr:to>
      <xdr:col>5</xdr:col>
      <xdr:colOff>542926</xdr:colOff>
      <xdr:row>18</xdr:row>
      <xdr:rowOff>190499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7" y="3299114"/>
          <a:ext cx="923924" cy="75853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19</xdr:row>
      <xdr:rowOff>17235</xdr:rowOff>
    </xdr:from>
    <xdr:to>
      <xdr:col>5</xdr:col>
      <xdr:colOff>561975</xdr:colOff>
      <xdr:row>22</xdr:row>
      <xdr:rowOff>200937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4112985"/>
          <a:ext cx="923925" cy="869502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247652</xdr:colOff>
      <xdr:row>23</xdr:row>
      <xdr:rowOff>38650</xdr:rowOff>
    </xdr:from>
    <xdr:to>
      <xdr:col>5</xdr:col>
      <xdr:colOff>485776</xdr:colOff>
      <xdr:row>26</xdr:row>
      <xdr:rowOff>182017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5048800"/>
          <a:ext cx="847724" cy="829167"/>
        </a:xfrm>
        <a:prstGeom prst="rect">
          <a:avLst/>
        </a:prstGeom>
      </xdr:spPr>
    </xdr:pic>
    <xdr:clientData/>
  </xdr:twoCellAnchor>
  <xdr:twoCellAnchor editAs="oneCell">
    <xdr:from>
      <xdr:col>4</xdr:col>
      <xdr:colOff>3</xdr:colOff>
      <xdr:row>28</xdr:row>
      <xdr:rowOff>49083</xdr:rowOff>
    </xdr:from>
    <xdr:to>
      <xdr:col>6</xdr:col>
      <xdr:colOff>47626</xdr:colOff>
      <xdr:row>30</xdr:row>
      <xdr:rowOff>76568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8" y="6202233"/>
          <a:ext cx="1295398" cy="48468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32</xdr:row>
      <xdr:rowOff>35746</xdr:rowOff>
    </xdr:from>
    <xdr:to>
      <xdr:col>6</xdr:col>
      <xdr:colOff>95250</xdr:colOff>
      <xdr:row>34</xdr:row>
      <xdr:rowOff>57387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7103296"/>
          <a:ext cx="1285875" cy="47884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39</xdr:row>
      <xdr:rowOff>47624</xdr:rowOff>
    </xdr:from>
    <xdr:to>
      <xdr:col>5</xdr:col>
      <xdr:colOff>554464</xdr:colOff>
      <xdr:row>42</xdr:row>
      <xdr:rowOff>191013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8715374"/>
          <a:ext cx="859264" cy="82918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35</xdr:row>
      <xdr:rowOff>198158</xdr:rowOff>
    </xdr:from>
    <xdr:to>
      <xdr:col>5</xdr:col>
      <xdr:colOff>323850</xdr:colOff>
      <xdr:row>37</xdr:row>
      <xdr:rowOff>200539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7951508"/>
          <a:ext cx="476250" cy="4595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6</xdr:col>
      <xdr:colOff>933451</xdr:colOff>
      <xdr:row>19</xdr:row>
      <xdr:rowOff>171443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75E51-23C7-4349-B456-4910E7E2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5943600" cy="3790943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35</xdr:row>
      <xdr:rowOff>28575</xdr:rowOff>
    </xdr:from>
    <xdr:to>
      <xdr:col>6</xdr:col>
      <xdr:colOff>514350</xdr:colOff>
      <xdr:row>49</xdr:row>
      <xdr:rowOff>171449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406AA2-4231-4EE4-872A-B5C9CACBE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6696075"/>
          <a:ext cx="4905375" cy="2809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2619375</xdr:colOff>
      <xdr:row>1</xdr:row>
      <xdr:rowOff>133350</xdr:rowOff>
    </xdr:from>
    <xdr:to>
      <xdr:col>2</xdr:col>
      <xdr:colOff>0</xdr:colOff>
      <xdr:row>3</xdr:row>
      <xdr:rowOff>0</xdr:rowOff>
    </xdr:to>
    <xdr:grpSp>
      <xdr:nvGrpSpPr>
        <xdr:cNvPr id="2" name="Группа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2619375" y="434975"/>
          <a:ext cx="2143125" cy="771525"/>
          <a:chOff x="167509" y="15818069"/>
          <a:chExt cx="1317077" cy="637190"/>
        </a:xfrm>
      </xdr:grpSpPr>
      <xdr:grpSp>
        <xdr:nvGrpSpPr>
          <xdr:cNvPr id="3" name="Группа 131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pSpPr>
            <a:grpSpLocks/>
          </xdr:cNvGrpSpPr>
        </xdr:nvGrpSpPr>
        <xdr:grpSpPr bwMode="auto">
          <a:xfrm>
            <a:off x="167509" y="15981636"/>
            <a:ext cx="1317077" cy="473623"/>
            <a:chOff x="95250" y="15929084"/>
            <a:chExt cx="1495425" cy="502854"/>
          </a:xfrm>
        </xdr:grpSpPr>
        <xdr:pic>
          <xdr:nvPicPr>
            <xdr:cNvPr id="5" name="Рисунок 5" descr="continent_slayder.jpg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lum bright="-14000" contrast="36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2013" t="61905" r="12662"/>
            <a:stretch>
              <a:fillRect/>
            </a:stretch>
          </xdr:blipFill>
          <xdr:spPr bwMode="auto">
            <a:xfrm>
              <a:off x="390525" y="15976709"/>
              <a:ext cx="1200150" cy="45522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6" name="Прямая со стрелкой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CxnSpPr/>
          </xdr:nvCxnSpPr>
          <xdr:spPr>
            <a:xfrm>
              <a:off x="406379" y="15927418"/>
              <a:ext cx="1164223" cy="0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Прямая со стрелкой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CxnSpPr/>
          </xdr:nvCxnSpPr>
          <xdr:spPr>
            <a:xfrm rot="16200000" flipH="1">
              <a:off x="146928" y="16196878"/>
              <a:ext cx="378390" cy="0"/>
            </a:xfrm>
            <a:prstGeom prst="straightConnector1">
              <a:avLst/>
            </a:prstGeom>
            <a:ln>
              <a:solidFill>
                <a:sysClr val="windowText" lastClr="000000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95250" y="15973283"/>
              <a:ext cx="240874" cy="3325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="vert270" wrap="square" rtlCol="0" anchor="t"/>
            <a:lstStyle/>
            <a:p>
              <a:r>
                <a:rPr lang="ru-RU" sz="500"/>
                <a:t>349</a:t>
              </a: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768591" y="15818069"/>
            <a:ext cx="707155" cy="1295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ru-RU" sz="500"/>
              <a:t>1000</a:t>
            </a:r>
          </a:p>
        </xdr:txBody>
      </xdr:sp>
    </xdr:grpSp>
    <xdr:clientData/>
  </xdr:twoCellAnchor>
  <xdr:twoCellAnchor editAs="oneCell">
    <xdr:from>
      <xdr:col>1</xdr:col>
      <xdr:colOff>28576</xdr:colOff>
      <xdr:row>3</xdr:row>
      <xdr:rowOff>47625</xdr:rowOff>
    </xdr:from>
    <xdr:to>
      <xdr:col>1</xdr:col>
      <xdr:colOff>1754188</xdr:colOff>
      <xdr:row>3</xdr:row>
      <xdr:rowOff>676275</xdr:rowOff>
    </xdr:to>
    <xdr:pic>
      <xdr:nvPicPr>
        <xdr:cNvPr id="9" name="Рисунок 3" descr="http://shinglas.ru/images/content/narezka-sonata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4" t="10983" r="6593" b="11133"/>
        <a:stretch>
          <a:fillRect/>
        </a:stretch>
      </xdr:blipFill>
      <xdr:spPr bwMode="auto">
        <a:xfrm>
          <a:off x="2894014" y="1254125"/>
          <a:ext cx="172561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4</xdr:row>
      <xdr:rowOff>38100</xdr:rowOff>
    </xdr:from>
    <xdr:to>
      <xdr:col>1</xdr:col>
      <xdr:colOff>1771650</xdr:colOff>
      <xdr:row>4</xdr:row>
      <xdr:rowOff>704850</xdr:rowOff>
    </xdr:to>
    <xdr:pic>
      <xdr:nvPicPr>
        <xdr:cNvPr id="10" name="Рисунок 22" descr="http://shinglas.ru/images/cms/data/drakon.jp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4" y="1962150"/>
          <a:ext cx="1809751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</xdr:row>
      <xdr:rowOff>28575</xdr:rowOff>
    </xdr:from>
    <xdr:to>
      <xdr:col>1</xdr:col>
      <xdr:colOff>1771650</xdr:colOff>
      <xdr:row>5</xdr:row>
      <xdr:rowOff>695325</xdr:rowOff>
    </xdr:to>
    <xdr:pic>
      <xdr:nvPicPr>
        <xdr:cNvPr id="11" name="Рисунок 22" descr="http://shinglas.ru/images/cms/data/drakon.jp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2667000"/>
          <a:ext cx="1800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38099</xdr:rowOff>
    </xdr:from>
    <xdr:to>
      <xdr:col>1</xdr:col>
      <xdr:colOff>1771650</xdr:colOff>
      <xdr:row>6</xdr:row>
      <xdr:rowOff>704850</xdr:rowOff>
    </xdr:to>
    <xdr:pic>
      <xdr:nvPicPr>
        <xdr:cNvPr id="12" name="Рисунок 22" descr="http://shinglas.ru/images/cms/data/drakon.jp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390899"/>
          <a:ext cx="1762125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9</xdr:row>
      <xdr:rowOff>38101</xdr:rowOff>
    </xdr:from>
    <xdr:to>
      <xdr:col>1</xdr:col>
      <xdr:colOff>1771651</xdr:colOff>
      <xdr:row>9</xdr:row>
      <xdr:rowOff>647701</xdr:rowOff>
    </xdr:to>
    <xdr:pic>
      <xdr:nvPicPr>
        <xdr:cNvPr id="13" name="Рисунок 4" descr="http://shinglas.ru/images/content/narezka-akkord_1.jp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8" t="11382" r="5801" b="12743"/>
        <a:stretch>
          <a:fillRect/>
        </a:stretch>
      </xdr:blipFill>
      <xdr:spPr bwMode="auto">
        <a:xfrm>
          <a:off x="2905126" y="4486276"/>
          <a:ext cx="1828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10</xdr:row>
      <xdr:rowOff>66675</xdr:rowOff>
    </xdr:from>
    <xdr:to>
      <xdr:col>1</xdr:col>
      <xdr:colOff>1771651</xdr:colOff>
      <xdr:row>10</xdr:row>
      <xdr:rowOff>647700</xdr:rowOff>
    </xdr:to>
    <xdr:pic>
      <xdr:nvPicPr>
        <xdr:cNvPr id="14" name="Рисунок 3" descr="http://shinglas.ru/images/content/narezka-sonata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4" t="10983" r="6593" b="11133"/>
        <a:stretch>
          <a:fillRect/>
        </a:stretch>
      </xdr:blipFill>
      <xdr:spPr bwMode="auto">
        <a:xfrm>
          <a:off x="2933701" y="5191125"/>
          <a:ext cx="1809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11</xdr:row>
      <xdr:rowOff>57150</xdr:rowOff>
    </xdr:from>
    <xdr:to>
      <xdr:col>1</xdr:col>
      <xdr:colOff>1730375</xdr:colOff>
      <xdr:row>11</xdr:row>
      <xdr:rowOff>657226</xdr:rowOff>
    </xdr:to>
    <xdr:pic>
      <xdr:nvPicPr>
        <xdr:cNvPr id="15" name="Рисунок 4" descr="http://shinglas.ru/images/content/narezka-akkord_1.jp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8" t="11382" r="5801" b="12743"/>
        <a:stretch>
          <a:fillRect/>
        </a:stretch>
      </xdr:blipFill>
      <xdr:spPr bwMode="auto">
        <a:xfrm>
          <a:off x="2894012" y="5851525"/>
          <a:ext cx="1701801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14</xdr:row>
      <xdr:rowOff>476250</xdr:rowOff>
    </xdr:from>
    <xdr:to>
      <xdr:col>1</xdr:col>
      <xdr:colOff>657225</xdr:colOff>
      <xdr:row>14</xdr:row>
      <xdr:rowOff>476250</xdr:rowOff>
    </xdr:to>
    <xdr:pic>
      <xdr:nvPicPr>
        <xdr:cNvPr id="17" name="Рисунок 4" descr="http://shinglas.ru/images/content/narezka-akkord_1.jp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8" t="11382" r="5801" b="12743"/>
        <a:stretch>
          <a:fillRect/>
        </a:stretch>
      </xdr:blipFill>
      <xdr:spPr bwMode="auto">
        <a:xfrm>
          <a:off x="2971800" y="72961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1657350</xdr:colOff>
      <xdr:row>20</xdr:row>
      <xdr:rowOff>0</xdr:rowOff>
    </xdr:from>
    <xdr:to>
      <xdr:col>1</xdr:col>
      <xdr:colOff>1657350</xdr:colOff>
      <xdr:row>20</xdr:row>
      <xdr:rowOff>28575</xdr:rowOff>
    </xdr:to>
    <xdr:pic>
      <xdr:nvPicPr>
        <xdr:cNvPr id="21" name="Рисунок 22" descr="front_planka.jp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01" t="42926" r="56754" b="8081"/>
        <a:stretch>
          <a:fillRect/>
        </a:stretch>
      </xdr:blipFill>
      <xdr:spPr bwMode="auto">
        <a:xfrm>
          <a:off x="4219575" y="99060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20</xdr:row>
      <xdr:rowOff>0</xdr:rowOff>
    </xdr:from>
    <xdr:to>
      <xdr:col>1</xdr:col>
      <xdr:colOff>1571625</xdr:colOff>
      <xdr:row>20</xdr:row>
      <xdr:rowOff>9525</xdr:rowOff>
    </xdr:to>
    <xdr:pic>
      <xdr:nvPicPr>
        <xdr:cNvPr id="22" name="Рисунок 23" descr="planka-primykaniya.jp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3" t="64799" r="75259" b="13010"/>
        <a:stretch>
          <a:fillRect/>
        </a:stretch>
      </xdr:blipFill>
      <xdr:spPr bwMode="auto">
        <a:xfrm>
          <a:off x="4219575" y="99060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1628775</xdr:colOff>
      <xdr:row>20</xdr:row>
      <xdr:rowOff>0</xdr:rowOff>
    </xdr:from>
    <xdr:to>
      <xdr:col>1</xdr:col>
      <xdr:colOff>1628775</xdr:colOff>
      <xdr:row>20</xdr:row>
      <xdr:rowOff>9525</xdr:rowOff>
    </xdr:to>
    <xdr:pic>
      <xdr:nvPicPr>
        <xdr:cNvPr id="23" name="Рисунок 24" descr="карнизная планка.jp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0" r="12794" b="7080"/>
        <a:stretch>
          <a:fillRect/>
        </a:stretch>
      </xdr:blipFill>
      <xdr:spPr bwMode="auto">
        <a:xfrm>
          <a:off x="4219575" y="99060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1704975</xdr:colOff>
      <xdr:row>20</xdr:row>
      <xdr:rowOff>28575</xdr:rowOff>
    </xdr:from>
    <xdr:to>
      <xdr:col>1</xdr:col>
      <xdr:colOff>1704975</xdr:colOff>
      <xdr:row>20</xdr:row>
      <xdr:rowOff>142875</xdr:rowOff>
    </xdr:to>
    <xdr:pic>
      <xdr:nvPicPr>
        <xdr:cNvPr id="24" name="Рисунок 25" descr="1.jp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47" b="24763"/>
        <a:stretch>
          <a:fillRect/>
        </a:stretch>
      </xdr:blipFill>
      <xdr:spPr bwMode="auto">
        <a:xfrm>
          <a:off x="4219575" y="99345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1952625</xdr:colOff>
      <xdr:row>21</xdr:row>
      <xdr:rowOff>19050</xdr:rowOff>
    </xdr:from>
    <xdr:to>
      <xdr:col>2</xdr:col>
      <xdr:colOff>0</xdr:colOff>
      <xdr:row>21</xdr:row>
      <xdr:rowOff>142875</xdr:rowOff>
    </xdr:to>
    <xdr:pic>
      <xdr:nvPicPr>
        <xdr:cNvPr id="25" name="Рисунок 26" descr="494_orig.jp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03727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21</xdr:row>
      <xdr:rowOff>38100</xdr:rowOff>
    </xdr:from>
    <xdr:to>
      <xdr:col>1</xdr:col>
      <xdr:colOff>723900</xdr:colOff>
      <xdr:row>21</xdr:row>
      <xdr:rowOff>190500</xdr:rowOff>
    </xdr:to>
    <xdr:pic>
      <xdr:nvPicPr>
        <xdr:cNvPr id="26" name="Рисунок 33" descr="494_orig.jp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0391775"/>
          <a:ext cx="638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22</xdr:row>
      <xdr:rowOff>47625</xdr:rowOff>
    </xdr:from>
    <xdr:to>
      <xdr:col>1</xdr:col>
      <xdr:colOff>666750</xdr:colOff>
      <xdr:row>22</xdr:row>
      <xdr:rowOff>190500</xdr:rowOff>
    </xdr:to>
    <xdr:pic>
      <xdr:nvPicPr>
        <xdr:cNvPr id="28" name="Рисунок 36" descr="fikser23.jp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58500"/>
          <a:ext cx="685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</xdr:colOff>
      <xdr:row>13</xdr:row>
      <xdr:rowOff>28575</xdr:rowOff>
    </xdr:from>
    <xdr:to>
      <xdr:col>1</xdr:col>
      <xdr:colOff>1746250</xdr:colOff>
      <xdr:row>13</xdr:row>
      <xdr:rowOff>627062</xdr:rowOff>
    </xdr:to>
    <xdr:pic>
      <xdr:nvPicPr>
        <xdr:cNvPr id="37" name="Рисунок 12" descr="http://shinglas.ru/files/narezka_bober.jp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4487" y="6688138"/>
          <a:ext cx="1727201" cy="598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14</xdr:row>
      <xdr:rowOff>9524</xdr:rowOff>
    </xdr:from>
    <xdr:to>
      <xdr:col>1</xdr:col>
      <xdr:colOff>1766888</xdr:colOff>
      <xdr:row>14</xdr:row>
      <xdr:rowOff>645935</xdr:rowOff>
    </xdr:to>
    <xdr:pic>
      <xdr:nvPicPr>
        <xdr:cNvPr id="38" name="Рисунок 3" descr="http://shinglas.ru/images/content/narezka-sonata.jp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4" t="10983" r="6593" b="11133"/>
        <a:stretch>
          <a:fillRect/>
        </a:stretch>
      </xdr:blipFill>
      <xdr:spPr bwMode="auto">
        <a:xfrm>
          <a:off x="2894014" y="7343774"/>
          <a:ext cx="1852612" cy="63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15</xdr:row>
      <xdr:rowOff>28574</xdr:rowOff>
    </xdr:from>
    <xdr:to>
      <xdr:col>1</xdr:col>
      <xdr:colOff>1771649</xdr:colOff>
      <xdr:row>15</xdr:row>
      <xdr:rowOff>647699</xdr:rowOff>
    </xdr:to>
    <xdr:pic>
      <xdr:nvPicPr>
        <xdr:cNvPr id="39" name="Рисунок 10" descr="http://shinglas.ru/images/content/narezka-trio.jp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5" t="8109" r="9827" b="10811"/>
        <a:stretch>
          <a:fillRect/>
        </a:stretch>
      </xdr:blipFill>
      <xdr:spPr bwMode="auto">
        <a:xfrm>
          <a:off x="2905124" y="8048624"/>
          <a:ext cx="1838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16</xdr:row>
      <xdr:rowOff>20637</xdr:rowOff>
    </xdr:from>
    <xdr:to>
      <xdr:col>1</xdr:col>
      <xdr:colOff>1766888</xdr:colOff>
      <xdr:row>16</xdr:row>
      <xdr:rowOff>630237</xdr:rowOff>
    </xdr:to>
    <xdr:pic>
      <xdr:nvPicPr>
        <xdr:cNvPr id="40" name="Рисунок 3" descr="http://shinglas.ru/images/content/narezka-sonata.jp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4" t="10983" r="6593" b="11133"/>
        <a:stretch>
          <a:fillRect/>
        </a:stretch>
      </xdr:blipFill>
      <xdr:spPr bwMode="auto">
        <a:xfrm>
          <a:off x="2889250" y="9378950"/>
          <a:ext cx="1828801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</xdr:row>
      <xdr:rowOff>638175</xdr:rowOff>
    </xdr:from>
    <xdr:to>
      <xdr:col>1</xdr:col>
      <xdr:colOff>1771650</xdr:colOff>
      <xdr:row>15</xdr:row>
      <xdr:rowOff>504</xdr:rowOff>
    </xdr:to>
    <xdr:pic>
      <xdr:nvPicPr>
        <xdr:cNvPr id="30" name="Рисунок 4" descr="http://shinglas.ru/images/content/narezka-akkord_1.jp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8" t="11382" r="5801" b="12743"/>
        <a:stretch>
          <a:fillRect/>
        </a:stretch>
      </xdr:blipFill>
      <xdr:spPr bwMode="auto">
        <a:xfrm>
          <a:off x="2905125" y="7981950"/>
          <a:ext cx="1819275" cy="71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317501</xdr:colOff>
      <xdr:row>18</xdr:row>
      <xdr:rowOff>112713</xdr:rowOff>
    </xdr:from>
    <xdr:to>
      <xdr:col>1</xdr:col>
      <xdr:colOff>1771377</xdr:colOff>
      <xdr:row>19</xdr:row>
      <xdr:rowOff>365125</xdr:rowOff>
    </xdr:to>
    <xdr:pic>
      <xdr:nvPicPr>
        <xdr:cNvPr id="31" name="Рисунок 37" descr="029943-3.jp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2939" y="10344151"/>
          <a:ext cx="1577701" cy="919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976312</xdr:colOff>
      <xdr:row>20</xdr:row>
      <xdr:rowOff>55562</xdr:rowOff>
    </xdr:from>
    <xdr:to>
      <xdr:col>1</xdr:col>
      <xdr:colOff>1774901</xdr:colOff>
      <xdr:row>20</xdr:row>
      <xdr:rowOff>571499</xdr:rowOff>
    </xdr:to>
    <xdr:pic>
      <xdr:nvPicPr>
        <xdr:cNvPr id="32" name="Рисунок 35" descr="gvozdi_tolevie_400x520.jp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11493500"/>
          <a:ext cx="893839" cy="515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960437</xdr:colOff>
      <xdr:row>21</xdr:row>
      <xdr:rowOff>31750</xdr:rowOff>
    </xdr:from>
    <xdr:to>
      <xdr:col>1</xdr:col>
      <xdr:colOff>1768475</xdr:colOff>
      <xdr:row>21</xdr:row>
      <xdr:rowOff>487268</xdr:rowOff>
    </xdr:to>
    <xdr:pic>
      <xdr:nvPicPr>
        <xdr:cNvPr id="33" name="Рисунок 33" descr="494_orig.jp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875" y="12072938"/>
          <a:ext cx="817563" cy="45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872039</xdr:colOff>
      <xdr:row>22</xdr:row>
      <xdr:rowOff>47625</xdr:rowOff>
    </xdr:from>
    <xdr:to>
      <xdr:col>1</xdr:col>
      <xdr:colOff>1717675</xdr:colOff>
      <xdr:row>22</xdr:row>
      <xdr:rowOff>865886</xdr:rowOff>
    </xdr:to>
    <xdr:pic>
      <xdr:nvPicPr>
        <xdr:cNvPr id="34" name="Рисунок 36" descr="fikser23.jp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7477" y="12604750"/>
          <a:ext cx="845636" cy="818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www.profnastil35.ru/catalog/profnastil-mp-2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www.profnastil35.ru/catalog/profnastil-s-10-3d" TargetMode="External"/><Relationship Id="rId1" Type="http://schemas.openxmlformats.org/officeDocument/2006/relationships/hyperlink" Target="http://www.profnastil35.ru/catalog/profnastil-s-8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www.profnastil35.ru/catalog/profnastil-s-21-gost" TargetMode="External"/><Relationship Id="rId4" Type="http://schemas.openxmlformats.org/officeDocument/2006/relationships/hyperlink" Target="http://www.profnastil35.ru/catalog/profnastil-s-21" TargetMode="External"/><Relationship Id="rId9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N42"/>
  <sheetViews>
    <sheetView view="pageLayout" topLeftCell="A13" zoomScaleNormal="100" zoomScaleSheetLayoutView="110" workbookViewId="0">
      <selection activeCell="F33" sqref="F33:H33"/>
    </sheetView>
  </sheetViews>
  <sheetFormatPr defaultColWidth="9.140625" defaultRowHeight="15" x14ac:dyDescent="0.25"/>
  <cols>
    <col min="4" max="11" width="6.28515625" customWidth="1"/>
    <col min="12" max="12" width="10.42578125" customWidth="1"/>
    <col min="19" max="19" width="8.7109375" customWidth="1"/>
    <col min="20" max="20" width="7.85546875" customWidth="1"/>
    <col min="21" max="21" width="12.5703125" customWidth="1"/>
  </cols>
  <sheetData>
    <row r="1" spans="1:14" x14ac:dyDescent="0.25">
      <c r="A1" s="3"/>
      <c r="B1" s="3"/>
      <c r="C1" s="3"/>
      <c r="D1" s="101" t="s">
        <v>3</v>
      </c>
      <c r="E1" s="101"/>
      <c r="F1" s="101"/>
      <c r="G1" s="101"/>
      <c r="H1" s="101"/>
      <c r="I1" s="101"/>
      <c r="J1" s="101"/>
      <c r="K1" s="101"/>
      <c r="L1" s="102"/>
    </row>
    <row r="2" spans="1:14" ht="15.75" customHeight="1" x14ac:dyDescent="0.25">
      <c r="A2" s="3"/>
      <c r="B2" s="3"/>
      <c r="C2" s="3"/>
      <c r="D2" s="101" t="s">
        <v>4</v>
      </c>
      <c r="E2" s="101"/>
      <c r="F2" s="101"/>
      <c r="G2" s="101"/>
      <c r="H2" s="101"/>
      <c r="I2" s="101"/>
      <c r="J2" s="101"/>
      <c r="K2" s="101"/>
      <c r="L2" s="102"/>
    </row>
    <row r="3" spans="1:14" ht="15.75" customHeight="1" x14ac:dyDescent="0.25">
      <c r="A3" s="3"/>
      <c r="B3" s="3"/>
      <c r="C3" s="3"/>
      <c r="D3" s="101" t="s">
        <v>53</v>
      </c>
      <c r="E3" s="101"/>
      <c r="F3" s="101"/>
      <c r="G3" s="101"/>
      <c r="H3" s="101"/>
      <c r="I3" s="101"/>
      <c r="J3" s="101"/>
      <c r="K3" s="101"/>
      <c r="L3" s="103"/>
    </row>
    <row r="4" spans="1:14" ht="15.75" customHeight="1" x14ac:dyDescent="0.25">
      <c r="A4" s="3"/>
      <c r="B4" s="3"/>
      <c r="C4" s="3"/>
      <c r="D4" s="4"/>
      <c r="E4" s="4"/>
      <c r="F4" s="4"/>
      <c r="G4" s="4"/>
      <c r="H4" s="4"/>
      <c r="I4" s="4"/>
      <c r="J4" s="4"/>
      <c r="K4" s="5"/>
      <c r="L4" s="6"/>
    </row>
    <row r="5" spans="1:14" x14ac:dyDescent="0.25">
      <c r="A5" s="3"/>
      <c r="B5" s="3"/>
      <c r="C5" s="3"/>
      <c r="D5" s="4"/>
      <c r="E5" s="4"/>
      <c r="F5" s="4"/>
      <c r="G5" s="4"/>
      <c r="H5" s="4"/>
      <c r="I5" s="4"/>
      <c r="J5" s="4"/>
      <c r="K5" s="5"/>
      <c r="L5" s="6"/>
    </row>
    <row r="6" spans="1:14" ht="20.25" x14ac:dyDescent="0.25">
      <c r="A6" s="14"/>
      <c r="B6" s="14"/>
      <c r="C6" s="14"/>
      <c r="D6" s="14"/>
      <c r="E6" s="107" t="s">
        <v>54</v>
      </c>
      <c r="F6" s="107"/>
      <c r="G6" s="107"/>
      <c r="H6" s="14"/>
      <c r="I6" s="14"/>
      <c r="J6" s="14"/>
      <c r="K6" s="14"/>
      <c r="L6" s="14"/>
    </row>
    <row r="7" spans="1:14" ht="20.25" x14ac:dyDescent="0.3">
      <c r="A7" s="114" t="s">
        <v>0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</row>
    <row r="8" spans="1:14" ht="18.75" customHeight="1" x14ac:dyDescent="0.3">
      <c r="A8" s="116" t="s">
        <v>1</v>
      </c>
      <c r="B8" s="117"/>
      <c r="C8" s="118"/>
      <c r="D8" s="122" t="s">
        <v>61</v>
      </c>
      <c r="E8" s="123"/>
      <c r="F8" s="123"/>
      <c r="G8" s="123"/>
      <c r="H8" s="123"/>
      <c r="I8" s="123"/>
      <c r="J8" s="123"/>
      <c r="K8" s="123"/>
      <c r="L8" s="123"/>
    </row>
    <row r="9" spans="1:14" ht="25.5" customHeight="1" x14ac:dyDescent="0.25">
      <c r="A9" s="119"/>
      <c r="B9" s="120"/>
      <c r="C9" s="121"/>
      <c r="D9" s="124" t="s">
        <v>2</v>
      </c>
      <c r="E9" s="125"/>
      <c r="F9" s="125"/>
      <c r="G9" s="126"/>
      <c r="H9" s="124" t="s">
        <v>34</v>
      </c>
      <c r="I9" s="125"/>
      <c r="J9" s="125"/>
      <c r="K9" s="126"/>
      <c r="L9" s="15" t="s">
        <v>66</v>
      </c>
    </row>
    <row r="10" spans="1:14" ht="15.75" customHeight="1" x14ac:dyDescent="0.25">
      <c r="A10" s="130" t="s">
        <v>55</v>
      </c>
      <c r="B10" s="131"/>
      <c r="C10" s="132"/>
      <c r="D10" s="16">
        <v>0.35</v>
      </c>
      <c r="E10" s="16">
        <v>0.4</v>
      </c>
      <c r="F10" s="16">
        <v>0.45</v>
      </c>
      <c r="G10" s="16">
        <v>0.5</v>
      </c>
      <c r="H10" s="16">
        <v>0.35</v>
      </c>
      <c r="I10" s="16">
        <v>0.4</v>
      </c>
      <c r="J10" s="16">
        <v>0.45</v>
      </c>
      <c r="K10" s="17">
        <v>0.5</v>
      </c>
      <c r="L10" s="18">
        <v>0.5</v>
      </c>
    </row>
    <row r="11" spans="1:14" ht="18.75" x14ac:dyDescent="0.25">
      <c r="A11" s="127" t="s">
        <v>166</v>
      </c>
      <c r="B11" s="128"/>
      <c r="C11" s="129"/>
      <c r="D11" s="41" t="s">
        <v>27</v>
      </c>
      <c r="E11" s="42">
        <v>210</v>
      </c>
      <c r="F11" s="42">
        <v>235</v>
      </c>
      <c r="G11" s="42">
        <v>250</v>
      </c>
      <c r="H11" s="42">
        <v>255</v>
      </c>
      <c r="I11" s="42">
        <v>260</v>
      </c>
      <c r="J11" s="42">
        <v>280</v>
      </c>
      <c r="K11" s="19">
        <v>300</v>
      </c>
      <c r="L11" s="20">
        <v>330</v>
      </c>
    </row>
    <row r="12" spans="1:14" ht="18.75" x14ac:dyDescent="0.25">
      <c r="A12" s="127" t="s">
        <v>90</v>
      </c>
      <c r="B12" s="128"/>
      <c r="C12" s="129"/>
      <c r="D12" s="41" t="s">
        <v>27</v>
      </c>
      <c r="E12" s="42">
        <v>215</v>
      </c>
      <c r="F12" s="42">
        <v>240</v>
      </c>
      <c r="G12" s="42">
        <v>255</v>
      </c>
      <c r="H12" s="42">
        <v>260</v>
      </c>
      <c r="I12" s="42">
        <v>265</v>
      </c>
      <c r="J12" s="42">
        <v>285</v>
      </c>
      <c r="K12" s="19">
        <v>305</v>
      </c>
      <c r="L12" s="47">
        <v>335</v>
      </c>
    </row>
    <row r="13" spans="1:14" ht="18.75" x14ac:dyDescent="0.25">
      <c r="A13" s="127" t="s">
        <v>56</v>
      </c>
      <c r="B13" s="128"/>
      <c r="C13" s="129"/>
      <c r="D13" s="41" t="s">
        <v>27</v>
      </c>
      <c r="E13" s="42">
        <v>220</v>
      </c>
      <c r="F13" s="42">
        <v>245</v>
      </c>
      <c r="G13" s="42">
        <v>265</v>
      </c>
      <c r="H13" s="42">
        <v>260</v>
      </c>
      <c r="I13" s="42">
        <v>265</v>
      </c>
      <c r="J13" s="42">
        <v>290</v>
      </c>
      <c r="K13" s="19">
        <v>315</v>
      </c>
      <c r="L13" s="47">
        <v>350</v>
      </c>
    </row>
    <row r="14" spans="1:14" ht="18.75" x14ac:dyDescent="0.25">
      <c r="A14" s="127" t="s">
        <v>57</v>
      </c>
      <c r="B14" s="128"/>
      <c r="C14" s="129"/>
      <c r="D14" s="41" t="s">
        <v>27</v>
      </c>
      <c r="E14" s="42">
        <v>220</v>
      </c>
      <c r="F14" s="42">
        <v>245</v>
      </c>
      <c r="G14" s="42">
        <v>265</v>
      </c>
      <c r="H14" s="42">
        <v>260</v>
      </c>
      <c r="I14" s="42">
        <v>265</v>
      </c>
      <c r="J14" s="42">
        <v>290</v>
      </c>
      <c r="K14" s="19">
        <v>315</v>
      </c>
      <c r="L14" s="47">
        <v>350</v>
      </c>
    </row>
    <row r="15" spans="1:14" ht="15.75" customHeight="1" x14ac:dyDescent="0.25">
      <c r="A15" s="104" t="s">
        <v>178</v>
      </c>
      <c r="B15" s="105"/>
      <c r="C15" s="106"/>
      <c r="D15" s="41" t="s">
        <v>27</v>
      </c>
      <c r="E15" s="42">
        <v>240</v>
      </c>
      <c r="F15" s="42">
        <v>270</v>
      </c>
      <c r="G15" s="42">
        <v>285</v>
      </c>
      <c r="H15" s="42">
        <v>285</v>
      </c>
      <c r="I15" s="42">
        <v>310</v>
      </c>
      <c r="J15" s="42">
        <v>330</v>
      </c>
      <c r="K15" s="19">
        <v>350</v>
      </c>
      <c r="L15" s="47">
        <v>375</v>
      </c>
    </row>
    <row r="16" spans="1:14" ht="18.75" customHeight="1" x14ac:dyDescent="0.25">
      <c r="A16" s="104" t="s">
        <v>58</v>
      </c>
      <c r="B16" s="105"/>
      <c r="C16" s="106"/>
      <c r="D16" s="41" t="s">
        <v>27</v>
      </c>
      <c r="E16" s="42">
        <v>215</v>
      </c>
      <c r="F16" s="42">
        <v>240</v>
      </c>
      <c r="G16" s="42">
        <v>255</v>
      </c>
      <c r="H16" s="42">
        <v>260</v>
      </c>
      <c r="I16" s="42">
        <v>270</v>
      </c>
      <c r="J16" s="42">
        <v>290</v>
      </c>
      <c r="K16" s="19">
        <v>310</v>
      </c>
      <c r="L16" s="47">
        <v>345</v>
      </c>
      <c r="N16" s="62"/>
    </row>
    <row r="17" spans="1:12" ht="18.75" customHeight="1" x14ac:dyDescent="0.25">
      <c r="A17" s="104" t="s">
        <v>59</v>
      </c>
      <c r="B17" s="105"/>
      <c r="C17" s="106"/>
      <c r="D17" s="111" t="s">
        <v>60</v>
      </c>
      <c r="E17" s="112"/>
      <c r="F17" s="112"/>
      <c r="G17" s="112"/>
      <c r="H17" s="112"/>
      <c r="I17" s="112"/>
      <c r="J17" s="112"/>
      <c r="K17" s="113"/>
      <c r="L17" s="48" t="s">
        <v>27</v>
      </c>
    </row>
    <row r="18" spans="1:12" ht="18.75" x14ac:dyDescent="0.25">
      <c r="A18" s="108" t="s">
        <v>62</v>
      </c>
      <c r="B18" s="109"/>
      <c r="C18" s="110"/>
      <c r="D18" s="111" t="s">
        <v>60</v>
      </c>
      <c r="E18" s="112"/>
      <c r="F18" s="112"/>
      <c r="G18" s="112"/>
      <c r="H18" s="112"/>
      <c r="I18" s="112"/>
      <c r="J18" s="112"/>
      <c r="K18" s="113"/>
      <c r="L18" s="48" t="s">
        <v>27</v>
      </c>
    </row>
    <row r="19" spans="1:12" ht="20.25" x14ac:dyDescent="0.25">
      <c r="A19" s="133" t="s">
        <v>5</v>
      </c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</row>
    <row r="20" spans="1:12" ht="18" customHeight="1" x14ac:dyDescent="0.25">
      <c r="A20" s="116" t="s">
        <v>1</v>
      </c>
      <c r="B20" s="117"/>
      <c r="C20" s="118"/>
      <c r="D20" s="124" t="s">
        <v>63</v>
      </c>
      <c r="E20" s="125"/>
      <c r="F20" s="125"/>
      <c r="G20" s="125"/>
      <c r="H20" s="125"/>
      <c r="I20" s="125"/>
      <c r="J20" s="125"/>
      <c r="K20" s="125"/>
      <c r="L20" s="125"/>
    </row>
    <row r="21" spans="1:12" ht="27" customHeight="1" x14ac:dyDescent="0.25">
      <c r="A21" s="119"/>
      <c r="B21" s="120"/>
      <c r="C21" s="121"/>
      <c r="D21" s="124" t="s">
        <v>2</v>
      </c>
      <c r="E21" s="125"/>
      <c r="F21" s="125"/>
      <c r="G21" s="126"/>
      <c r="H21" s="124" t="s">
        <v>34</v>
      </c>
      <c r="I21" s="125"/>
      <c r="J21" s="125"/>
      <c r="K21" s="126"/>
      <c r="L21" s="49" t="s">
        <v>66</v>
      </c>
    </row>
    <row r="22" spans="1:12" ht="45" customHeight="1" x14ac:dyDescent="0.25">
      <c r="A22" s="90" t="s">
        <v>55</v>
      </c>
      <c r="B22" s="91"/>
      <c r="C22" s="92"/>
      <c r="D22" s="16">
        <v>0.35</v>
      </c>
      <c r="E22" s="16">
        <v>0.4</v>
      </c>
      <c r="F22" s="16">
        <v>0.45</v>
      </c>
      <c r="G22" s="16">
        <v>0.5</v>
      </c>
      <c r="H22" s="16">
        <v>0.35</v>
      </c>
      <c r="I22" s="16">
        <v>0.4</v>
      </c>
      <c r="J22" s="16">
        <v>0.45</v>
      </c>
      <c r="K22" s="16">
        <v>0.5</v>
      </c>
      <c r="L22" s="50">
        <v>0.5</v>
      </c>
    </row>
    <row r="23" spans="1:12" ht="42" customHeight="1" x14ac:dyDescent="0.25">
      <c r="A23" s="93" t="s">
        <v>64</v>
      </c>
      <c r="B23" s="94"/>
      <c r="C23" s="95"/>
      <c r="D23" s="96" t="s">
        <v>65</v>
      </c>
      <c r="E23" s="97"/>
      <c r="F23" s="97"/>
      <c r="G23" s="98"/>
      <c r="H23" s="41" t="s">
        <v>27</v>
      </c>
      <c r="I23" s="42">
        <v>300</v>
      </c>
      <c r="J23" s="42">
        <v>320</v>
      </c>
      <c r="K23" s="42">
        <v>340</v>
      </c>
      <c r="L23" s="47">
        <v>355</v>
      </c>
    </row>
    <row r="24" spans="1:12" ht="45.75" customHeight="1" x14ac:dyDescent="0.25">
      <c r="A24" s="93" t="s">
        <v>67</v>
      </c>
      <c r="B24" s="94"/>
      <c r="C24" s="95"/>
      <c r="D24" s="96" t="s">
        <v>65</v>
      </c>
      <c r="E24" s="97"/>
      <c r="F24" s="97"/>
      <c r="G24" s="98"/>
      <c r="H24" s="41" t="s">
        <v>27</v>
      </c>
      <c r="I24" s="42">
        <v>300</v>
      </c>
      <c r="J24" s="42">
        <v>320</v>
      </c>
      <c r="K24" s="42">
        <v>340</v>
      </c>
      <c r="L24" s="47">
        <v>355</v>
      </c>
    </row>
    <row r="25" spans="1:12" ht="15" customHeight="1" x14ac:dyDescent="0.25">
      <c r="A25" s="99" t="s">
        <v>86</v>
      </c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</row>
    <row r="26" spans="1:12" ht="22.5" customHeight="1" x14ac:dyDescent="0.25">
      <c r="A26" s="83" t="s">
        <v>175</v>
      </c>
      <c r="B26" s="84"/>
      <c r="C26" s="85"/>
      <c r="D26" s="89" t="s">
        <v>2</v>
      </c>
      <c r="E26" s="89"/>
      <c r="F26" s="89" t="s">
        <v>34</v>
      </c>
      <c r="G26" s="89"/>
      <c r="H26" s="89" t="s">
        <v>176</v>
      </c>
      <c r="I26" s="89"/>
      <c r="J26" s="89" t="s">
        <v>391</v>
      </c>
      <c r="K26" s="89"/>
      <c r="L26" s="89"/>
    </row>
    <row r="27" spans="1:12" ht="21.75" customHeight="1" x14ac:dyDescent="0.25">
      <c r="A27" s="86"/>
      <c r="B27" s="87"/>
      <c r="C27" s="88"/>
      <c r="D27" s="80">
        <v>38</v>
      </c>
      <c r="E27" s="80"/>
      <c r="F27" s="80">
        <v>51</v>
      </c>
      <c r="G27" s="80"/>
      <c r="H27" s="80">
        <v>70</v>
      </c>
      <c r="I27" s="80"/>
      <c r="J27" s="80">
        <v>61</v>
      </c>
      <c r="K27" s="80"/>
      <c r="L27" s="80"/>
    </row>
    <row r="28" spans="1:12" ht="20.25" x14ac:dyDescent="0.25">
      <c r="A28" s="81" t="s">
        <v>168</v>
      </c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</row>
    <row r="29" spans="1:12" ht="20.25" customHeight="1" x14ac:dyDescent="0.25">
      <c r="A29" s="137" t="s">
        <v>1</v>
      </c>
      <c r="B29" s="137"/>
      <c r="C29" s="137"/>
      <c r="D29" s="82" t="s">
        <v>170</v>
      </c>
      <c r="E29" s="82"/>
      <c r="F29" s="82"/>
      <c r="G29" s="82"/>
      <c r="H29" s="82"/>
      <c r="I29" s="82" t="s">
        <v>169</v>
      </c>
      <c r="J29" s="82"/>
      <c r="K29" s="82"/>
      <c r="L29" s="82"/>
    </row>
    <row r="30" spans="1:12" ht="18.75" x14ac:dyDescent="0.25">
      <c r="A30" s="137"/>
      <c r="B30" s="137"/>
      <c r="C30" s="137"/>
      <c r="D30" s="82" t="s">
        <v>171</v>
      </c>
      <c r="E30" s="82"/>
      <c r="F30" s="82" t="s">
        <v>172</v>
      </c>
      <c r="G30" s="82"/>
      <c r="H30" s="82"/>
      <c r="I30" s="82" t="s">
        <v>173</v>
      </c>
      <c r="J30" s="82"/>
      <c r="K30" s="82" t="s">
        <v>172</v>
      </c>
      <c r="L30" s="82"/>
    </row>
    <row r="31" spans="1:12" ht="18.75" x14ac:dyDescent="0.25">
      <c r="A31" s="134" t="s">
        <v>234</v>
      </c>
      <c r="B31" s="134"/>
      <c r="C31" s="134"/>
      <c r="D31" s="135">
        <v>380</v>
      </c>
      <c r="E31" s="135"/>
      <c r="F31" s="136">
        <f>D31*0.375</f>
        <v>142.5</v>
      </c>
      <c r="G31" s="136"/>
      <c r="H31" s="136"/>
      <c r="I31" s="135">
        <v>555</v>
      </c>
      <c r="J31" s="135"/>
      <c r="K31" s="136">
        <f>I31*0.375</f>
        <v>208.125</v>
      </c>
      <c r="L31" s="136"/>
    </row>
    <row r="32" spans="1:12" ht="20.25" customHeight="1" x14ac:dyDescent="0.25">
      <c r="A32" s="134" t="s">
        <v>177</v>
      </c>
      <c r="B32" s="134"/>
      <c r="C32" s="134"/>
      <c r="D32" s="135">
        <v>390</v>
      </c>
      <c r="E32" s="135"/>
      <c r="F32" s="136">
        <f>D32*0.365</f>
        <v>142.35</v>
      </c>
      <c r="G32" s="136"/>
      <c r="H32" s="136"/>
      <c r="I32" s="135">
        <v>570</v>
      </c>
      <c r="J32" s="135"/>
      <c r="K32" s="136">
        <f>I32*0.365</f>
        <v>208.04999999999998</v>
      </c>
      <c r="L32" s="136"/>
    </row>
    <row r="33" spans="1:12" ht="20.25" customHeight="1" x14ac:dyDescent="0.25">
      <c r="A33" s="134" t="s">
        <v>174</v>
      </c>
      <c r="B33" s="134"/>
      <c r="C33" s="134"/>
      <c r="D33" s="135">
        <v>410</v>
      </c>
      <c r="E33" s="135"/>
      <c r="F33" s="136">
        <f>D33*0.365</f>
        <v>149.65</v>
      </c>
      <c r="G33" s="136"/>
      <c r="H33" s="136"/>
      <c r="I33" s="135">
        <v>600</v>
      </c>
      <c r="J33" s="135"/>
      <c r="K33" s="136">
        <f>I33*0.365</f>
        <v>219</v>
      </c>
      <c r="L33" s="136"/>
    </row>
    <row r="34" spans="1:12" ht="20.25" customHeight="1" x14ac:dyDescent="0.3">
      <c r="A34" s="43"/>
      <c r="B34" s="43"/>
      <c r="C34" s="43"/>
      <c r="D34" s="44"/>
      <c r="E34" s="44"/>
      <c r="F34" s="44"/>
      <c r="G34" s="44"/>
      <c r="H34" s="44"/>
      <c r="I34" s="44"/>
      <c r="J34" s="44"/>
      <c r="K34" s="44"/>
      <c r="L34" s="44"/>
    </row>
    <row r="35" spans="1:12" ht="21" customHeight="1" x14ac:dyDescent="0.25">
      <c r="A35" s="39"/>
      <c r="B35" s="39"/>
      <c r="C35" s="39"/>
      <c r="D35" s="40"/>
      <c r="E35" s="40"/>
      <c r="F35" s="40"/>
      <c r="G35" s="40"/>
      <c r="H35" s="40"/>
      <c r="I35" s="40"/>
      <c r="J35" s="40"/>
      <c r="K35" s="40"/>
      <c r="L35" s="40"/>
    </row>
    <row r="36" spans="1:12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mergeCells count="63">
    <mergeCell ref="A31:C31"/>
    <mergeCell ref="A32:C32"/>
    <mergeCell ref="A29:C30"/>
    <mergeCell ref="I30:J30"/>
    <mergeCell ref="K30:L30"/>
    <mergeCell ref="D30:E30"/>
    <mergeCell ref="F30:H30"/>
    <mergeCell ref="D31:E31"/>
    <mergeCell ref="F31:H31"/>
    <mergeCell ref="D32:E32"/>
    <mergeCell ref="F32:H32"/>
    <mergeCell ref="I31:J31"/>
    <mergeCell ref="K31:L31"/>
    <mergeCell ref="I32:J32"/>
    <mergeCell ref="K32:L32"/>
    <mergeCell ref="A33:C33"/>
    <mergeCell ref="D33:E33"/>
    <mergeCell ref="F33:H33"/>
    <mergeCell ref="I33:J33"/>
    <mergeCell ref="K33:L33"/>
    <mergeCell ref="A20:C21"/>
    <mergeCell ref="D20:L20"/>
    <mergeCell ref="D21:G21"/>
    <mergeCell ref="H21:K21"/>
    <mergeCell ref="A19:L19"/>
    <mergeCell ref="A18:C18"/>
    <mergeCell ref="D18:K18"/>
    <mergeCell ref="A7:L7"/>
    <mergeCell ref="A8:C9"/>
    <mergeCell ref="D8:L8"/>
    <mergeCell ref="D9:G9"/>
    <mergeCell ref="H9:K9"/>
    <mergeCell ref="A14:C14"/>
    <mergeCell ref="A13:C13"/>
    <mergeCell ref="A12:C12"/>
    <mergeCell ref="A11:C11"/>
    <mergeCell ref="A10:C10"/>
    <mergeCell ref="D17:K17"/>
    <mergeCell ref="A17:C17"/>
    <mergeCell ref="D1:L1"/>
    <mergeCell ref="D2:L2"/>
    <mergeCell ref="D3:L3"/>
    <mergeCell ref="A16:C16"/>
    <mergeCell ref="A15:C15"/>
    <mergeCell ref="E6:G6"/>
    <mergeCell ref="A22:C22"/>
    <mergeCell ref="A23:C23"/>
    <mergeCell ref="D23:G23"/>
    <mergeCell ref="A25:L25"/>
    <mergeCell ref="A24:C24"/>
    <mergeCell ref="D24:G24"/>
    <mergeCell ref="H27:I27"/>
    <mergeCell ref="A28:L28"/>
    <mergeCell ref="D29:H29"/>
    <mergeCell ref="I29:L29"/>
    <mergeCell ref="A26:C27"/>
    <mergeCell ref="J26:L26"/>
    <mergeCell ref="J27:L27"/>
    <mergeCell ref="D26:E26"/>
    <mergeCell ref="F26:G26"/>
    <mergeCell ref="H26:I26"/>
    <mergeCell ref="D27:E27"/>
    <mergeCell ref="F27:G27"/>
  </mergeCells>
  <pageMargins left="0.7" right="0.7" top="0.75" bottom="0.72187500000000004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46"/>
  <sheetViews>
    <sheetView view="pageLayout" zoomScaleNormal="100" workbookViewId="0">
      <selection activeCell="G9" sqref="A9:H9"/>
    </sheetView>
  </sheetViews>
  <sheetFormatPr defaultRowHeight="15" x14ac:dyDescent="0.25"/>
  <cols>
    <col min="6" max="6" width="18.7109375" customWidth="1"/>
    <col min="7" max="7" width="13.7109375" customWidth="1"/>
  </cols>
  <sheetData>
    <row r="1" spans="1:17" x14ac:dyDescent="0.25">
      <c r="A1" s="317" t="s">
        <v>98</v>
      </c>
      <c r="B1" s="318"/>
      <c r="C1" s="318"/>
      <c r="D1" s="318"/>
      <c r="E1" s="318"/>
      <c r="F1" s="318"/>
      <c r="G1" s="318"/>
      <c r="H1" s="319"/>
      <c r="I1" s="271" t="s">
        <v>323</v>
      </c>
      <c r="J1" s="271"/>
      <c r="K1" s="271"/>
      <c r="L1" s="271"/>
      <c r="M1" s="271"/>
      <c r="N1" s="271"/>
      <c r="O1" s="271"/>
      <c r="P1" s="271"/>
      <c r="Q1" s="271"/>
    </row>
    <row r="2" spans="1:17" x14ac:dyDescent="0.25">
      <c r="A2" s="320"/>
      <c r="B2" s="321"/>
      <c r="C2" s="321"/>
      <c r="D2" s="321"/>
      <c r="E2" s="321"/>
      <c r="F2" s="321"/>
      <c r="G2" s="321"/>
      <c r="H2" s="322"/>
      <c r="I2" s="271"/>
      <c r="J2" s="271"/>
      <c r="K2" s="271"/>
      <c r="L2" s="271"/>
      <c r="M2" s="271"/>
      <c r="N2" s="271"/>
      <c r="O2" s="271"/>
      <c r="P2" s="271"/>
      <c r="Q2" s="271"/>
    </row>
    <row r="3" spans="1:17" ht="18" customHeight="1" x14ac:dyDescent="0.25">
      <c r="A3" s="262" t="s">
        <v>1</v>
      </c>
      <c r="B3" s="262"/>
      <c r="C3" s="262"/>
      <c r="D3" s="262"/>
      <c r="E3" s="262"/>
      <c r="F3" s="262"/>
      <c r="G3" s="312" t="s">
        <v>6</v>
      </c>
      <c r="H3" s="313"/>
      <c r="I3" s="162" t="s">
        <v>1</v>
      </c>
      <c r="J3" s="162"/>
      <c r="K3" s="162"/>
      <c r="L3" s="162"/>
      <c r="M3" s="162"/>
      <c r="N3" s="162"/>
      <c r="O3" s="162" t="s">
        <v>324</v>
      </c>
      <c r="P3" s="162"/>
      <c r="Q3" s="162"/>
    </row>
    <row r="4" spans="1:17" ht="15.75" x14ac:dyDescent="0.25">
      <c r="A4" s="316" t="s">
        <v>9</v>
      </c>
      <c r="B4" s="316"/>
      <c r="C4" s="316"/>
      <c r="D4" s="316"/>
      <c r="E4" s="316"/>
      <c r="F4" s="316"/>
      <c r="G4" s="323">
        <v>403</v>
      </c>
      <c r="H4" s="323"/>
      <c r="I4" s="239" t="s">
        <v>68</v>
      </c>
      <c r="J4" s="269"/>
      <c r="K4" s="269"/>
      <c r="L4" s="269"/>
      <c r="M4" s="269"/>
      <c r="N4" s="279"/>
      <c r="O4" s="236">
        <v>69</v>
      </c>
      <c r="P4" s="236"/>
      <c r="Q4" s="236"/>
    </row>
    <row r="5" spans="1:17" ht="15.75" x14ac:dyDescent="0.25">
      <c r="A5" s="316" t="s">
        <v>10</v>
      </c>
      <c r="B5" s="316"/>
      <c r="C5" s="316"/>
      <c r="D5" s="316"/>
      <c r="E5" s="316"/>
      <c r="F5" s="316"/>
      <c r="G5" s="323">
        <v>980</v>
      </c>
      <c r="H5" s="323"/>
      <c r="I5" s="239" t="s">
        <v>33</v>
      </c>
      <c r="J5" s="269"/>
      <c r="K5" s="269"/>
      <c r="L5" s="269"/>
      <c r="M5" s="269"/>
      <c r="N5" s="279"/>
      <c r="O5" s="236">
        <v>120</v>
      </c>
      <c r="P5" s="236"/>
      <c r="Q5" s="236"/>
    </row>
    <row r="6" spans="1:17" ht="15.75" x14ac:dyDescent="0.25">
      <c r="A6" s="316" t="s">
        <v>11</v>
      </c>
      <c r="B6" s="316"/>
      <c r="C6" s="316"/>
      <c r="D6" s="316"/>
      <c r="E6" s="316"/>
      <c r="F6" s="316"/>
      <c r="G6" s="323">
        <v>174</v>
      </c>
      <c r="H6" s="323"/>
      <c r="I6" s="239" t="s">
        <v>69</v>
      </c>
      <c r="J6" s="269"/>
      <c r="K6" s="269"/>
      <c r="L6" s="269"/>
      <c r="M6" s="269"/>
      <c r="N6" s="279"/>
      <c r="O6" s="236">
        <v>80</v>
      </c>
      <c r="P6" s="236"/>
      <c r="Q6" s="236"/>
    </row>
    <row r="7" spans="1:17" ht="15.75" x14ac:dyDescent="0.25">
      <c r="A7" s="316" t="s">
        <v>12</v>
      </c>
      <c r="B7" s="316"/>
      <c r="C7" s="316"/>
      <c r="D7" s="316"/>
      <c r="E7" s="316"/>
      <c r="F7" s="316"/>
      <c r="G7" s="323">
        <v>412</v>
      </c>
      <c r="H7" s="323"/>
      <c r="I7" s="239" t="s">
        <v>70</v>
      </c>
      <c r="J7" s="269"/>
      <c r="K7" s="269"/>
      <c r="L7" s="269"/>
      <c r="M7" s="269"/>
      <c r="N7" s="279"/>
      <c r="O7" s="236">
        <v>245</v>
      </c>
      <c r="P7" s="236"/>
      <c r="Q7" s="236"/>
    </row>
    <row r="8" spans="1:17" ht="15.75" x14ac:dyDescent="0.25">
      <c r="A8" s="316" t="s">
        <v>13</v>
      </c>
      <c r="B8" s="316"/>
      <c r="C8" s="316"/>
      <c r="D8" s="316"/>
      <c r="E8" s="316"/>
      <c r="F8" s="316"/>
      <c r="G8" s="323">
        <v>443</v>
      </c>
      <c r="H8" s="323"/>
      <c r="I8" s="239" t="s">
        <v>32</v>
      </c>
      <c r="J8" s="269"/>
      <c r="K8" s="269"/>
      <c r="L8" s="269"/>
      <c r="M8" s="269"/>
      <c r="N8" s="279"/>
      <c r="O8" s="236">
        <v>140</v>
      </c>
      <c r="P8" s="236"/>
      <c r="Q8" s="236"/>
    </row>
    <row r="9" spans="1:17" ht="15.75" x14ac:dyDescent="0.25">
      <c r="A9" s="316" t="s">
        <v>14</v>
      </c>
      <c r="B9" s="316"/>
      <c r="C9" s="316"/>
      <c r="D9" s="316"/>
      <c r="E9" s="316"/>
      <c r="F9" s="316"/>
      <c r="G9" s="323">
        <v>175</v>
      </c>
      <c r="H9" s="323"/>
      <c r="I9" s="239" t="s">
        <v>71</v>
      </c>
      <c r="J9" s="269"/>
      <c r="K9" s="269"/>
      <c r="L9" s="269"/>
      <c r="M9" s="269"/>
      <c r="N9" s="279"/>
      <c r="O9" s="236">
        <v>120</v>
      </c>
      <c r="P9" s="236"/>
      <c r="Q9" s="236"/>
    </row>
    <row r="10" spans="1:17" ht="15.75" x14ac:dyDescent="0.25">
      <c r="A10" s="316" t="s">
        <v>15</v>
      </c>
      <c r="B10" s="316"/>
      <c r="C10" s="316"/>
      <c r="D10" s="316"/>
      <c r="E10" s="316"/>
      <c r="F10" s="316"/>
      <c r="G10" s="323">
        <v>185</v>
      </c>
      <c r="H10" s="323"/>
      <c r="I10" s="239" t="s">
        <v>31</v>
      </c>
      <c r="J10" s="269"/>
      <c r="K10" s="269"/>
      <c r="L10" s="269"/>
      <c r="M10" s="269"/>
      <c r="N10" s="279"/>
      <c r="O10" s="236">
        <v>640</v>
      </c>
      <c r="P10" s="236"/>
      <c r="Q10" s="236"/>
    </row>
    <row r="11" spans="1:17" ht="15.75" x14ac:dyDescent="0.25">
      <c r="A11" s="316" t="s">
        <v>16</v>
      </c>
      <c r="B11" s="316"/>
      <c r="C11" s="316"/>
      <c r="D11" s="316"/>
      <c r="E11" s="316"/>
      <c r="F11" s="316"/>
      <c r="G11" s="323">
        <v>145</v>
      </c>
      <c r="H11" s="323"/>
      <c r="I11" s="239" t="s">
        <v>30</v>
      </c>
      <c r="J11" s="269"/>
      <c r="K11" s="269"/>
      <c r="L11" s="269"/>
      <c r="M11" s="269"/>
      <c r="N11" s="279"/>
      <c r="O11" s="236">
        <v>315</v>
      </c>
      <c r="P11" s="236"/>
      <c r="Q11" s="236"/>
    </row>
    <row r="12" spans="1:17" ht="15.75" x14ac:dyDescent="0.25">
      <c r="A12" s="316" t="s">
        <v>17</v>
      </c>
      <c r="B12" s="316"/>
      <c r="C12" s="316"/>
      <c r="D12" s="316"/>
      <c r="E12" s="316"/>
      <c r="F12" s="316"/>
      <c r="G12" s="323">
        <v>208</v>
      </c>
      <c r="H12" s="323"/>
    </row>
    <row r="13" spans="1:17" ht="15.75" x14ac:dyDescent="0.25">
      <c r="A13" s="316" t="s">
        <v>18</v>
      </c>
      <c r="B13" s="316"/>
      <c r="C13" s="316"/>
      <c r="D13" s="316"/>
      <c r="E13" s="316"/>
      <c r="F13" s="316"/>
      <c r="G13" s="323">
        <v>460</v>
      </c>
      <c r="H13" s="323"/>
    </row>
    <row r="14" spans="1:17" ht="15.75" x14ac:dyDescent="0.25">
      <c r="A14" s="316" t="s">
        <v>19</v>
      </c>
      <c r="B14" s="316"/>
      <c r="C14" s="316"/>
      <c r="D14" s="316"/>
      <c r="E14" s="316"/>
      <c r="F14" s="316"/>
      <c r="G14" s="323">
        <v>1307</v>
      </c>
      <c r="H14" s="323"/>
    </row>
    <row r="15" spans="1:17" ht="15.75" x14ac:dyDescent="0.25">
      <c r="A15" s="316" t="s">
        <v>20</v>
      </c>
      <c r="B15" s="316"/>
      <c r="C15" s="316"/>
      <c r="D15" s="316"/>
      <c r="E15" s="316"/>
      <c r="F15" s="316"/>
      <c r="G15" s="323">
        <v>884</v>
      </c>
      <c r="H15" s="323"/>
    </row>
    <row r="16" spans="1:17" ht="15.75" x14ac:dyDescent="0.25">
      <c r="A16" s="316" t="s">
        <v>21</v>
      </c>
      <c r="B16" s="316"/>
      <c r="C16" s="316"/>
      <c r="D16" s="316"/>
      <c r="E16" s="316"/>
      <c r="F16" s="316"/>
      <c r="G16" s="323">
        <v>884</v>
      </c>
      <c r="H16" s="323"/>
    </row>
    <row r="17" spans="1:8" ht="30" customHeight="1" x14ac:dyDescent="0.25">
      <c r="A17" s="222" t="s">
        <v>103</v>
      </c>
      <c r="B17" s="222"/>
      <c r="C17" s="222"/>
      <c r="D17" s="222"/>
      <c r="E17" s="222"/>
      <c r="F17" s="222"/>
      <c r="G17" s="323">
        <v>1400</v>
      </c>
      <c r="H17" s="323"/>
    </row>
    <row r="18" spans="1:8" ht="30.75" customHeight="1" x14ac:dyDescent="0.25">
      <c r="A18" s="271" t="s">
        <v>104</v>
      </c>
      <c r="B18" s="271"/>
      <c r="C18" s="271"/>
      <c r="D18" s="271"/>
      <c r="E18" s="271"/>
      <c r="F18" s="271"/>
      <c r="G18" s="271"/>
      <c r="H18" s="271"/>
    </row>
    <row r="19" spans="1:8" ht="24.75" customHeight="1" x14ac:dyDescent="0.25">
      <c r="A19" s="324" t="s">
        <v>1</v>
      </c>
      <c r="B19" s="326"/>
      <c r="C19" s="326"/>
      <c r="D19" s="326"/>
      <c r="E19" s="325"/>
      <c r="F19" s="21" t="s">
        <v>105</v>
      </c>
      <c r="G19" s="324" t="s">
        <v>6</v>
      </c>
      <c r="H19" s="325"/>
    </row>
    <row r="20" spans="1:8" x14ac:dyDescent="0.25">
      <c r="A20" s="327" t="s">
        <v>108</v>
      </c>
      <c r="B20" s="328"/>
      <c r="C20" s="328"/>
      <c r="D20" s="328"/>
      <c r="E20" s="329"/>
      <c r="F20" s="22" t="s">
        <v>106</v>
      </c>
      <c r="G20" s="333">
        <v>385</v>
      </c>
      <c r="H20" s="333"/>
    </row>
    <row r="21" spans="1:8" x14ac:dyDescent="0.25">
      <c r="A21" s="330"/>
      <c r="B21" s="331"/>
      <c r="C21" s="331"/>
      <c r="D21" s="331"/>
      <c r="E21" s="332"/>
      <c r="F21" s="22" t="s">
        <v>107</v>
      </c>
      <c r="G21" s="333">
        <v>430</v>
      </c>
      <c r="H21" s="333"/>
    </row>
    <row r="22" spans="1:8" x14ac:dyDescent="0.25">
      <c r="A22" s="162" t="s">
        <v>109</v>
      </c>
      <c r="B22" s="162"/>
      <c r="C22" s="162"/>
      <c r="D22" s="162"/>
      <c r="E22" s="162"/>
      <c r="F22" s="22" t="s">
        <v>106</v>
      </c>
      <c r="G22" s="333">
        <v>160</v>
      </c>
      <c r="H22" s="333"/>
    </row>
    <row r="23" spans="1:8" x14ac:dyDescent="0.25">
      <c r="A23" s="162"/>
      <c r="B23" s="162"/>
      <c r="C23" s="162"/>
      <c r="D23" s="162"/>
      <c r="E23" s="162"/>
      <c r="F23" s="22" t="s">
        <v>107</v>
      </c>
      <c r="G23" s="333">
        <v>170</v>
      </c>
      <c r="H23" s="333"/>
    </row>
    <row r="24" spans="1:8" x14ac:dyDescent="0.25">
      <c r="A24" s="162" t="s">
        <v>111</v>
      </c>
      <c r="B24" s="162"/>
      <c r="C24" s="162"/>
      <c r="D24" s="162"/>
      <c r="E24" s="162"/>
      <c r="F24" s="22" t="s">
        <v>106</v>
      </c>
      <c r="G24" s="334">
        <v>75</v>
      </c>
      <c r="H24" s="334"/>
    </row>
    <row r="25" spans="1:8" x14ac:dyDescent="0.25">
      <c r="A25" s="162"/>
      <c r="B25" s="162"/>
      <c r="C25" s="162"/>
      <c r="D25" s="162"/>
      <c r="E25" s="162"/>
      <c r="F25" s="22" t="s">
        <v>107</v>
      </c>
      <c r="G25" s="333">
        <v>80</v>
      </c>
      <c r="H25" s="333"/>
    </row>
    <row r="26" spans="1:8" x14ac:dyDescent="0.25">
      <c r="A26" s="162" t="s">
        <v>110</v>
      </c>
      <c r="B26" s="162"/>
      <c r="C26" s="162"/>
      <c r="D26" s="162"/>
      <c r="E26" s="162"/>
      <c r="F26" s="22" t="s">
        <v>106</v>
      </c>
      <c r="G26" s="333">
        <v>55</v>
      </c>
      <c r="H26" s="333"/>
    </row>
    <row r="27" spans="1:8" x14ac:dyDescent="0.25">
      <c r="A27" s="162"/>
      <c r="B27" s="162"/>
      <c r="C27" s="162"/>
      <c r="D27" s="162"/>
      <c r="E27" s="162"/>
      <c r="F27" s="22" t="s">
        <v>107</v>
      </c>
      <c r="G27" s="333">
        <v>60</v>
      </c>
      <c r="H27" s="333"/>
    </row>
    <row r="28" spans="1:8" x14ac:dyDescent="0.25">
      <c r="A28" s="162" t="s">
        <v>112</v>
      </c>
      <c r="B28" s="162"/>
      <c r="C28" s="162"/>
      <c r="D28" s="162"/>
      <c r="E28" s="162"/>
      <c r="F28" s="22" t="s">
        <v>106</v>
      </c>
      <c r="G28" s="333">
        <v>245</v>
      </c>
      <c r="H28" s="333"/>
    </row>
    <row r="29" spans="1:8" x14ac:dyDescent="0.25">
      <c r="A29" s="162"/>
      <c r="B29" s="162"/>
      <c r="C29" s="162"/>
      <c r="D29" s="162"/>
      <c r="E29" s="162"/>
      <c r="F29" s="22" t="s">
        <v>107</v>
      </c>
      <c r="G29" s="333">
        <v>260</v>
      </c>
      <c r="H29" s="333"/>
    </row>
    <row r="30" spans="1:8" x14ac:dyDescent="0.25">
      <c r="A30" s="162" t="s">
        <v>113</v>
      </c>
      <c r="B30" s="162"/>
      <c r="C30" s="162"/>
      <c r="D30" s="162"/>
      <c r="E30" s="162"/>
      <c r="F30" s="22" t="s">
        <v>106</v>
      </c>
      <c r="G30" s="333">
        <v>280</v>
      </c>
      <c r="H30" s="333"/>
    </row>
    <row r="31" spans="1:8" x14ac:dyDescent="0.25">
      <c r="A31" s="162"/>
      <c r="B31" s="162"/>
      <c r="C31" s="162"/>
      <c r="D31" s="162"/>
      <c r="E31" s="162"/>
      <c r="F31" s="22" t="s">
        <v>107</v>
      </c>
      <c r="G31" s="333">
        <v>300</v>
      </c>
      <c r="H31" s="333"/>
    </row>
    <row r="32" spans="1:8" x14ac:dyDescent="0.25">
      <c r="A32" s="162" t="s">
        <v>114</v>
      </c>
      <c r="B32" s="162"/>
      <c r="C32" s="162"/>
      <c r="D32" s="162"/>
      <c r="E32" s="162"/>
      <c r="F32" s="22" t="s">
        <v>106</v>
      </c>
      <c r="G32" s="333">
        <v>195</v>
      </c>
      <c r="H32" s="333"/>
    </row>
    <row r="33" spans="1:8" x14ac:dyDescent="0.25">
      <c r="A33" s="162"/>
      <c r="B33" s="162"/>
      <c r="C33" s="162"/>
      <c r="D33" s="162"/>
      <c r="E33" s="162"/>
      <c r="F33" s="22" t="s">
        <v>107</v>
      </c>
      <c r="G33" s="333">
        <v>205</v>
      </c>
      <c r="H33" s="333"/>
    </row>
    <row r="34" spans="1:8" x14ac:dyDescent="0.25">
      <c r="A34" s="162" t="s">
        <v>115</v>
      </c>
      <c r="B34" s="162"/>
      <c r="C34" s="162"/>
      <c r="D34" s="162"/>
      <c r="E34" s="162"/>
      <c r="F34" s="22" t="s">
        <v>106</v>
      </c>
      <c r="G34" s="333">
        <v>455</v>
      </c>
      <c r="H34" s="333"/>
    </row>
    <row r="35" spans="1:8" x14ac:dyDescent="0.25">
      <c r="A35" s="162"/>
      <c r="B35" s="162"/>
      <c r="C35" s="162"/>
      <c r="D35" s="162"/>
      <c r="E35" s="162"/>
      <c r="F35" s="22" t="s">
        <v>107</v>
      </c>
      <c r="G35" s="333">
        <v>500</v>
      </c>
      <c r="H35" s="333"/>
    </row>
    <row r="36" spans="1:8" x14ac:dyDescent="0.25">
      <c r="A36" s="162" t="s">
        <v>116</v>
      </c>
      <c r="B36" s="162"/>
      <c r="C36" s="162"/>
      <c r="D36" s="162"/>
      <c r="E36" s="162"/>
      <c r="F36" s="22" t="s">
        <v>106</v>
      </c>
      <c r="G36" s="333">
        <v>180</v>
      </c>
      <c r="H36" s="333"/>
    </row>
    <row r="37" spans="1:8" x14ac:dyDescent="0.25">
      <c r="A37" s="162"/>
      <c r="B37" s="162"/>
      <c r="C37" s="162"/>
      <c r="D37" s="162"/>
      <c r="E37" s="162"/>
      <c r="F37" s="22" t="s">
        <v>107</v>
      </c>
      <c r="G37" s="333">
        <v>190</v>
      </c>
      <c r="H37" s="333"/>
    </row>
    <row r="38" spans="1:8" x14ac:dyDescent="0.25">
      <c r="A38" s="162" t="s">
        <v>117</v>
      </c>
      <c r="B38" s="162"/>
      <c r="C38" s="162"/>
      <c r="D38" s="162"/>
      <c r="E38" s="162"/>
      <c r="F38" s="22" t="s">
        <v>106</v>
      </c>
      <c r="G38" s="333">
        <v>100</v>
      </c>
      <c r="H38" s="333"/>
    </row>
    <row r="39" spans="1:8" x14ac:dyDescent="0.25">
      <c r="A39" s="162"/>
      <c r="B39" s="162"/>
      <c r="C39" s="162"/>
      <c r="D39" s="162"/>
      <c r="E39" s="162"/>
      <c r="F39" s="22" t="s">
        <v>107</v>
      </c>
      <c r="G39" s="333">
        <v>105</v>
      </c>
      <c r="H39" s="333"/>
    </row>
    <row r="40" spans="1:8" x14ac:dyDescent="0.25">
      <c r="A40" s="162" t="s">
        <v>118</v>
      </c>
      <c r="B40" s="162"/>
      <c r="C40" s="162"/>
      <c r="D40" s="162"/>
      <c r="E40" s="162"/>
      <c r="F40" s="22" t="s">
        <v>106</v>
      </c>
      <c r="G40" s="333">
        <v>170</v>
      </c>
      <c r="H40" s="333"/>
    </row>
    <row r="41" spans="1:8" x14ac:dyDescent="0.25">
      <c r="A41" s="162"/>
      <c r="B41" s="162"/>
      <c r="C41" s="162"/>
      <c r="D41" s="162"/>
      <c r="E41" s="162"/>
      <c r="F41" s="22" t="s">
        <v>107</v>
      </c>
      <c r="G41" s="333">
        <v>180</v>
      </c>
      <c r="H41" s="333"/>
    </row>
    <row r="42" spans="1:8" x14ac:dyDescent="0.25">
      <c r="A42" s="162" t="s">
        <v>119</v>
      </c>
      <c r="B42" s="162"/>
      <c r="C42" s="162"/>
      <c r="D42" s="162"/>
      <c r="E42" s="162"/>
      <c r="F42" s="22" t="s">
        <v>106</v>
      </c>
      <c r="G42" s="333">
        <v>160</v>
      </c>
      <c r="H42" s="333"/>
    </row>
    <row r="43" spans="1:8" x14ac:dyDescent="0.25">
      <c r="A43" s="162"/>
      <c r="B43" s="162"/>
      <c r="C43" s="162"/>
      <c r="D43" s="162"/>
      <c r="E43" s="162"/>
      <c r="F43" s="22" t="s">
        <v>107</v>
      </c>
      <c r="G43" s="333">
        <v>170</v>
      </c>
      <c r="H43" s="333"/>
    </row>
    <row r="44" spans="1:8" x14ac:dyDescent="0.25">
      <c r="A44" s="162" t="s">
        <v>120</v>
      </c>
      <c r="B44" s="162"/>
      <c r="C44" s="162"/>
      <c r="D44" s="162"/>
      <c r="E44" s="162"/>
      <c r="F44" s="22" t="s">
        <v>106</v>
      </c>
      <c r="G44" s="333">
        <v>150</v>
      </c>
      <c r="H44" s="333"/>
    </row>
    <row r="45" spans="1:8" x14ac:dyDescent="0.25">
      <c r="A45" s="162"/>
      <c r="B45" s="162"/>
      <c r="C45" s="162"/>
      <c r="D45" s="162"/>
      <c r="E45" s="162"/>
      <c r="F45" s="22" t="s">
        <v>107</v>
      </c>
      <c r="G45" s="333">
        <v>150</v>
      </c>
      <c r="H45" s="333"/>
    </row>
    <row r="46" spans="1:8" x14ac:dyDescent="0.25">
      <c r="A46" s="1"/>
      <c r="B46" s="1"/>
      <c r="C46" s="1"/>
      <c r="D46" s="1"/>
      <c r="E46" s="1"/>
      <c r="F46" s="1"/>
      <c r="G46" s="1"/>
      <c r="H46" s="1"/>
    </row>
  </sheetData>
  <mergeCells count="92">
    <mergeCell ref="I11:N11"/>
    <mergeCell ref="O11:Q11"/>
    <mergeCell ref="I8:N8"/>
    <mergeCell ref="O8:Q8"/>
    <mergeCell ref="I9:N9"/>
    <mergeCell ref="O9:Q9"/>
    <mergeCell ref="I10:N10"/>
    <mergeCell ref="O10:Q10"/>
    <mergeCell ref="I5:N5"/>
    <mergeCell ref="O5:Q5"/>
    <mergeCell ref="I6:N6"/>
    <mergeCell ref="O6:Q6"/>
    <mergeCell ref="I7:N7"/>
    <mergeCell ref="O7:Q7"/>
    <mergeCell ref="I1:Q2"/>
    <mergeCell ref="I3:N3"/>
    <mergeCell ref="O3:Q3"/>
    <mergeCell ref="I4:N4"/>
    <mergeCell ref="O4:Q4"/>
    <mergeCell ref="G44:H44"/>
    <mergeCell ref="G20:H20"/>
    <mergeCell ref="G21:H21"/>
    <mergeCell ref="G39:H39"/>
    <mergeCell ref="G40:H40"/>
    <mergeCell ref="G41:H41"/>
    <mergeCell ref="G42:H42"/>
    <mergeCell ref="G43:H43"/>
    <mergeCell ref="G34:H34"/>
    <mergeCell ref="G35:H35"/>
    <mergeCell ref="G36:H36"/>
    <mergeCell ref="G37:H37"/>
    <mergeCell ref="G38:H38"/>
    <mergeCell ref="A40:E41"/>
    <mergeCell ref="A42:E43"/>
    <mergeCell ref="A44:E45"/>
    <mergeCell ref="G45:H45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A30:E31"/>
    <mergeCell ref="A32:E33"/>
    <mergeCell ref="A34:E35"/>
    <mergeCell ref="A36:E37"/>
    <mergeCell ref="A38:E39"/>
    <mergeCell ref="A20:E21"/>
    <mergeCell ref="A22:E23"/>
    <mergeCell ref="A24:E25"/>
    <mergeCell ref="A26:E27"/>
    <mergeCell ref="A28:E29"/>
    <mergeCell ref="A18:H18"/>
    <mergeCell ref="G19:H19"/>
    <mergeCell ref="A19:E19"/>
    <mergeCell ref="G10:H10"/>
    <mergeCell ref="A14:F14"/>
    <mergeCell ref="A15:F15"/>
    <mergeCell ref="A16:F16"/>
    <mergeCell ref="G14:H14"/>
    <mergeCell ref="G15:H15"/>
    <mergeCell ref="G13:H13"/>
    <mergeCell ref="G17:H17"/>
    <mergeCell ref="G3:H3"/>
    <mergeCell ref="A1:H2"/>
    <mergeCell ref="A17:F17"/>
    <mergeCell ref="G4:H4"/>
    <mergeCell ref="G5:H5"/>
    <mergeCell ref="G6:H6"/>
    <mergeCell ref="G7:H7"/>
    <mergeCell ref="G8:H8"/>
    <mergeCell ref="G9:H9"/>
    <mergeCell ref="G16:H16"/>
    <mergeCell ref="A11:F11"/>
    <mergeCell ref="A12:F12"/>
    <mergeCell ref="A13:F13"/>
    <mergeCell ref="G11:H11"/>
    <mergeCell ref="G12:H12"/>
    <mergeCell ref="A3:F3"/>
    <mergeCell ref="A4:F4"/>
    <mergeCell ref="A8:F8"/>
    <mergeCell ref="A9:F9"/>
    <mergeCell ref="A10:F10"/>
    <mergeCell ref="A5:F5"/>
    <mergeCell ref="A6:F6"/>
    <mergeCell ref="A7:F7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E39"/>
  <sheetViews>
    <sheetView view="pageLayout" topLeftCell="A19" zoomScale="120" zoomScaleNormal="100" zoomScalePageLayoutView="120" workbookViewId="0">
      <selection activeCell="A24" sqref="A24:D24"/>
    </sheetView>
  </sheetViews>
  <sheetFormatPr defaultRowHeight="15" x14ac:dyDescent="0.25"/>
  <cols>
    <col min="1" max="1" width="40.140625" customWidth="1"/>
    <col min="2" max="2" width="26.5703125" customWidth="1"/>
    <col min="3" max="3" width="9.28515625" customWidth="1"/>
    <col min="4" max="4" width="11.28515625" customWidth="1"/>
  </cols>
  <sheetData>
    <row r="1" spans="1:4" ht="24" customHeight="1" thickBot="1" x14ac:dyDescent="0.3">
      <c r="A1" s="23" t="s">
        <v>1</v>
      </c>
      <c r="B1" s="24" t="s">
        <v>121</v>
      </c>
      <c r="C1" s="25" t="s">
        <v>122</v>
      </c>
      <c r="D1" s="26" t="s">
        <v>123</v>
      </c>
    </row>
    <row r="2" spans="1:4" x14ac:dyDescent="0.25">
      <c r="A2" s="335" t="s">
        <v>124</v>
      </c>
      <c r="B2" s="336"/>
      <c r="C2" s="336"/>
      <c r="D2" s="337"/>
    </row>
    <row r="3" spans="1:4" ht="56.85" customHeight="1" x14ac:dyDescent="0.25">
      <c r="A3" s="27" t="s">
        <v>125</v>
      </c>
      <c r="B3" s="28"/>
      <c r="C3" s="29" t="s">
        <v>126</v>
      </c>
      <c r="D3" s="37">
        <v>1170</v>
      </c>
    </row>
    <row r="4" spans="1:4" ht="56.85" customHeight="1" x14ac:dyDescent="0.25">
      <c r="A4" s="27" t="s">
        <v>127</v>
      </c>
      <c r="B4" s="30"/>
      <c r="C4" s="31" t="s">
        <v>128</v>
      </c>
      <c r="D4" s="37">
        <v>810</v>
      </c>
    </row>
    <row r="5" spans="1:4" ht="56.85" customHeight="1" x14ac:dyDescent="0.25">
      <c r="A5" s="27" t="s">
        <v>129</v>
      </c>
      <c r="B5" s="30"/>
      <c r="C5" s="31" t="s">
        <v>130</v>
      </c>
      <c r="D5" s="37">
        <v>525</v>
      </c>
    </row>
    <row r="6" spans="1:4" ht="56.85" customHeight="1" x14ac:dyDescent="0.25">
      <c r="A6" s="32" t="s">
        <v>131</v>
      </c>
      <c r="B6" s="30"/>
      <c r="C6" s="31" t="s">
        <v>132</v>
      </c>
      <c r="D6" s="37">
        <v>410</v>
      </c>
    </row>
    <row r="7" spans="1:4" ht="56.85" customHeight="1" x14ac:dyDescent="0.25">
      <c r="A7" s="27" t="s">
        <v>133</v>
      </c>
      <c r="B7" s="30"/>
      <c r="C7" s="31" t="s">
        <v>134</v>
      </c>
      <c r="D7" s="37">
        <v>305</v>
      </c>
    </row>
    <row r="8" spans="1:4" x14ac:dyDescent="0.25">
      <c r="A8" s="338" t="s">
        <v>135</v>
      </c>
      <c r="B8" s="339"/>
      <c r="C8" s="339"/>
      <c r="D8" s="340"/>
    </row>
    <row r="9" spans="1:4" x14ac:dyDescent="0.25">
      <c r="A9" s="341" t="s">
        <v>136</v>
      </c>
      <c r="B9" s="342"/>
      <c r="C9" s="342"/>
      <c r="D9" s="343"/>
    </row>
    <row r="10" spans="1:4" ht="53.85" customHeight="1" x14ac:dyDescent="0.25">
      <c r="A10" s="33" t="s">
        <v>144</v>
      </c>
      <c r="B10" s="30"/>
      <c r="C10" s="31" t="s">
        <v>137</v>
      </c>
      <c r="D10" s="35" t="s">
        <v>159</v>
      </c>
    </row>
    <row r="11" spans="1:4" ht="53.85" customHeight="1" x14ac:dyDescent="0.25">
      <c r="A11" s="33" t="s">
        <v>145</v>
      </c>
      <c r="B11" s="30"/>
      <c r="C11" s="31" t="s">
        <v>137</v>
      </c>
      <c r="D11" s="37">
        <v>475</v>
      </c>
    </row>
    <row r="12" spans="1:4" ht="53.85" customHeight="1" x14ac:dyDescent="0.25">
      <c r="A12" s="33" t="s">
        <v>146</v>
      </c>
      <c r="B12" s="30"/>
      <c r="C12" s="31" t="s">
        <v>137</v>
      </c>
      <c r="D12" s="37">
        <v>515</v>
      </c>
    </row>
    <row r="13" spans="1:4" x14ac:dyDescent="0.25">
      <c r="A13" s="341" t="s">
        <v>138</v>
      </c>
      <c r="B13" s="342"/>
      <c r="C13" s="342"/>
      <c r="D13" s="343"/>
    </row>
    <row r="14" spans="1:4" ht="53.85" customHeight="1" x14ac:dyDescent="0.25">
      <c r="A14" s="33" t="s">
        <v>147</v>
      </c>
      <c r="B14" s="30"/>
      <c r="C14" s="31" t="s">
        <v>139</v>
      </c>
      <c r="D14" s="37">
        <v>445</v>
      </c>
    </row>
    <row r="15" spans="1:4" ht="106.5" customHeight="1" x14ac:dyDescent="0.25">
      <c r="A15" s="33" t="s">
        <v>148</v>
      </c>
      <c r="B15" s="30"/>
      <c r="C15" s="31" t="s">
        <v>139</v>
      </c>
      <c r="D15" s="37">
        <v>405</v>
      </c>
    </row>
    <row r="16" spans="1:4" ht="53.85" customHeight="1" x14ac:dyDescent="0.25">
      <c r="A16" s="33" t="s">
        <v>149</v>
      </c>
      <c r="B16" s="30"/>
      <c r="C16" s="31" t="s">
        <v>139</v>
      </c>
      <c r="D16" s="37">
        <v>450</v>
      </c>
    </row>
    <row r="17" spans="1:5" ht="53.85" customHeight="1" x14ac:dyDescent="0.25">
      <c r="A17" s="34" t="s">
        <v>150</v>
      </c>
      <c r="B17" s="30"/>
      <c r="C17" s="31" t="s">
        <v>140</v>
      </c>
      <c r="D17" s="37">
        <v>275</v>
      </c>
    </row>
    <row r="18" spans="1:5" x14ac:dyDescent="0.25">
      <c r="A18" s="356" t="s">
        <v>141</v>
      </c>
      <c r="B18" s="357"/>
      <c r="C18" s="357"/>
      <c r="D18" s="358"/>
    </row>
    <row r="19" spans="1:5" ht="52.5" customHeight="1" x14ac:dyDescent="0.25">
      <c r="A19" s="348" t="s">
        <v>158</v>
      </c>
      <c r="B19" s="349"/>
      <c r="C19" s="350" t="s">
        <v>160</v>
      </c>
      <c r="D19" s="350"/>
    </row>
    <row r="20" spans="1:5" ht="42.75" customHeight="1" x14ac:dyDescent="0.25">
      <c r="A20" s="348" t="s">
        <v>157</v>
      </c>
      <c r="B20" s="351"/>
      <c r="C20" s="347" t="s">
        <v>161</v>
      </c>
      <c r="D20" s="347"/>
    </row>
    <row r="21" spans="1:5" ht="47.25" customHeight="1" x14ac:dyDescent="0.25">
      <c r="A21" s="352" t="s">
        <v>151</v>
      </c>
      <c r="B21" s="353"/>
      <c r="C21" s="354" t="s">
        <v>162</v>
      </c>
      <c r="D21" s="355"/>
    </row>
    <row r="22" spans="1:5" ht="41.25" customHeight="1" x14ac:dyDescent="0.25">
      <c r="A22" s="361" t="s">
        <v>152</v>
      </c>
      <c r="B22" s="362"/>
      <c r="C22" s="363" t="s">
        <v>142</v>
      </c>
      <c r="D22" s="363"/>
    </row>
    <row r="23" spans="1:5" ht="76.5" customHeight="1" x14ac:dyDescent="0.25">
      <c r="A23" s="364" t="s">
        <v>153</v>
      </c>
      <c r="B23" s="365"/>
      <c r="C23" s="350" t="s">
        <v>435</v>
      </c>
      <c r="D23" s="350"/>
    </row>
    <row r="24" spans="1:5" x14ac:dyDescent="0.25">
      <c r="A24" s="366" t="s">
        <v>143</v>
      </c>
      <c r="B24" s="367"/>
      <c r="C24" s="367"/>
      <c r="D24" s="368"/>
    </row>
    <row r="25" spans="1:5" ht="64.5" customHeight="1" x14ac:dyDescent="0.25">
      <c r="A25" s="369" t="s">
        <v>163</v>
      </c>
      <c r="B25" s="370"/>
      <c r="C25" s="350" t="s">
        <v>164</v>
      </c>
      <c r="D25" s="350"/>
      <c r="E25" s="38"/>
    </row>
    <row r="26" spans="1:5" ht="87.75" customHeight="1" x14ac:dyDescent="0.25">
      <c r="A26" s="371" t="s">
        <v>165</v>
      </c>
      <c r="B26" s="372"/>
      <c r="C26" s="373">
        <v>865</v>
      </c>
      <c r="D26" s="373"/>
    </row>
    <row r="27" spans="1:5" ht="64.5" customHeight="1" x14ac:dyDescent="0.25">
      <c r="A27" s="344" t="s">
        <v>154</v>
      </c>
      <c r="B27" s="345"/>
      <c r="C27" s="346">
        <v>3710</v>
      </c>
      <c r="D27" s="347"/>
    </row>
    <row r="28" spans="1:5" ht="65.25" customHeight="1" x14ac:dyDescent="0.25">
      <c r="A28" s="344" t="s">
        <v>155</v>
      </c>
      <c r="B28" s="345"/>
      <c r="C28" s="346">
        <v>1150</v>
      </c>
      <c r="D28" s="347"/>
    </row>
    <row r="29" spans="1:5" ht="114.75" customHeight="1" x14ac:dyDescent="0.25">
      <c r="A29" s="359" t="s">
        <v>156</v>
      </c>
      <c r="B29" s="360"/>
      <c r="C29" s="346">
        <v>2490</v>
      </c>
      <c r="D29" s="347"/>
    </row>
    <row r="30" spans="1:5" x14ac:dyDescent="0.25">
      <c r="A30" s="36"/>
      <c r="B30" s="36"/>
      <c r="C30" s="36"/>
      <c r="D30" s="36"/>
    </row>
    <row r="31" spans="1:5" x14ac:dyDescent="0.25">
      <c r="A31" s="36"/>
      <c r="B31" s="36"/>
      <c r="C31" s="36"/>
      <c r="D31" s="36"/>
    </row>
    <row r="32" spans="1:5" x14ac:dyDescent="0.25">
      <c r="A32" s="36"/>
      <c r="B32" s="36"/>
      <c r="C32" s="36"/>
      <c r="D32" s="36"/>
    </row>
    <row r="33" spans="1:4" x14ac:dyDescent="0.25">
      <c r="A33" s="36"/>
      <c r="B33" s="36"/>
      <c r="C33" s="36"/>
      <c r="D33" s="36"/>
    </row>
    <row r="34" spans="1:4" x14ac:dyDescent="0.25">
      <c r="A34" s="36"/>
      <c r="B34" s="36"/>
      <c r="C34" s="36"/>
      <c r="D34" s="36"/>
    </row>
    <row r="35" spans="1:4" x14ac:dyDescent="0.25">
      <c r="A35" s="36"/>
      <c r="B35" s="36"/>
      <c r="C35" s="36"/>
      <c r="D35" s="36"/>
    </row>
    <row r="36" spans="1:4" x14ac:dyDescent="0.25">
      <c r="A36" s="36"/>
      <c r="B36" s="36"/>
      <c r="C36" s="36"/>
      <c r="D36" s="36"/>
    </row>
    <row r="37" spans="1:4" x14ac:dyDescent="0.25">
      <c r="A37" s="36"/>
      <c r="B37" s="36"/>
      <c r="C37" s="36"/>
      <c r="D37" s="36"/>
    </row>
    <row r="38" spans="1:4" x14ac:dyDescent="0.25">
      <c r="A38" s="36"/>
      <c r="B38" s="36"/>
      <c r="C38" s="36"/>
      <c r="D38" s="36"/>
    </row>
    <row r="39" spans="1:4" x14ac:dyDescent="0.25">
      <c r="A39" s="36"/>
      <c r="B39" s="36"/>
      <c r="C39" s="36"/>
      <c r="D39" s="36"/>
    </row>
  </sheetData>
  <mergeCells count="26">
    <mergeCell ref="A28:B28"/>
    <mergeCell ref="C28:D28"/>
    <mergeCell ref="A29:B29"/>
    <mergeCell ref="C29:D29"/>
    <mergeCell ref="A22:B22"/>
    <mergeCell ref="C22:D22"/>
    <mergeCell ref="A23:B23"/>
    <mergeCell ref="C23:D23"/>
    <mergeCell ref="A24:D24"/>
    <mergeCell ref="A25:B25"/>
    <mergeCell ref="C25:D25"/>
    <mergeCell ref="A26:B26"/>
    <mergeCell ref="C26:D26"/>
    <mergeCell ref="A2:D2"/>
    <mergeCell ref="A8:D8"/>
    <mergeCell ref="A9:D9"/>
    <mergeCell ref="A13:D13"/>
    <mergeCell ref="A27:B27"/>
    <mergeCell ref="C27:D27"/>
    <mergeCell ref="A19:B19"/>
    <mergeCell ref="C19:D19"/>
    <mergeCell ref="A20:B20"/>
    <mergeCell ref="C20:D20"/>
    <mergeCell ref="A21:B21"/>
    <mergeCell ref="C21:D21"/>
    <mergeCell ref="A18:D18"/>
  </mergeCells>
  <pageMargins left="0.7" right="0.7" top="0.75" bottom="0.84201388888888884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0"/>
  <sheetViews>
    <sheetView tabSelected="1" view="pageLayout" topLeftCell="A4" zoomScaleNormal="100" workbookViewId="0">
      <selection activeCell="D44" sqref="D44:E44"/>
    </sheetView>
  </sheetViews>
  <sheetFormatPr defaultColWidth="9.140625" defaultRowHeight="15" x14ac:dyDescent="0.25"/>
  <cols>
    <col min="1" max="3" width="9.7109375" customWidth="1"/>
    <col min="4" max="12" width="6.42578125" customWidth="1"/>
  </cols>
  <sheetData>
    <row r="1" spans="1:12" ht="15.75" customHeight="1" x14ac:dyDescent="0.25">
      <c r="A1" s="70"/>
      <c r="B1" s="70"/>
      <c r="C1" s="70"/>
      <c r="D1" s="69"/>
      <c r="E1" s="69"/>
      <c r="F1" s="69"/>
      <c r="G1" s="69"/>
      <c r="H1" s="69"/>
      <c r="I1" s="69"/>
    </row>
    <row r="2" spans="1:12" ht="15.75" customHeight="1" x14ac:dyDescent="0.25">
      <c r="A2" s="70"/>
      <c r="B2" s="70"/>
      <c r="C2" s="71"/>
      <c r="D2" s="167" t="s">
        <v>3</v>
      </c>
      <c r="E2" s="167"/>
      <c r="F2" s="167"/>
      <c r="G2" s="167"/>
      <c r="H2" s="167"/>
      <c r="I2" s="167"/>
      <c r="J2" s="167"/>
      <c r="K2" s="167"/>
      <c r="L2" s="167"/>
    </row>
    <row r="3" spans="1:12" ht="15.75" customHeight="1" x14ac:dyDescent="0.25">
      <c r="A3" s="70"/>
      <c r="B3" s="70"/>
      <c r="C3" s="70"/>
      <c r="D3" s="167" t="s">
        <v>4</v>
      </c>
      <c r="E3" s="167"/>
      <c r="F3" s="167"/>
      <c r="G3" s="167"/>
      <c r="H3" s="167"/>
      <c r="I3" s="167"/>
      <c r="J3" s="167"/>
      <c r="K3" s="167"/>
      <c r="L3" s="167"/>
    </row>
    <row r="4" spans="1:12" ht="15.75" customHeight="1" x14ac:dyDescent="0.25">
      <c r="A4" s="70"/>
      <c r="B4" s="70"/>
      <c r="C4" s="70"/>
      <c r="D4" s="167" t="s">
        <v>53</v>
      </c>
      <c r="E4" s="167"/>
      <c r="F4" s="167"/>
      <c r="G4" s="167"/>
      <c r="H4" s="167"/>
      <c r="I4" s="167"/>
      <c r="J4" s="167"/>
      <c r="K4" s="167"/>
      <c r="L4" s="167"/>
    </row>
    <row r="5" spans="1:12" ht="15.75" customHeight="1" x14ac:dyDescent="0.25">
      <c r="A5" s="70"/>
      <c r="B5" s="70"/>
      <c r="C5" s="70"/>
      <c r="D5" s="71"/>
      <c r="E5" s="71"/>
      <c r="F5" s="71"/>
      <c r="G5" s="71"/>
      <c r="H5" s="71"/>
      <c r="I5" s="71"/>
    </row>
    <row r="6" spans="1:12" ht="18.75" x14ac:dyDescent="0.25">
      <c r="A6" s="70"/>
      <c r="B6" s="70"/>
      <c r="C6" s="70"/>
      <c r="D6" s="169" t="s">
        <v>54</v>
      </c>
      <c r="E6" s="169"/>
      <c r="F6" s="169"/>
      <c r="G6" s="169"/>
      <c r="H6" s="70"/>
      <c r="I6" s="70"/>
    </row>
    <row r="7" spans="1:12" ht="18.75" x14ac:dyDescent="0.25">
      <c r="A7" s="140" t="s">
        <v>0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</row>
    <row r="8" spans="1:12" ht="15.75" x14ac:dyDescent="0.25">
      <c r="A8" s="170" t="s">
        <v>1</v>
      </c>
      <c r="B8" s="170"/>
      <c r="C8" s="170"/>
      <c r="D8" s="168" t="s">
        <v>394</v>
      </c>
      <c r="E8" s="168"/>
      <c r="F8" s="168"/>
      <c r="G8" s="168"/>
      <c r="H8" s="168"/>
      <c r="I8" s="168"/>
      <c r="J8" s="168"/>
      <c r="K8" s="168"/>
      <c r="L8" s="168"/>
    </row>
    <row r="9" spans="1:12" ht="38.25" x14ac:dyDescent="0.25">
      <c r="A9" s="170"/>
      <c r="B9" s="170"/>
      <c r="C9" s="170"/>
      <c r="D9" s="171" t="s">
        <v>2</v>
      </c>
      <c r="E9" s="171"/>
      <c r="F9" s="171"/>
      <c r="G9" s="171" t="s">
        <v>34</v>
      </c>
      <c r="H9" s="171"/>
      <c r="I9" s="171"/>
      <c r="J9" s="171"/>
      <c r="K9" s="72" t="s">
        <v>392</v>
      </c>
      <c r="L9" s="72" t="s">
        <v>393</v>
      </c>
    </row>
    <row r="10" spans="1:12" ht="15.75" x14ac:dyDescent="0.25">
      <c r="A10" s="168" t="s">
        <v>55</v>
      </c>
      <c r="B10" s="168"/>
      <c r="C10" s="168"/>
      <c r="D10" s="74">
        <v>0.4</v>
      </c>
      <c r="E10" s="74">
        <v>0.45</v>
      </c>
      <c r="F10" s="74">
        <v>0.5</v>
      </c>
      <c r="G10" s="74">
        <v>0.35</v>
      </c>
      <c r="H10" s="74">
        <v>0.4</v>
      </c>
      <c r="I10" s="74">
        <v>0.45</v>
      </c>
      <c r="J10" s="74">
        <v>0.5</v>
      </c>
      <c r="K10" s="74">
        <v>0.5</v>
      </c>
      <c r="L10" s="74">
        <v>0.5</v>
      </c>
    </row>
    <row r="11" spans="1:12" ht="15.75" x14ac:dyDescent="0.25">
      <c r="A11" s="166" t="s">
        <v>395</v>
      </c>
      <c r="B11" s="166"/>
      <c r="C11" s="166"/>
      <c r="D11" s="73">
        <v>215</v>
      </c>
      <c r="E11" s="73">
        <v>245</v>
      </c>
      <c r="F11" s="73">
        <v>260</v>
      </c>
      <c r="G11" s="73">
        <v>260</v>
      </c>
      <c r="H11" s="73">
        <v>265</v>
      </c>
      <c r="I11" s="73">
        <v>285</v>
      </c>
      <c r="J11" s="73">
        <v>305</v>
      </c>
      <c r="K11" s="73">
        <v>340</v>
      </c>
      <c r="L11" s="73">
        <v>310</v>
      </c>
    </row>
    <row r="12" spans="1:12" ht="15.75" x14ac:dyDescent="0.25">
      <c r="A12" s="166" t="s">
        <v>396</v>
      </c>
      <c r="B12" s="166"/>
      <c r="C12" s="166"/>
      <c r="D12" s="73">
        <v>220</v>
      </c>
      <c r="E12" s="73">
        <v>250</v>
      </c>
      <c r="F12" s="73">
        <v>265</v>
      </c>
      <c r="G12" s="73">
        <v>265</v>
      </c>
      <c r="H12" s="73">
        <v>270</v>
      </c>
      <c r="I12" s="73">
        <v>290</v>
      </c>
      <c r="J12" s="73">
        <v>310</v>
      </c>
      <c r="K12" s="73">
        <v>345</v>
      </c>
      <c r="L12" s="73">
        <v>315</v>
      </c>
    </row>
    <row r="13" spans="1:12" ht="15.75" x14ac:dyDescent="0.25">
      <c r="A13" s="166" t="s">
        <v>397</v>
      </c>
      <c r="B13" s="166"/>
      <c r="C13" s="166"/>
      <c r="D13" s="73">
        <v>225</v>
      </c>
      <c r="E13" s="73">
        <v>255</v>
      </c>
      <c r="F13" s="73">
        <v>270</v>
      </c>
      <c r="G13" s="73">
        <v>265</v>
      </c>
      <c r="H13" s="73">
        <v>275</v>
      </c>
      <c r="I13" s="73">
        <v>295</v>
      </c>
      <c r="J13" s="73">
        <v>320</v>
      </c>
      <c r="K13" s="73">
        <v>360</v>
      </c>
      <c r="L13" s="73">
        <v>320</v>
      </c>
    </row>
    <row r="14" spans="1:12" ht="15.75" x14ac:dyDescent="0.25">
      <c r="A14" s="166" t="s">
        <v>398</v>
      </c>
      <c r="B14" s="166"/>
      <c r="C14" s="166"/>
      <c r="D14" s="73">
        <v>220</v>
      </c>
      <c r="E14" s="73">
        <v>245</v>
      </c>
      <c r="F14" s="73">
        <v>260</v>
      </c>
      <c r="G14" s="73">
        <v>265</v>
      </c>
      <c r="H14" s="73">
        <v>275</v>
      </c>
      <c r="I14" s="73">
        <v>295</v>
      </c>
      <c r="J14" s="73">
        <v>315</v>
      </c>
      <c r="K14" s="73">
        <v>345</v>
      </c>
      <c r="L14" s="73">
        <v>320</v>
      </c>
    </row>
    <row r="15" spans="1:12" ht="15.75" x14ac:dyDescent="0.25">
      <c r="A15" s="166" t="s">
        <v>399</v>
      </c>
      <c r="B15" s="166"/>
      <c r="C15" s="166"/>
      <c r="D15" s="73">
        <v>250</v>
      </c>
      <c r="E15" s="73">
        <v>280</v>
      </c>
      <c r="F15" s="73">
        <v>295</v>
      </c>
      <c r="G15" s="73">
        <v>290</v>
      </c>
      <c r="H15" s="73">
        <v>315</v>
      </c>
      <c r="I15" s="73">
        <v>335</v>
      </c>
      <c r="J15" s="73">
        <v>360</v>
      </c>
      <c r="K15" s="73">
        <v>380</v>
      </c>
      <c r="L15" s="73">
        <v>360</v>
      </c>
    </row>
    <row r="16" spans="1:12" ht="15.75" x14ac:dyDescent="0.25">
      <c r="A16" s="155" t="s">
        <v>400</v>
      </c>
      <c r="B16" s="155"/>
      <c r="C16" s="155"/>
      <c r="D16" s="141" t="s">
        <v>402</v>
      </c>
      <c r="E16" s="141"/>
      <c r="F16" s="141"/>
      <c r="G16" s="141"/>
      <c r="H16" s="141"/>
      <c r="I16" s="141"/>
      <c r="J16" s="141"/>
      <c r="K16" s="141"/>
      <c r="L16" s="141"/>
    </row>
    <row r="17" spans="1:12" ht="15.75" x14ac:dyDescent="0.25">
      <c r="A17" s="155" t="s">
        <v>401</v>
      </c>
      <c r="B17" s="155"/>
      <c r="C17" s="155"/>
      <c r="D17" s="141" t="s">
        <v>402</v>
      </c>
      <c r="E17" s="141"/>
      <c r="F17" s="141"/>
      <c r="G17" s="141"/>
      <c r="H17" s="141"/>
      <c r="I17" s="141"/>
      <c r="J17" s="141"/>
      <c r="K17" s="141"/>
      <c r="L17" s="141"/>
    </row>
    <row r="18" spans="1:12" ht="18.600000000000001" customHeight="1" x14ac:dyDescent="0.25">
      <c r="A18" s="140" t="s">
        <v>5</v>
      </c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</row>
    <row r="19" spans="1:12" ht="15.75" x14ac:dyDescent="0.25">
      <c r="A19" s="170" t="s">
        <v>1</v>
      </c>
      <c r="B19" s="170"/>
      <c r="C19" s="170"/>
      <c r="D19" s="168" t="s">
        <v>63</v>
      </c>
      <c r="E19" s="168"/>
      <c r="F19" s="168"/>
      <c r="G19" s="168"/>
      <c r="H19" s="168"/>
      <c r="I19" s="168"/>
      <c r="J19" s="168"/>
      <c r="K19" s="168"/>
      <c r="L19" s="168"/>
    </row>
    <row r="20" spans="1:12" ht="31.5" customHeight="1" x14ac:dyDescent="0.25">
      <c r="A20" s="170"/>
      <c r="B20" s="170"/>
      <c r="C20" s="170"/>
      <c r="D20" s="156" t="s">
        <v>34</v>
      </c>
      <c r="E20" s="157"/>
      <c r="F20" s="158"/>
      <c r="G20" s="156" t="s">
        <v>405</v>
      </c>
      <c r="H20" s="157"/>
      <c r="I20" s="158"/>
      <c r="J20" s="159" t="s">
        <v>393</v>
      </c>
      <c r="K20" s="160"/>
      <c r="L20" s="161"/>
    </row>
    <row r="21" spans="1:12" ht="15.75" x14ac:dyDescent="0.25">
      <c r="A21" s="155" t="s">
        <v>55</v>
      </c>
      <c r="B21" s="155"/>
      <c r="C21" s="155"/>
      <c r="D21" s="75">
        <v>0.4</v>
      </c>
      <c r="E21" s="75">
        <v>0.45</v>
      </c>
      <c r="F21" s="75">
        <v>0.5</v>
      </c>
      <c r="G21" s="155">
        <v>0.5</v>
      </c>
      <c r="H21" s="155"/>
      <c r="I21" s="155"/>
      <c r="J21" s="162">
        <v>0.5</v>
      </c>
      <c r="K21" s="162"/>
      <c r="L21" s="162"/>
    </row>
    <row r="22" spans="1:12" ht="18.75" x14ac:dyDescent="0.25">
      <c r="A22" s="163" t="s">
        <v>403</v>
      </c>
      <c r="B22" s="164"/>
      <c r="C22" s="165"/>
      <c r="D22" s="142">
        <v>300</v>
      </c>
      <c r="E22" s="142">
        <v>320</v>
      </c>
      <c r="F22" s="142">
        <v>340</v>
      </c>
      <c r="G22" s="142">
        <v>365</v>
      </c>
      <c r="H22" s="142"/>
      <c r="I22" s="142"/>
      <c r="J22" s="142">
        <v>515</v>
      </c>
      <c r="K22" s="142"/>
      <c r="L22" s="142"/>
    </row>
    <row r="23" spans="1:12" ht="18.75" x14ac:dyDescent="0.25">
      <c r="A23" s="89" t="s">
        <v>404</v>
      </c>
      <c r="B23" s="89"/>
      <c r="C23" s="89"/>
      <c r="D23" s="142"/>
      <c r="E23" s="142"/>
      <c r="F23" s="142"/>
      <c r="G23" s="142"/>
      <c r="H23" s="142"/>
      <c r="I23" s="142"/>
      <c r="J23" s="142"/>
      <c r="K23" s="142"/>
      <c r="L23" s="142"/>
    </row>
    <row r="24" spans="1:12" ht="15.75" customHeight="1" x14ac:dyDescent="0.25">
      <c r="A24" s="175" t="s">
        <v>86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</row>
    <row r="25" spans="1:12" ht="32.25" customHeight="1" x14ac:dyDescent="0.25">
      <c r="A25" s="176" t="s">
        <v>406</v>
      </c>
      <c r="B25" s="177"/>
      <c r="C25" s="178"/>
      <c r="D25" s="182" t="s">
        <v>2</v>
      </c>
      <c r="E25" s="183"/>
      <c r="F25" s="148" t="s">
        <v>34</v>
      </c>
      <c r="G25" s="149"/>
      <c r="H25" s="182" t="s">
        <v>407</v>
      </c>
      <c r="I25" s="183"/>
      <c r="J25" s="182" t="s">
        <v>176</v>
      </c>
      <c r="K25" s="183"/>
      <c r="L25" s="75" t="s">
        <v>412</v>
      </c>
    </row>
    <row r="26" spans="1:12" ht="15.75" x14ac:dyDescent="0.25">
      <c r="A26" s="179"/>
      <c r="B26" s="180"/>
      <c r="C26" s="181"/>
      <c r="D26" s="184">
        <v>37</v>
      </c>
      <c r="E26" s="184"/>
      <c r="F26" s="184">
        <v>50</v>
      </c>
      <c r="G26" s="184"/>
      <c r="H26" s="184">
        <v>54</v>
      </c>
      <c r="I26" s="184"/>
      <c r="J26" s="184">
        <v>70</v>
      </c>
      <c r="K26" s="184"/>
      <c r="L26" s="68">
        <v>58</v>
      </c>
    </row>
    <row r="27" spans="1:12" ht="18" customHeight="1" x14ac:dyDescent="0.25">
      <c r="A27" s="140" t="s">
        <v>168</v>
      </c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</row>
    <row r="28" spans="1:12" ht="15.75" x14ac:dyDescent="0.25">
      <c r="A28" s="185" t="s">
        <v>1</v>
      </c>
      <c r="B28" s="186"/>
      <c r="C28" s="187"/>
      <c r="D28" s="148" t="s">
        <v>34</v>
      </c>
      <c r="E28" s="153"/>
      <c r="F28" s="153"/>
      <c r="G28" s="149"/>
      <c r="H28" s="148" t="s">
        <v>408</v>
      </c>
      <c r="I28" s="153"/>
      <c r="J28" s="153"/>
      <c r="K28" s="153"/>
      <c r="L28" s="149"/>
    </row>
    <row r="29" spans="1:12" ht="15.75" x14ac:dyDescent="0.25">
      <c r="A29" s="188"/>
      <c r="B29" s="189"/>
      <c r="C29" s="190"/>
      <c r="D29" s="148" t="s">
        <v>410</v>
      </c>
      <c r="E29" s="149"/>
      <c r="F29" s="148" t="s">
        <v>409</v>
      </c>
      <c r="G29" s="149"/>
      <c r="H29" s="148" t="s">
        <v>410</v>
      </c>
      <c r="I29" s="149"/>
      <c r="J29" s="150" t="s">
        <v>409</v>
      </c>
      <c r="K29" s="151"/>
      <c r="L29" s="152"/>
    </row>
    <row r="30" spans="1:12" ht="15.75" x14ac:dyDescent="0.25">
      <c r="A30" s="148" t="s">
        <v>234</v>
      </c>
      <c r="B30" s="153"/>
      <c r="C30" s="149"/>
      <c r="D30" s="138">
        <v>380</v>
      </c>
      <c r="E30" s="139"/>
      <c r="F30" s="138">
        <v>143</v>
      </c>
      <c r="G30" s="139"/>
      <c r="H30" s="138">
        <v>555</v>
      </c>
      <c r="I30" s="139"/>
      <c r="J30" s="138">
        <v>209</v>
      </c>
      <c r="K30" s="154"/>
      <c r="L30" s="139"/>
    </row>
    <row r="31" spans="1:12" ht="15.75" x14ac:dyDescent="0.25">
      <c r="A31" s="148" t="s">
        <v>177</v>
      </c>
      <c r="B31" s="153"/>
      <c r="C31" s="149"/>
      <c r="D31" s="138">
        <v>390</v>
      </c>
      <c r="E31" s="139"/>
      <c r="F31" s="138">
        <v>143</v>
      </c>
      <c r="G31" s="139"/>
      <c r="H31" s="138">
        <v>570</v>
      </c>
      <c r="I31" s="139"/>
      <c r="J31" s="138">
        <v>209</v>
      </c>
      <c r="K31" s="154"/>
      <c r="L31" s="139"/>
    </row>
    <row r="32" spans="1:12" ht="15.75" x14ac:dyDescent="0.25">
      <c r="A32" s="150" t="s">
        <v>436</v>
      </c>
      <c r="B32" s="151"/>
      <c r="C32" s="152"/>
      <c r="D32" s="138">
        <v>400</v>
      </c>
      <c r="E32" s="139"/>
      <c r="F32" s="138">
        <v>143</v>
      </c>
      <c r="G32" s="139"/>
      <c r="H32" s="138">
        <v>585</v>
      </c>
      <c r="I32" s="139"/>
      <c r="J32" s="138">
        <v>209</v>
      </c>
      <c r="K32" s="154"/>
      <c r="L32" s="139"/>
    </row>
    <row r="33" spans="1:12" ht="18" customHeight="1" x14ac:dyDescent="0.25">
      <c r="A33" s="155" t="s">
        <v>174</v>
      </c>
      <c r="B33" s="155"/>
      <c r="C33" s="155"/>
      <c r="D33" s="138">
        <v>410</v>
      </c>
      <c r="E33" s="139"/>
      <c r="F33" s="138">
        <v>150</v>
      </c>
      <c r="G33" s="139"/>
      <c r="H33" s="138">
        <v>600</v>
      </c>
      <c r="I33" s="139"/>
      <c r="J33" s="138">
        <v>219</v>
      </c>
      <c r="K33" s="154"/>
      <c r="L33" s="139"/>
    </row>
    <row r="34" spans="1:12" ht="15.75" customHeight="1" x14ac:dyDescent="0.25">
      <c r="A34" s="140" t="s">
        <v>411</v>
      </c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</row>
    <row r="35" spans="1:12" ht="15.75" customHeight="1" x14ac:dyDescent="0.25">
      <c r="A35" s="147" t="s">
        <v>1</v>
      </c>
      <c r="B35" s="147"/>
      <c r="C35" s="147"/>
      <c r="D35" s="141" t="s">
        <v>2</v>
      </c>
      <c r="E35" s="141"/>
      <c r="F35" s="141" t="s">
        <v>34</v>
      </c>
      <c r="G35" s="141"/>
      <c r="H35" s="146" t="s">
        <v>235</v>
      </c>
      <c r="I35" s="146"/>
      <c r="J35" s="141" t="s">
        <v>176</v>
      </c>
      <c r="K35" s="141"/>
      <c r="L35" s="141"/>
    </row>
    <row r="36" spans="1:12" x14ac:dyDescent="0.25">
      <c r="A36" s="147"/>
      <c r="B36" s="147"/>
      <c r="C36" s="147"/>
      <c r="D36" s="141"/>
      <c r="E36" s="141"/>
      <c r="F36" s="141"/>
      <c r="G36" s="141"/>
      <c r="H36" s="146"/>
      <c r="I36" s="146"/>
      <c r="J36" s="141"/>
      <c r="K36" s="141"/>
      <c r="L36" s="141"/>
    </row>
    <row r="37" spans="1:12" ht="15.75" x14ac:dyDescent="0.25">
      <c r="A37" s="141" t="s">
        <v>413</v>
      </c>
      <c r="B37" s="141"/>
      <c r="C37" s="141"/>
      <c r="D37" s="142">
        <v>145</v>
      </c>
      <c r="E37" s="142"/>
      <c r="F37" s="142" t="s">
        <v>27</v>
      </c>
      <c r="G37" s="142"/>
      <c r="H37" s="142" t="s">
        <v>27</v>
      </c>
      <c r="I37" s="142"/>
      <c r="J37" s="143" t="s">
        <v>27</v>
      </c>
      <c r="K37" s="144"/>
      <c r="L37" s="145"/>
    </row>
    <row r="38" spans="1:12" ht="15.75" x14ac:dyDescent="0.25">
      <c r="A38" s="141" t="s">
        <v>414</v>
      </c>
      <c r="B38" s="141"/>
      <c r="C38" s="141"/>
      <c r="D38" s="142">
        <v>165</v>
      </c>
      <c r="E38" s="142"/>
      <c r="F38" s="142" t="s">
        <v>27</v>
      </c>
      <c r="G38" s="142"/>
      <c r="H38" s="142" t="s">
        <v>27</v>
      </c>
      <c r="I38" s="142"/>
      <c r="J38" s="143" t="s">
        <v>27</v>
      </c>
      <c r="K38" s="144"/>
      <c r="L38" s="145"/>
    </row>
    <row r="39" spans="1:12" ht="15.75" x14ac:dyDescent="0.25">
      <c r="A39" s="141" t="s">
        <v>415</v>
      </c>
      <c r="B39" s="141"/>
      <c r="C39" s="141"/>
      <c r="D39" s="142">
        <v>185</v>
      </c>
      <c r="E39" s="142"/>
      <c r="F39" s="142">
        <v>245</v>
      </c>
      <c r="G39" s="142"/>
      <c r="H39" s="142">
        <v>280</v>
      </c>
      <c r="I39" s="142"/>
      <c r="J39" s="143">
        <v>365</v>
      </c>
      <c r="K39" s="144"/>
      <c r="L39" s="145"/>
    </row>
    <row r="40" spans="1:12" ht="18.75" x14ac:dyDescent="0.25">
      <c r="A40" s="140" t="s">
        <v>426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</row>
    <row r="41" spans="1:12" ht="15.75" x14ac:dyDescent="0.25">
      <c r="A41" s="155" t="s">
        <v>55</v>
      </c>
      <c r="B41" s="155"/>
      <c r="C41" s="155"/>
      <c r="D41" s="155" t="s">
        <v>2</v>
      </c>
      <c r="E41" s="155"/>
      <c r="F41" s="155" t="s">
        <v>34</v>
      </c>
      <c r="G41" s="155"/>
      <c r="H41" s="155" t="s">
        <v>424</v>
      </c>
      <c r="I41" s="155"/>
      <c r="J41" s="155" t="s">
        <v>425</v>
      </c>
      <c r="K41" s="155"/>
      <c r="L41" s="155"/>
    </row>
    <row r="42" spans="1:12" ht="15.75" x14ac:dyDescent="0.25">
      <c r="A42" s="141" t="s">
        <v>420</v>
      </c>
      <c r="B42" s="141"/>
      <c r="C42" s="141"/>
      <c r="D42" s="172" t="s">
        <v>427</v>
      </c>
      <c r="E42" s="172"/>
      <c r="F42" s="172" t="s">
        <v>437</v>
      </c>
      <c r="G42" s="172"/>
      <c r="H42" s="173" t="s">
        <v>27</v>
      </c>
      <c r="I42" s="173"/>
      <c r="J42" s="172" t="s">
        <v>27</v>
      </c>
      <c r="K42" s="172"/>
      <c r="L42" s="172"/>
    </row>
    <row r="43" spans="1:12" ht="15.75" x14ac:dyDescent="0.25">
      <c r="A43" s="141" t="s">
        <v>421</v>
      </c>
      <c r="B43" s="141"/>
      <c r="C43" s="141"/>
      <c r="D43" s="172" t="s">
        <v>428</v>
      </c>
      <c r="E43" s="172"/>
      <c r="F43" s="172" t="s">
        <v>438</v>
      </c>
      <c r="G43" s="172"/>
      <c r="H43" s="173" t="s">
        <v>27</v>
      </c>
      <c r="I43" s="173"/>
      <c r="J43" s="172" t="s">
        <v>440</v>
      </c>
      <c r="K43" s="172"/>
      <c r="L43" s="172"/>
    </row>
    <row r="44" spans="1:12" ht="15.75" x14ac:dyDescent="0.25">
      <c r="A44" s="141" t="s">
        <v>422</v>
      </c>
      <c r="B44" s="141"/>
      <c r="C44" s="141"/>
      <c r="D44" s="191" t="s">
        <v>429</v>
      </c>
      <c r="E44" s="192"/>
      <c r="F44" s="172" t="s">
        <v>439</v>
      </c>
      <c r="G44" s="172"/>
      <c r="H44" s="174" t="s">
        <v>423</v>
      </c>
      <c r="I44" s="174"/>
      <c r="J44" s="172" t="s">
        <v>27</v>
      </c>
      <c r="K44" s="172"/>
      <c r="L44" s="172"/>
    </row>
    <row r="45" spans="1:12" ht="15.75" x14ac:dyDescent="0.25">
      <c r="A45" s="70"/>
      <c r="B45" s="70"/>
      <c r="C45" s="70"/>
      <c r="D45" s="70"/>
      <c r="E45" s="70"/>
      <c r="F45" s="70"/>
      <c r="G45" s="70"/>
      <c r="H45" s="70"/>
      <c r="I45" s="70"/>
      <c r="J45" s="9"/>
      <c r="K45" s="9"/>
      <c r="L45" s="9"/>
    </row>
    <row r="46" spans="1:12" ht="15.75" x14ac:dyDescent="0.25">
      <c r="A46" s="70"/>
      <c r="B46" s="70"/>
      <c r="C46" s="70"/>
      <c r="D46" s="70"/>
      <c r="E46" s="70"/>
      <c r="F46" s="70"/>
      <c r="G46" s="70"/>
      <c r="H46" s="70"/>
      <c r="I46" s="70"/>
      <c r="J46" s="9"/>
      <c r="K46" s="9"/>
      <c r="L46" s="9"/>
    </row>
    <row r="47" spans="1:12" ht="15.75" x14ac:dyDescent="0.25">
      <c r="A47" s="70"/>
      <c r="B47" s="70"/>
      <c r="C47" s="70"/>
      <c r="D47" s="70"/>
      <c r="E47" s="70"/>
      <c r="F47" s="70"/>
      <c r="G47" s="70"/>
      <c r="H47" s="70"/>
      <c r="I47" s="70"/>
    </row>
    <row r="48" spans="1:12" ht="15.75" x14ac:dyDescent="0.25">
      <c r="A48" s="70"/>
      <c r="B48" s="70"/>
      <c r="C48" s="70"/>
      <c r="D48" s="70"/>
      <c r="E48" s="70"/>
      <c r="F48" s="70"/>
      <c r="G48" s="70"/>
      <c r="H48" s="70"/>
      <c r="I48" s="70"/>
    </row>
    <row r="49" spans="1:9" ht="15.75" x14ac:dyDescent="0.25">
      <c r="A49" s="53"/>
      <c r="B49" s="53"/>
      <c r="C49" s="53"/>
      <c r="D49" s="53"/>
      <c r="E49" s="53"/>
      <c r="F49" s="53"/>
      <c r="G49" s="53"/>
      <c r="H49" s="53"/>
      <c r="I49" s="53"/>
    </row>
    <row r="50" spans="1:9" ht="15.75" x14ac:dyDescent="0.25">
      <c r="A50" s="53"/>
      <c r="B50" s="53"/>
      <c r="C50" s="53"/>
      <c r="D50" s="53"/>
      <c r="E50" s="53"/>
      <c r="F50" s="53"/>
      <c r="G50" s="53"/>
      <c r="H50" s="53"/>
      <c r="I50" s="53"/>
    </row>
  </sheetData>
  <mergeCells count="115">
    <mergeCell ref="J42:L42"/>
    <mergeCell ref="J43:L43"/>
    <mergeCell ref="J44:L44"/>
    <mergeCell ref="A43:C43"/>
    <mergeCell ref="A44:C44"/>
    <mergeCell ref="D43:E43"/>
    <mergeCell ref="F43:G43"/>
    <mergeCell ref="F44:G44"/>
    <mergeCell ref="D44:E44"/>
    <mergeCell ref="A42:C42"/>
    <mergeCell ref="D41:E41"/>
    <mergeCell ref="F41:G41"/>
    <mergeCell ref="D42:E42"/>
    <mergeCell ref="F42:G42"/>
    <mergeCell ref="H41:I41"/>
    <mergeCell ref="H42:I42"/>
    <mergeCell ref="H43:I43"/>
    <mergeCell ref="H44:I44"/>
    <mergeCell ref="D2:L2"/>
    <mergeCell ref="D3:L3"/>
    <mergeCell ref="D20:F20"/>
    <mergeCell ref="A24:L24"/>
    <mergeCell ref="A25:C26"/>
    <mergeCell ref="D25:E25"/>
    <mergeCell ref="F25:G25"/>
    <mergeCell ref="H25:I25"/>
    <mergeCell ref="J25:K25"/>
    <mergeCell ref="D26:E26"/>
    <mergeCell ref="F26:G26"/>
    <mergeCell ref="H26:I26"/>
    <mergeCell ref="J26:K26"/>
    <mergeCell ref="A27:L27"/>
    <mergeCell ref="A28:C29"/>
    <mergeCell ref="D28:G28"/>
    <mergeCell ref="A13:C13"/>
    <mergeCell ref="D4:L4"/>
    <mergeCell ref="D8:L8"/>
    <mergeCell ref="A7:L7"/>
    <mergeCell ref="D6:G6"/>
    <mergeCell ref="A40:L40"/>
    <mergeCell ref="A41:C41"/>
    <mergeCell ref="J41:L41"/>
    <mergeCell ref="A14:C14"/>
    <mergeCell ref="A15:C15"/>
    <mergeCell ref="A16:C16"/>
    <mergeCell ref="A8:C9"/>
    <mergeCell ref="A10:C10"/>
    <mergeCell ref="A11:C11"/>
    <mergeCell ref="A12:C12"/>
    <mergeCell ref="D16:L16"/>
    <mergeCell ref="D17:L17"/>
    <mergeCell ref="D9:F9"/>
    <mergeCell ref="G9:J9"/>
    <mergeCell ref="A18:L18"/>
    <mergeCell ref="A23:C23"/>
    <mergeCell ref="A19:C20"/>
    <mergeCell ref="D19:L19"/>
    <mergeCell ref="A21:C21"/>
    <mergeCell ref="J33:L33"/>
    <mergeCell ref="A33:C33"/>
    <mergeCell ref="A17:C17"/>
    <mergeCell ref="G20:I20"/>
    <mergeCell ref="J20:L20"/>
    <mergeCell ref="G21:I21"/>
    <mergeCell ref="J21:L21"/>
    <mergeCell ref="A22:C22"/>
    <mergeCell ref="J22:L23"/>
    <mergeCell ref="G22:I23"/>
    <mergeCell ref="D22:D23"/>
    <mergeCell ref="E22:E23"/>
    <mergeCell ref="F22:F23"/>
    <mergeCell ref="A31:C31"/>
    <mergeCell ref="D31:E31"/>
    <mergeCell ref="F31:G31"/>
    <mergeCell ref="H31:I31"/>
    <mergeCell ref="J31:L31"/>
    <mergeCell ref="A32:C32"/>
    <mergeCell ref="D32:E32"/>
    <mergeCell ref="F32:G32"/>
    <mergeCell ref="H32:I32"/>
    <mergeCell ref="J32:L32"/>
    <mergeCell ref="H28:L28"/>
    <mergeCell ref="D29:E29"/>
    <mergeCell ref="F29:G29"/>
    <mergeCell ref="H29:I29"/>
    <mergeCell ref="J29:L29"/>
    <mergeCell ref="A30:C30"/>
    <mergeCell ref="D30:E30"/>
    <mergeCell ref="F30:G30"/>
    <mergeCell ref="H30:I30"/>
    <mergeCell ref="J30:L30"/>
    <mergeCell ref="D33:E33"/>
    <mergeCell ref="A34:L34"/>
    <mergeCell ref="A39:C39"/>
    <mergeCell ref="D39:E39"/>
    <mergeCell ref="J39:L39"/>
    <mergeCell ref="H35:I36"/>
    <mergeCell ref="J35:L36"/>
    <mergeCell ref="F38:G38"/>
    <mergeCell ref="H38:I38"/>
    <mergeCell ref="F39:G39"/>
    <mergeCell ref="H39:I39"/>
    <mergeCell ref="H37:I37"/>
    <mergeCell ref="A35:C36"/>
    <mergeCell ref="D35:E36"/>
    <mergeCell ref="F35:G36"/>
    <mergeCell ref="D38:E38"/>
    <mergeCell ref="D37:E37"/>
    <mergeCell ref="F37:G37"/>
    <mergeCell ref="A37:C37"/>
    <mergeCell ref="A38:C38"/>
    <mergeCell ref="J37:L37"/>
    <mergeCell ref="J38:L38"/>
    <mergeCell ref="F33:G33"/>
    <mergeCell ref="H33:I33"/>
  </mergeCells>
  <hyperlinks>
    <hyperlink ref="A11:C11" r:id="rId1" display="Профнастил С-8, С-10" xr:uid="{00000000-0004-0000-0100-000000000000}"/>
    <hyperlink ref="A12:C12" r:id="rId2" display="Профнастил С-10 3D" xr:uid="{00000000-0004-0000-0100-000001000000}"/>
    <hyperlink ref="A13:C13" r:id="rId3" display="Профнастил МП-20, С-20" xr:uid="{00000000-0004-0000-0100-000002000000}"/>
    <hyperlink ref="A14:C14" r:id="rId4" display="Профнастил С-21" xr:uid="{00000000-0004-0000-0100-000003000000}"/>
    <hyperlink ref="A15:C15" r:id="rId5" display="Профнастил С-21 ГОСТ" xr:uid="{00000000-0004-0000-0100-000004000000}"/>
  </hyperlinks>
  <pageMargins left="0.7" right="0.7" top="0.75" bottom="0.75" header="0.3" footer="0.3"/>
  <pageSetup paperSize="9" scale="98" orientation="portrait" r:id="rId6"/>
  <rowBreaks count="1" manualBreakCount="1">
    <brk id="44" max="11" man="1"/>
  </rowBreaks>
  <drawing r:id="rId7"/>
  <legacy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I49"/>
  <sheetViews>
    <sheetView view="pageLayout" topLeftCell="A4" zoomScaleNormal="100" workbookViewId="0">
      <selection activeCell="D6" sqref="D6"/>
    </sheetView>
  </sheetViews>
  <sheetFormatPr defaultRowHeight="15" x14ac:dyDescent="0.25"/>
  <cols>
    <col min="3" max="3" width="8.7109375" customWidth="1"/>
    <col min="4" max="4" width="8.42578125" customWidth="1"/>
    <col min="5" max="5" width="8.5703125" customWidth="1"/>
    <col min="6" max="6" width="8.85546875" customWidth="1"/>
    <col min="7" max="8" width="11" customWidth="1"/>
    <col min="9" max="9" width="12.42578125" customWidth="1"/>
  </cols>
  <sheetData>
    <row r="1" spans="1:9" x14ac:dyDescent="0.25">
      <c r="A1" s="201" t="s">
        <v>179</v>
      </c>
      <c r="B1" s="201"/>
      <c r="C1" s="201"/>
      <c r="D1" s="201"/>
      <c r="E1" s="201"/>
      <c r="F1" s="201"/>
      <c r="G1" s="201"/>
      <c r="H1" s="201"/>
      <c r="I1" s="201"/>
    </row>
    <row r="2" spans="1:9" x14ac:dyDescent="0.25">
      <c r="A2" s="201"/>
      <c r="B2" s="201"/>
      <c r="C2" s="201"/>
      <c r="D2" s="201"/>
      <c r="E2" s="201"/>
      <c r="F2" s="201"/>
      <c r="G2" s="201"/>
      <c r="H2" s="201"/>
      <c r="I2" s="201"/>
    </row>
    <row r="3" spans="1:9" ht="21" customHeight="1" x14ac:dyDescent="0.25">
      <c r="A3" s="196"/>
      <c r="B3" s="196"/>
      <c r="C3" s="196"/>
      <c r="D3" s="152" t="s">
        <v>180</v>
      </c>
      <c r="E3" s="162" t="s">
        <v>181</v>
      </c>
      <c r="F3" s="162" t="s">
        <v>183</v>
      </c>
      <c r="G3" s="197" t="s">
        <v>182</v>
      </c>
      <c r="H3" s="162" t="s">
        <v>184</v>
      </c>
      <c r="I3" s="197" t="s">
        <v>185</v>
      </c>
    </row>
    <row r="4" spans="1:9" ht="15.75" customHeight="1" x14ac:dyDescent="0.25">
      <c r="A4" s="196"/>
      <c r="B4" s="196"/>
      <c r="C4" s="196"/>
      <c r="D4" s="152"/>
      <c r="E4" s="162"/>
      <c r="F4" s="162"/>
      <c r="G4" s="197"/>
      <c r="H4" s="162"/>
      <c r="I4" s="197"/>
    </row>
    <row r="5" spans="1:9" x14ac:dyDescent="0.25">
      <c r="A5" s="196"/>
      <c r="B5" s="196"/>
      <c r="C5" s="196"/>
      <c r="D5" s="162" t="s">
        <v>189</v>
      </c>
      <c r="E5" s="162"/>
      <c r="F5" s="162"/>
      <c r="G5" s="162"/>
      <c r="H5" s="162"/>
      <c r="I5" s="162"/>
    </row>
    <row r="6" spans="1:9" x14ac:dyDescent="0.25">
      <c r="A6" s="162" t="s">
        <v>190</v>
      </c>
      <c r="B6" s="162"/>
      <c r="C6" s="162"/>
      <c r="D6" s="45">
        <v>550</v>
      </c>
      <c r="E6" s="45">
        <v>555</v>
      </c>
      <c r="F6" s="45">
        <v>575</v>
      </c>
      <c r="G6" s="45">
        <v>625</v>
      </c>
      <c r="H6" s="45">
        <v>565</v>
      </c>
      <c r="I6" s="45">
        <v>585</v>
      </c>
    </row>
    <row r="7" spans="1:9" ht="15.75" x14ac:dyDescent="0.25">
      <c r="A7" s="162" t="s">
        <v>191</v>
      </c>
      <c r="B7" s="162"/>
      <c r="C7" s="162"/>
      <c r="D7" s="46">
        <v>500</v>
      </c>
      <c r="E7" s="46">
        <v>505</v>
      </c>
      <c r="F7" s="46">
        <v>525</v>
      </c>
      <c r="G7" s="46">
        <v>575</v>
      </c>
      <c r="H7" s="46">
        <v>515</v>
      </c>
      <c r="I7" s="46">
        <v>535</v>
      </c>
    </row>
    <row r="8" spans="1:9" ht="15.75" x14ac:dyDescent="0.25">
      <c r="A8" s="162" t="s">
        <v>186</v>
      </c>
      <c r="B8" s="162"/>
      <c r="C8" s="162"/>
      <c r="D8" s="46">
        <v>485</v>
      </c>
      <c r="E8" s="46">
        <v>490</v>
      </c>
      <c r="F8" s="46">
        <v>505</v>
      </c>
      <c r="G8" s="46">
        <v>550</v>
      </c>
      <c r="H8" s="46">
        <v>495</v>
      </c>
      <c r="I8" s="46">
        <v>515</v>
      </c>
    </row>
    <row r="9" spans="1:9" ht="20.25" x14ac:dyDescent="0.25">
      <c r="A9" s="198" t="s">
        <v>187</v>
      </c>
      <c r="B9" s="198"/>
      <c r="C9" s="198"/>
      <c r="D9" s="198"/>
      <c r="E9" s="198"/>
      <c r="F9" s="198"/>
      <c r="G9" s="198"/>
      <c r="H9" s="198"/>
      <c r="I9" s="198"/>
    </row>
    <row r="10" spans="1:9" x14ac:dyDescent="0.25">
      <c r="A10" s="199" t="s">
        <v>1</v>
      </c>
      <c r="B10" s="199"/>
      <c r="C10" s="199"/>
      <c r="D10" s="199" t="s">
        <v>188</v>
      </c>
      <c r="E10" s="199"/>
      <c r="F10" s="199"/>
      <c r="G10" s="199"/>
      <c r="H10" s="162" t="s">
        <v>192</v>
      </c>
      <c r="I10" s="162"/>
    </row>
    <row r="11" spans="1:9" x14ac:dyDescent="0.25">
      <c r="A11" s="200"/>
      <c r="B11" s="200"/>
      <c r="C11" s="200"/>
      <c r="D11" s="200"/>
      <c r="E11" s="200"/>
      <c r="F11" s="200"/>
      <c r="G11" s="200"/>
      <c r="H11" s="52" t="s">
        <v>34</v>
      </c>
      <c r="I11" s="52" t="s">
        <v>176</v>
      </c>
    </row>
    <row r="12" spans="1:9" ht="18" customHeight="1" x14ac:dyDescent="0.25">
      <c r="A12" s="197" t="s">
        <v>193</v>
      </c>
      <c r="B12" s="197"/>
      <c r="C12" s="197"/>
      <c r="D12" s="196"/>
      <c r="E12" s="196"/>
      <c r="F12" s="196"/>
      <c r="G12" s="196"/>
      <c r="H12" s="193">
        <v>205</v>
      </c>
      <c r="I12" s="193">
        <v>320</v>
      </c>
    </row>
    <row r="13" spans="1:9" ht="18" customHeight="1" x14ac:dyDescent="0.25">
      <c r="A13" s="197"/>
      <c r="B13" s="197"/>
      <c r="C13" s="197"/>
      <c r="D13" s="196"/>
      <c r="E13" s="196"/>
      <c r="F13" s="196"/>
      <c r="G13" s="196"/>
      <c r="H13" s="194"/>
      <c r="I13" s="194"/>
    </row>
    <row r="14" spans="1:9" ht="18" customHeight="1" x14ac:dyDescent="0.25">
      <c r="A14" s="197"/>
      <c r="B14" s="197"/>
      <c r="C14" s="197"/>
      <c r="D14" s="196"/>
      <c r="E14" s="196"/>
      <c r="F14" s="196"/>
      <c r="G14" s="196"/>
      <c r="H14" s="194"/>
      <c r="I14" s="194"/>
    </row>
    <row r="15" spans="1:9" ht="18" customHeight="1" x14ac:dyDescent="0.25">
      <c r="A15" s="197"/>
      <c r="B15" s="197"/>
      <c r="C15" s="197"/>
      <c r="D15" s="196"/>
      <c r="E15" s="196"/>
      <c r="F15" s="196"/>
      <c r="G15" s="196"/>
      <c r="H15" s="195"/>
      <c r="I15" s="195"/>
    </row>
    <row r="16" spans="1:9" ht="18" customHeight="1" x14ac:dyDescent="0.25">
      <c r="A16" s="197" t="s">
        <v>221</v>
      </c>
      <c r="B16" s="197"/>
      <c r="C16" s="197"/>
      <c r="D16" s="196"/>
      <c r="E16" s="196"/>
      <c r="F16" s="196"/>
      <c r="G16" s="196"/>
      <c r="H16" s="193">
        <v>255</v>
      </c>
      <c r="I16" s="193">
        <v>395</v>
      </c>
    </row>
    <row r="17" spans="1:9" ht="18" customHeight="1" x14ac:dyDescent="0.25">
      <c r="A17" s="197"/>
      <c r="B17" s="197"/>
      <c r="C17" s="197"/>
      <c r="D17" s="196"/>
      <c r="E17" s="196"/>
      <c r="F17" s="196"/>
      <c r="G17" s="196"/>
      <c r="H17" s="194"/>
      <c r="I17" s="194"/>
    </row>
    <row r="18" spans="1:9" ht="18" customHeight="1" x14ac:dyDescent="0.25">
      <c r="A18" s="197"/>
      <c r="B18" s="197"/>
      <c r="C18" s="197"/>
      <c r="D18" s="196"/>
      <c r="E18" s="196"/>
      <c r="F18" s="196"/>
      <c r="G18" s="196"/>
      <c r="H18" s="194"/>
      <c r="I18" s="194"/>
    </row>
    <row r="19" spans="1:9" ht="18" customHeight="1" x14ac:dyDescent="0.25">
      <c r="A19" s="197"/>
      <c r="B19" s="197"/>
      <c r="C19" s="197"/>
      <c r="D19" s="196"/>
      <c r="E19" s="196"/>
      <c r="F19" s="196"/>
      <c r="G19" s="196"/>
      <c r="H19" s="195"/>
      <c r="I19" s="195"/>
    </row>
    <row r="20" spans="1:9" ht="18" customHeight="1" x14ac:dyDescent="0.25">
      <c r="A20" s="197" t="s">
        <v>222</v>
      </c>
      <c r="B20" s="197"/>
      <c r="C20" s="197"/>
      <c r="D20" s="196"/>
      <c r="E20" s="196"/>
      <c r="F20" s="196"/>
      <c r="G20" s="196"/>
      <c r="H20" s="193">
        <v>255</v>
      </c>
      <c r="I20" s="193">
        <v>395</v>
      </c>
    </row>
    <row r="21" spans="1:9" ht="18" customHeight="1" x14ac:dyDescent="0.25">
      <c r="A21" s="197"/>
      <c r="B21" s="197"/>
      <c r="C21" s="197"/>
      <c r="D21" s="196"/>
      <c r="E21" s="196"/>
      <c r="F21" s="196"/>
      <c r="G21" s="196"/>
      <c r="H21" s="194"/>
      <c r="I21" s="194"/>
    </row>
    <row r="22" spans="1:9" ht="18" customHeight="1" x14ac:dyDescent="0.25">
      <c r="A22" s="197"/>
      <c r="B22" s="197"/>
      <c r="C22" s="197"/>
      <c r="D22" s="196"/>
      <c r="E22" s="196"/>
      <c r="F22" s="196"/>
      <c r="G22" s="196"/>
      <c r="H22" s="194"/>
      <c r="I22" s="194"/>
    </row>
    <row r="23" spans="1:9" ht="18" customHeight="1" x14ac:dyDescent="0.25">
      <c r="A23" s="197"/>
      <c r="B23" s="197"/>
      <c r="C23" s="197"/>
      <c r="D23" s="196"/>
      <c r="E23" s="196"/>
      <c r="F23" s="196"/>
      <c r="G23" s="196"/>
      <c r="H23" s="195"/>
      <c r="I23" s="195"/>
    </row>
    <row r="24" spans="1:9" ht="18" customHeight="1" x14ac:dyDescent="0.25">
      <c r="A24" s="197" t="s">
        <v>194</v>
      </c>
      <c r="B24" s="197"/>
      <c r="C24" s="197"/>
      <c r="D24" s="196"/>
      <c r="E24" s="196"/>
      <c r="F24" s="196"/>
      <c r="G24" s="196"/>
      <c r="H24" s="193">
        <v>195</v>
      </c>
      <c r="I24" s="193">
        <v>300</v>
      </c>
    </row>
    <row r="25" spans="1:9" ht="18" customHeight="1" x14ac:dyDescent="0.25">
      <c r="A25" s="197"/>
      <c r="B25" s="197"/>
      <c r="C25" s="197"/>
      <c r="D25" s="196"/>
      <c r="E25" s="196"/>
      <c r="F25" s="196"/>
      <c r="G25" s="196"/>
      <c r="H25" s="194"/>
      <c r="I25" s="194"/>
    </row>
    <row r="26" spans="1:9" ht="18" customHeight="1" x14ac:dyDescent="0.25">
      <c r="A26" s="197"/>
      <c r="B26" s="197"/>
      <c r="C26" s="197"/>
      <c r="D26" s="196"/>
      <c r="E26" s="196"/>
      <c r="F26" s="196"/>
      <c r="G26" s="196"/>
      <c r="H26" s="194"/>
      <c r="I26" s="194"/>
    </row>
    <row r="27" spans="1:9" ht="18" customHeight="1" x14ac:dyDescent="0.25">
      <c r="A27" s="197"/>
      <c r="B27" s="197"/>
      <c r="C27" s="197"/>
      <c r="D27" s="196"/>
      <c r="E27" s="196"/>
      <c r="F27" s="196"/>
      <c r="G27" s="196"/>
      <c r="H27" s="195"/>
      <c r="I27" s="195"/>
    </row>
    <row r="28" spans="1:9" ht="18" customHeight="1" x14ac:dyDescent="0.25">
      <c r="A28" s="197" t="s">
        <v>195</v>
      </c>
      <c r="B28" s="197"/>
      <c r="C28" s="197"/>
      <c r="D28" s="196"/>
      <c r="E28" s="196"/>
      <c r="F28" s="196"/>
      <c r="G28" s="196"/>
      <c r="H28" s="193">
        <v>125</v>
      </c>
      <c r="I28" s="193">
        <v>190</v>
      </c>
    </row>
    <row r="29" spans="1:9" ht="18" customHeight="1" x14ac:dyDescent="0.25">
      <c r="A29" s="197"/>
      <c r="B29" s="197"/>
      <c r="C29" s="197"/>
      <c r="D29" s="196"/>
      <c r="E29" s="196"/>
      <c r="F29" s="196"/>
      <c r="G29" s="196"/>
      <c r="H29" s="194"/>
      <c r="I29" s="194"/>
    </row>
    <row r="30" spans="1:9" ht="18" customHeight="1" x14ac:dyDescent="0.25">
      <c r="A30" s="197"/>
      <c r="B30" s="197"/>
      <c r="C30" s="197"/>
      <c r="D30" s="196"/>
      <c r="E30" s="196"/>
      <c r="F30" s="196"/>
      <c r="G30" s="196"/>
      <c r="H30" s="194"/>
      <c r="I30" s="194"/>
    </row>
    <row r="31" spans="1:9" ht="18" customHeight="1" x14ac:dyDescent="0.25">
      <c r="A31" s="197"/>
      <c r="B31" s="197"/>
      <c r="C31" s="197"/>
      <c r="D31" s="196"/>
      <c r="E31" s="196"/>
      <c r="F31" s="196"/>
      <c r="G31" s="196"/>
      <c r="H31" s="195"/>
      <c r="I31" s="195"/>
    </row>
    <row r="32" spans="1:9" ht="18" customHeight="1" x14ac:dyDescent="0.25">
      <c r="A32" s="197" t="s">
        <v>196</v>
      </c>
      <c r="B32" s="197"/>
      <c r="C32" s="197"/>
      <c r="D32" s="196"/>
      <c r="E32" s="196"/>
      <c r="F32" s="196"/>
      <c r="G32" s="196"/>
      <c r="H32" s="193">
        <v>155</v>
      </c>
      <c r="I32" s="193">
        <v>240</v>
      </c>
    </row>
    <row r="33" spans="1:9" ht="18" customHeight="1" x14ac:dyDescent="0.25">
      <c r="A33" s="197"/>
      <c r="B33" s="197"/>
      <c r="C33" s="197"/>
      <c r="D33" s="196"/>
      <c r="E33" s="196"/>
      <c r="F33" s="196"/>
      <c r="G33" s="196"/>
      <c r="H33" s="194"/>
      <c r="I33" s="194"/>
    </row>
    <row r="34" spans="1:9" ht="18" customHeight="1" x14ac:dyDescent="0.25">
      <c r="A34" s="197"/>
      <c r="B34" s="197"/>
      <c r="C34" s="197"/>
      <c r="D34" s="196"/>
      <c r="E34" s="196"/>
      <c r="F34" s="196"/>
      <c r="G34" s="196"/>
      <c r="H34" s="194"/>
      <c r="I34" s="194"/>
    </row>
    <row r="35" spans="1:9" ht="18" customHeight="1" x14ac:dyDescent="0.25">
      <c r="A35" s="197"/>
      <c r="B35" s="197"/>
      <c r="C35" s="197"/>
      <c r="D35" s="196"/>
      <c r="E35" s="196"/>
      <c r="F35" s="196"/>
      <c r="G35" s="196"/>
      <c r="H35" s="195"/>
      <c r="I35" s="195"/>
    </row>
    <row r="36" spans="1:9" ht="18" customHeight="1" x14ac:dyDescent="0.25">
      <c r="A36" s="197" t="s">
        <v>198</v>
      </c>
      <c r="B36" s="197"/>
      <c r="C36" s="197"/>
      <c r="D36" s="196"/>
      <c r="E36" s="196"/>
      <c r="F36" s="196"/>
      <c r="G36" s="196"/>
      <c r="H36" s="193">
        <v>60</v>
      </c>
      <c r="I36" s="193">
        <v>95</v>
      </c>
    </row>
    <row r="37" spans="1:9" ht="18" customHeight="1" x14ac:dyDescent="0.25">
      <c r="A37" s="197"/>
      <c r="B37" s="197"/>
      <c r="C37" s="197"/>
      <c r="D37" s="196"/>
      <c r="E37" s="196"/>
      <c r="F37" s="196"/>
      <c r="G37" s="196"/>
      <c r="H37" s="194"/>
      <c r="I37" s="194"/>
    </row>
    <row r="38" spans="1:9" ht="18" customHeight="1" x14ac:dyDescent="0.25">
      <c r="A38" s="197"/>
      <c r="B38" s="197"/>
      <c r="C38" s="197"/>
      <c r="D38" s="196"/>
      <c r="E38" s="196"/>
      <c r="F38" s="196"/>
      <c r="G38" s="196"/>
      <c r="H38" s="194"/>
      <c r="I38" s="194"/>
    </row>
    <row r="39" spans="1:9" ht="18" customHeight="1" x14ac:dyDescent="0.25">
      <c r="A39" s="197"/>
      <c r="B39" s="197"/>
      <c r="C39" s="197"/>
      <c r="D39" s="196"/>
      <c r="E39" s="196"/>
      <c r="F39" s="196"/>
      <c r="G39" s="196"/>
      <c r="H39" s="195"/>
      <c r="I39" s="195"/>
    </row>
    <row r="40" spans="1:9" ht="18" customHeight="1" x14ac:dyDescent="0.25">
      <c r="A40" s="197" t="s">
        <v>197</v>
      </c>
      <c r="B40" s="197"/>
      <c r="C40" s="197"/>
      <c r="D40" s="196"/>
      <c r="E40" s="196"/>
      <c r="F40" s="196"/>
      <c r="G40" s="196"/>
      <c r="H40" s="193">
        <v>120</v>
      </c>
      <c r="I40" s="193">
        <v>190</v>
      </c>
    </row>
    <row r="41" spans="1:9" ht="18" customHeight="1" x14ac:dyDescent="0.25">
      <c r="A41" s="197"/>
      <c r="B41" s="197"/>
      <c r="C41" s="197"/>
      <c r="D41" s="196"/>
      <c r="E41" s="196"/>
      <c r="F41" s="196"/>
      <c r="G41" s="196"/>
      <c r="H41" s="194"/>
      <c r="I41" s="194"/>
    </row>
    <row r="42" spans="1:9" ht="18" customHeight="1" x14ac:dyDescent="0.25">
      <c r="A42" s="197"/>
      <c r="B42" s="197"/>
      <c r="C42" s="197"/>
      <c r="D42" s="196"/>
      <c r="E42" s="196"/>
      <c r="F42" s="196"/>
      <c r="G42" s="196"/>
      <c r="H42" s="194"/>
      <c r="I42" s="194"/>
    </row>
    <row r="43" spans="1:9" ht="18" customHeight="1" x14ac:dyDescent="0.25">
      <c r="A43" s="197"/>
      <c r="B43" s="197"/>
      <c r="C43" s="197"/>
      <c r="D43" s="196"/>
      <c r="E43" s="196"/>
      <c r="F43" s="196"/>
      <c r="G43" s="196"/>
      <c r="H43" s="195"/>
      <c r="I43" s="195"/>
    </row>
    <row r="44" spans="1:9" x14ac:dyDescent="0.25">
      <c r="A44" s="51"/>
      <c r="B44" s="51"/>
      <c r="C44" s="51"/>
      <c r="D44" s="9"/>
      <c r="E44" s="9"/>
      <c r="F44" s="9"/>
      <c r="G44" s="9"/>
      <c r="H44" s="9"/>
      <c r="I44" s="9"/>
    </row>
    <row r="45" spans="1:9" x14ac:dyDescent="0.25">
      <c r="A45" s="51"/>
      <c r="B45" s="51"/>
      <c r="C45" s="51"/>
      <c r="D45" s="9"/>
      <c r="E45" s="9"/>
      <c r="F45" s="9"/>
      <c r="G45" s="9"/>
      <c r="H45" s="9"/>
      <c r="I45" s="9"/>
    </row>
    <row r="46" spans="1:9" x14ac:dyDescent="0.25">
      <c r="A46" s="51"/>
      <c r="B46" s="51"/>
      <c r="C46" s="51"/>
      <c r="D46" s="9"/>
      <c r="E46" s="9"/>
      <c r="F46" s="9"/>
      <c r="G46" s="9"/>
      <c r="H46" s="9"/>
      <c r="I46" s="9"/>
    </row>
    <row r="47" spans="1:9" x14ac:dyDescent="0.25">
      <c r="A47" s="51"/>
      <c r="B47" s="51"/>
      <c r="C47" s="51"/>
      <c r="D47" s="9"/>
      <c r="E47" s="9"/>
      <c r="F47" s="9"/>
      <c r="G47" s="9"/>
      <c r="H47" s="9"/>
      <c r="I47" s="9"/>
    </row>
    <row r="48" spans="1:9" x14ac:dyDescent="0.25">
      <c r="A48" s="9"/>
      <c r="B48" s="9"/>
      <c r="C48" s="9"/>
      <c r="D48" s="9"/>
      <c r="E48" s="9"/>
      <c r="F48" s="9"/>
      <c r="G48" s="9"/>
      <c r="H48" s="9"/>
      <c r="I48" s="9"/>
    </row>
    <row r="49" spans="1:9" x14ac:dyDescent="0.25">
      <c r="A49" s="9"/>
      <c r="B49" s="9"/>
      <c r="C49" s="9"/>
      <c r="D49" s="9"/>
      <c r="E49" s="9"/>
      <c r="F49" s="9"/>
      <c r="G49" s="9"/>
      <c r="H49" s="9"/>
      <c r="I49" s="9"/>
    </row>
  </sheetData>
  <mergeCells count="48">
    <mergeCell ref="A1:I2"/>
    <mergeCell ref="A3:C5"/>
    <mergeCell ref="D3:D4"/>
    <mergeCell ref="E3:E4"/>
    <mergeCell ref="F3:F4"/>
    <mergeCell ref="G3:G4"/>
    <mergeCell ref="H3:H4"/>
    <mergeCell ref="I3:I4"/>
    <mergeCell ref="D5:I5"/>
    <mergeCell ref="A6:C6"/>
    <mergeCell ref="A7:C7"/>
    <mergeCell ref="A8:C8"/>
    <mergeCell ref="A9:I9"/>
    <mergeCell ref="A10:C11"/>
    <mergeCell ref="D10:G11"/>
    <mergeCell ref="H10:I10"/>
    <mergeCell ref="D32:G35"/>
    <mergeCell ref="D36:G39"/>
    <mergeCell ref="D40:G43"/>
    <mergeCell ref="A12:C15"/>
    <mergeCell ref="A16:C19"/>
    <mergeCell ref="A20:C23"/>
    <mergeCell ref="A24:C27"/>
    <mergeCell ref="A28:C31"/>
    <mergeCell ref="A32:C35"/>
    <mergeCell ref="A36:C39"/>
    <mergeCell ref="A40:C43"/>
    <mergeCell ref="D12:G15"/>
    <mergeCell ref="D16:G19"/>
    <mergeCell ref="D20:G23"/>
    <mergeCell ref="D24:G27"/>
    <mergeCell ref="D28:G31"/>
    <mergeCell ref="H12:H15"/>
    <mergeCell ref="I12:I15"/>
    <mergeCell ref="H16:H19"/>
    <mergeCell ref="I16:I19"/>
    <mergeCell ref="H20:H23"/>
    <mergeCell ref="I20:I23"/>
    <mergeCell ref="H36:H39"/>
    <mergeCell ref="I36:I39"/>
    <mergeCell ref="H40:H43"/>
    <mergeCell ref="I40:I43"/>
    <mergeCell ref="H24:H27"/>
    <mergeCell ref="I24:I27"/>
    <mergeCell ref="H28:H31"/>
    <mergeCell ref="I28:I31"/>
    <mergeCell ref="H32:H35"/>
    <mergeCell ref="I32:I3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R122"/>
  <sheetViews>
    <sheetView view="pageLayout" zoomScaleNormal="100" zoomScaleSheetLayoutView="100" workbookViewId="0">
      <selection activeCell="G13" sqref="E13:G13"/>
    </sheetView>
  </sheetViews>
  <sheetFormatPr defaultColWidth="8.42578125" defaultRowHeight="15" x14ac:dyDescent="0.25"/>
  <cols>
    <col min="3" max="3" width="9.140625" customWidth="1"/>
    <col min="4" max="4" width="11.42578125" customWidth="1"/>
    <col min="5" max="7" width="17.28515625" customWidth="1"/>
    <col min="8" max="8" width="15.140625" customWidth="1"/>
    <col min="9" max="9" width="15.5703125" customWidth="1"/>
    <col min="12" max="12" width="10.7109375" customWidth="1"/>
    <col min="13" max="13" width="13.28515625" customWidth="1"/>
    <col min="14" max="16" width="17.28515625" customWidth="1"/>
  </cols>
  <sheetData>
    <row r="1" spans="1:16" ht="14.1" customHeight="1" x14ac:dyDescent="0.25">
      <c r="A1" s="208" t="s">
        <v>37</v>
      </c>
      <c r="B1" s="209"/>
      <c r="C1" s="209"/>
      <c r="D1" s="209"/>
      <c r="E1" s="209"/>
      <c r="F1" s="209"/>
      <c r="G1" s="210"/>
      <c r="H1" s="231" t="s">
        <v>26</v>
      </c>
      <c r="I1" s="231"/>
      <c r="J1" s="231"/>
      <c r="K1" s="231"/>
      <c r="L1" s="231"/>
      <c r="M1" s="231"/>
      <c r="N1" s="231"/>
    </row>
    <row r="2" spans="1:16" ht="14.1" customHeight="1" x14ac:dyDescent="0.25">
      <c r="A2" s="211"/>
      <c r="B2" s="212"/>
      <c r="C2" s="212"/>
      <c r="D2" s="212"/>
      <c r="E2" s="212"/>
      <c r="F2" s="212"/>
      <c r="G2" s="213"/>
      <c r="H2" s="231"/>
      <c r="I2" s="231"/>
      <c r="J2" s="231"/>
      <c r="K2" s="231"/>
      <c r="L2" s="231"/>
      <c r="M2" s="231"/>
      <c r="N2" s="231"/>
    </row>
    <row r="3" spans="1:16" ht="17.100000000000001" customHeight="1" x14ac:dyDescent="0.25">
      <c r="A3" s="207" t="s">
        <v>1</v>
      </c>
      <c r="B3" s="207"/>
      <c r="C3" s="207"/>
      <c r="D3" s="207"/>
      <c r="E3" s="214" t="s">
        <v>285</v>
      </c>
      <c r="F3" s="215"/>
      <c r="G3" s="216"/>
      <c r="H3" s="232" t="s">
        <v>1</v>
      </c>
      <c r="I3" s="232"/>
      <c r="J3" s="232"/>
      <c r="K3" s="232"/>
      <c r="L3" s="232"/>
      <c r="M3" s="232" t="s">
        <v>29</v>
      </c>
      <c r="N3" s="232"/>
    </row>
    <row r="4" spans="1:16" ht="17.100000000000001" customHeight="1" x14ac:dyDescent="0.25">
      <c r="A4" s="207"/>
      <c r="B4" s="207"/>
      <c r="C4" s="207"/>
      <c r="D4" s="207"/>
      <c r="E4" s="61" t="s">
        <v>44</v>
      </c>
      <c r="F4" s="61" t="s">
        <v>38</v>
      </c>
      <c r="G4" s="61" t="s">
        <v>286</v>
      </c>
      <c r="H4" s="232"/>
      <c r="I4" s="232"/>
      <c r="J4" s="232"/>
      <c r="K4" s="232"/>
      <c r="L4" s="232"/>
      <c r="M4" s="232"/>
      <c r="N4" s="232"/>
    </row>
    <row r="5" spans="1:16" ht="22.5" customHeight="1" x14ac:dyDescent="0.25">
      <c r="A5" s="222" t="s">
        <v>290</v>
      </c>
      <c r="B5" s="222"/>
      <c r="C5" s="222"/>
      <c r="D5" s="222"/>
      <c r="E5" s="78" t="s">
        <v>27</v>
      </c>
      <c r="F5" s="78">
        <v>50</v>
      </c>
      <c r="G5" s="78">
        <v>4</v>
      </c>
      <c r="H5" s="146" t="s">
        <v>294</v>
      </c>
      <c r="I5" s="146"/>
      <c r="J5" s="146"/>
      <c r="K5" s="146"/>
      <c r="L5" s="146"/>
      <c r="M5" s="184">
        <v>5600</v>
      </c>
      <c r="N5" s="184"/>
      <c r="P5" s="76"/>
    </row>
    <row r="6" spans="1:16" ht="22.5" customHeight="1" x14ac:dyDescent="0.25">
      <c r="A6" s="217" t="s">
        <v>39</v>
      </c>
      <c r="B6" s="217"/>
      <c r="C6" s="217"/>
      <c r="D6" s="217"/>
      <c r="E6" s="79">
        <v>80</v>
      </c>
      <c r="F6" s="79">
        <v>70</v>
      </c>
      <c r="G6" s="79">
        <v>4</v>
      </c>
      <c r="H6" s="146" t="s">
        <v>295</v>
      </c>
      <c r="I6" s="146"/>
      <c r="J6" s="146"/>
      <c r="K6" s="146"/>
      <c r="L6" s="146"/>
      <c r="M6" s="184">
        <v>5950</v>
      </c>
      <c r="N6" s="184"/>
    </row>
    <row r="7" spans="1:16" ht="22.5" customHeight="1" x14ac:dyDescent="0.25">
      <c r="A7" s="217" t="s">
        <v>380</v>
      </c>
      <c r="B7" s="217"/>
      <c r="C7" s="217"/>
      <c r="D7" s="217"/>
      <c r="E7" s="79">
        <v>110</v>
      </c>
      <c r="F7" s="79" t="s">
        <v>27</v>
      </c>
      <c r="G7" s="79">
        <v>4</v>
      </c>
      <c r="H7" s="146" t="s">
        <v>296</v>
      </c>
      <c r="I7" s="146"/>
      <c r="J7" s="146"/>
      <c r="K7" s="146"/>
      <c r="L7" s="146"/>
      <c r="M7" s="184">
        <v>6050</v>
      </c>
      <c r="N7" s="184"/>
    </row>
    <row r="8" spans="1:16" ht="22.5" customHeight="1" x14ac:dyDescent="0.25">
      <c r="A8" s="182" t="s">
        <v>322</v>
      </c>
      <c r="B8" s="219"/>
      <c r="C8" s="219"/>
      <c r="D8" s="183"/>
      <c r="E8" s="79" t="s">
        <v>27</v>
      </c>
      <c r="F8" s="79">
        <v>75</v>
      </c>
      <c r="G8" s="79">
        <v>5</v>
      </c>
      <c r="H8" s="146" t="s">
        <v>297</v>
      </c>
      <c r="I8" s="146"/>
      <c r="J8" s="146"/>
      <c r="K8" s="146"/>
      <c r="L8" s="146"/>
      <c r="M8" s="184">
        <v>6400</v>
      </c>
      <c r="N8" s="184"/>
    </row>
    <row r="9" spans="1:16" ht="22.5" customHeight="1" x14ac:dyDescent="0.25">
      <c r="A9" s="217" t="s">
        <v>43</v>
      </c>
      <c r="B9" s="217"/>
      <c r="C9" s="217"/>
      <c r="D9" s="217"/>
      <c r="E9" s="79" t="s">
        <v>27</v>
      </c>
      <c r="F9" s="79">
        <v>105</v>
      </c>
      <c r="G9" s="79">
        <v>8</v>
      </c>
      <c r="H9" s="146" t="s">
        <v>298</v>
      </c>
      <c r="I9" s="146"/>
      <c r="J9" s="146"/>
      <c r="K9" s="146"/>
      <c r="L9" s="146"/>
      <c r="M9" s="184">
        <v>2650</v>
      </c>
      <c r="N9" s="184"/>
    </row>
    <row r="10" spans="1:16" ht="22.5" customHeight="1" x14ac:dyDescent="0.25">
      <c r="A10" s="182" t="s">
        <v>441</v>
      </c>
      <c r="B10" s="219"/>
      <c r="C10" s="219"/>
      <c r="D10" s="183"/>
      <c r="E10" s="79" t="s">
        <v>27</v>
      </c>
      <c r="F10" s="79">
        <v>95</v>
      </c>
      <c r="G10" s="79">
        <v>8</v>
      </c>
      <c r="H10" s="146" t="s">
        <v>299</v>
      </c>
      <c r="I10" s="146"/>
      <c r="J10" s="146"/>
      <c r="K10" s="146"/>
      <c r="L10" s="146"/>
      <c r="M10" s="184">
        <v>2850</v>
      </c>
      <c r="N10" s="184"/>
    </row>
    <row r="11" spans="1:16" ht="22.5" customHeight="1" x14ac:dyDescent="0.25">
      <c r="A11" s="182" t="s">
        <v>287</v>
      </c>
      <c r="B11" s="219"/>
      <c r="C11" s="219"/>
      <c r="D11" s="183"/>
      <c r="E11" s="79">
        <v>145</v>
      </c>
      <c r="F11" s="79" t="s">
        <v>27</v>
      </c>
      <c r="G11" s="79">
        <v>10</v>
      </c>
      <c r="H11" s="146" t="s">
        <v>300</v>
      </c>
      <c r="I11" s="146"/>
      <c r="J11" s="146"/>
      <c r="K11" s="146"/>
      <c r="L11" s="146"/>
      <c r="M11" s="184">
        <v>4100</v>
      </c>
      <c r="N11" s="184"/>
    </row>
    <row r="12" spans="1:16" ht="22.5" customHeight="1" x14ac:dyDescent="0.25">
      <c r="A12" s="217" t="s">
        <v>381</v>
      </c>
      <c r="B12" s="217"/>
      <c r="C12" s="217"/>
      <c r="D12" s="217"/>
      <c r="E12" s="79">
        <v>210</v>
      </c>
      <c r="F12" s="79">
        <v>135</v>
      </c>
      <c r="G12" s="79">
        <v>10</v>
      </c>
      <c r="H12" s="204" t="s">
        <v>302</v>
      </c>
      <c r="I12" s="205"/>
      <c r="J12" s="205"/>
      <c r="K12" s="205"/>
      <c r="L12" s="206"/>
      <c r="M12" s="202">
        <v>4350</v>
      </c>
      <c r="N12" s="203"/>
    </row>
    <row r="13" spans="1:16" ht="22.5" customHeight="1" x14ac:dyDescent="0.25">
      <c r="A13" s="217" t="s">
        <v>288</v>
      </c>
      <c r="B13" s="217"/>
      <c r="C13" s="217"/>
      <c r="D13" s="217"/>
      <c r="E13" s="79">
        <v>180</v>
      </c>
      <c r="F13" s="79">
        <v>145</v>
      </c>
      <c r="G13" s="79">
        <v>12</v>
      </c>
      <c r="H13" s="204" t="s">
        <v>301</v>
      </c>
      <c r="I13" s="205"/>
      <c r="J13" s="205"/>
      <c r="K13" s="205"/>
      <c r="L13" s="206"/>
      <c r="M13" s="202">
        <v>4450</v>
      </c>
      <c r="N13" s="203"/>
    </row>
    <row r="14" spans="1:16" ht="22.5" customHeight="1" x14ac:dyDescent="0.25">
      <c r="A14" s="217" t="s">
        <v>289</v>
      </c>
      <c r="B14" s="217"/>
      <c r="C14" s="217"/>
      <c r="D14" s="217"/>
      <c r="E14" s="79" t="s">
        <v>27</v>
      </c>
      <c r="F14" s="79">
        <v>200</v>
      </c>
      <c r="G14" s="79">
        <v>12</v>
      </c>
      <c r="H14" s="204" t="s">
        <v>303</v>
      </c>
      <c r="I14" s="205"/>
      <c r="J14" s="205"/>
      <c r="K14" s="205"/>
      <c r="L14" s="206"/>
      <c r="M14" s="202">
        <v>4700</v>
      </c>
      <c r="N14" s="203"/>
    </row>
    <row r="15" spans="1:16" ht="22.5" customHeight="1" x14ac:dyDescent="0.25">
      <c r="A15" s="217" t="s">
        <v>442</v>
      </c>
      <c r="B15" s="217"/>
      <c r="C15" s="217"/>
      <c r="D15" s="217"/>
      <c r="E15" s="79" t="s">
        <v>27</v>
      </c>
      <c r="F15" s="79">
        <v>215</v>
      </c>
      <c r="G15" s="79">
        <v>15</v>
      </c>
      <c r="H15" s="204" t="s">
        <v>318</v>
      </c>
      <c r="I15" s="205"/>
      <c r="J15" s="205"/>
      <c r="K15" s="205"/>
      <c r="L15" s="206"/>
      <c r="M15" s="202">
        <v>1950</v>
      </c>
      <c r="N15" s="203"/>
    </row>
    <row r="16" spans="1:16" ht="22.5" customHeight="1" x14ac:dyDescent="0.25">
      <c r="A16" s="217" t="s">
        <v>304</v>
      </c>
      <c r="B16" s="217"/>
      <c r="C16" s="217"/>
      <c r="D16" s="217"/>
      <c r="E16" s="79">
        <v>60</v>
      </c>
      <c r="F16" s="79" t="s">
        <v>27</v>
      </c>
      <c r="G16" s="79" t="s">
        <v>27</v>
      </c>
      <c r="H16" s="204" t="s">
        <v>319</v>
      </c>
      <c r="I16" s="205"/>
      <c r="J16" s="205"/>
      <c r="K16" s="205"/>
      <c r="L16" s="206"/>
      <c r="M16" s="202">
        <v>2100</v>
      </c>
      <c r="N16" s="203"/>
    </row>
    <row r="17" spans="1:14" ht="22.5" customHeight="1" x14ac:dyDescent="0.25">
      <c r="A17" s="217" t="s">
        <v>78</v>
      </c>
      <c r="B17" s="217"/>
      <c r="C17" s="217"/>
      <c r="D17" s="217"/>
      <c r="E17" s="79">
        <v>45</v>
      </c>
      <c r="F17" s="79" t="s">
        <v>27</v>
      </c>
      <c r="G17" s="79" t="s">
        <v>27</v>
      </c>
      <c r="H17" s="223" t="s">
        <v>293</v>
      </c>
      <c r="I17" s="224"/>
      <c r="J17" s="224"/>
      <c r="K17" s="224"/>
      <c r="L17" s="224"/>
      <c r="M17" s="224"/>
      <c r="N17" s="225"/>
    </row>
    <row r="18" spans="1:14" ht="22.5" customHeight="1" x14ac:dyDescent="0.25">
      <c r="A18" s="217" t="s">
        <v>291</v>
      </c>
      <c r="B18" s="217"/>
      <c r="C18" s="217"/>
      <c r="D18" s="217"/>
      <c r="E18" s="79" t="s">
        <v>27</v>
      </c>
      <c r="F18" s="79">
        <v>26</v>
      </c>
      <c r="G18" s="79">
        <v>4</v>
      </c>
      <c r="H18" s="232" t="s">
        <v>1</v>
      </c>
      <c r="I18" s="232"/>
      <c r="J18" s="232"/>
      <c r="K18" s="232"/>
      <c r="L18" s="232"/>
      <c r="M18" s="233" t="s">
        <v>29</v>
      </c>
      <c r="N18" s="233"/>
    </row>
    <row r="19" spans="1:14" ht="22.5" customHeight="1" x14ac:dyDescent="0.25">
      <c r="A19" s="217" t="s">
        <v>292</v>
      </c>
      <c r="B19" s="217"/>
      <c r="C19" s="217"/>
      <c r="D19" s="217"/>
      <c r="E19" s="79" t="s">
        <v>27</v>
      </c>
      <c r="F19" s="79">
        <v>75</v>
      </c>
      <c r="G19" s="79">
        <v>4</v>
      </c>
      <c r="H19" s="218" t="s">
        <v>306</v>
      </c>
      <c r="I19" s="218"/>
      <c r="J19" s="218"/>
      <c r="K19" s="218"/>
      <c r="L19" s="218"/>
      <c r="M19" s="184">
        <v>6000</v>
      </c>
      <c r="N19" s="184"/>
    </row>
    <row r="20" spans="1:14" ht="22.5" customHeight="1" x14ac:dyDescent="0.25">
      <c r="A20" s="223" t="s">
        <v>45</v>
      </c>
      <c r="B20" s="224"/>
      <c r="C20" s="224"/>
      <c r="D20" s="224"/>
      <c r="E20" s="224"/>
      <c r="F20" s="224"/>
      <c r="G20" s="225"/>
      <c r="H20" s="218" t="s">
        <v>305</v>
      </c>
      <c r="I20" s="218"/>
      <c r="J20" s="218"/>
      <c r="K20" s="218"/>
      <c r="L20" s="218"/>
      <c r="M20" s="184">
        <v>6400</v>
      </c>
      <c r="N20" s="184"/>
    </row>
    <row r="21" spans="1:14" ht="22.5" customHeight="1" x14ac:dyDescent="0.25">
      <c r="A21" s="226" t="s">
        <v>1</v>
      </c>
      <c r="B21" s="227"/>
      <c r="C21" s="227"/>
      <c r="D21" s="227"/>
      <c r="E21" s="228"/>
      <c r="F21" s="229" t="s">
        <v>29</v>
      </c>
      <c r="G21" s="230"/>
      <c r="H21" s="218" t="s">
        <v>307</v>
      </c>
      <c r="I21" s="218"/>
      <c r="J21" s="218"/>
      <c r="K21" s="218"/>
      <c r="L21" s="218"/>
      <c r="M21" s="184">
        <v>6500</v>
      </c>
      <c r="N21" s="184"/>
    </row>
    <row r="22" spans="1:14" ht="22.5" customHeight="1" x14ac:dyDescent="0.25">
      <c r="A22" s="182" t="s">
        <v>46</v>
      </c>
      <c r="B22" s="219"/>
      <c r="C22" s="219"/>
      <c r="D22" s="219"/>
      <c r="E22" s="183"/>
      <c r="F22" s="220">
        <v>9</v>
      </c>
      <c r="G22" s="221"/>
      <c r="H22" s="218" t="s">
        <v>308</v>
      </c>
      <c r="I22" s="218"/>
      <c r="J22" s="218"/>
      <c r="K22" s="218"/>
      <c r="L22" s="218"/>
      <c r="M22" s="184">
        <v>6950</v>
      </c>
      <c r="N22" s="184"/>
    </row>
    <row r="23" spans="1:14" ht="22.5" customHeight="1" x14ac:dyDescent="0.25">
      <c r="A23" s="182" t="s">
        <v>100</v>
      </c>
      <c r="B23" s="219"/>
      <c r="C23" s="219"/>
      <c r="D23" s="219"/>
      <c r="E23" s="183"/>
      <c r="F23" s="220">
        <v>10</v>
      </c>
      <c r="G23" s="221"/>
      <c r="H23" s="218" t="s">
        <v>309</v>
      </c>
      <c r="I23" s="218"/>
      <c r="J23" s="218"/>
      <c r="K23" s="218"/>
      <c r="L23" s="218"/>
      <c r="M23" s="184">
        <v>2900</v>
      </c>
      <c r="N23" s="184"/>
    </row>
    <row r="24" spans="1:14" ht="22.5" customHeight="1" x14ac:dyDescent="0.25">
      <c r="A24" s="182" t="s">
        <v>47</v>
      </c>
      <c r="B24" s="219"/>
      <c r="C24" s="219"/>
      <c r="D24" s="219"/>
      <c r="E24" s="183"/>
      <c r="F24" s="220">
        <v>18</v>
      </c>
      <c r="G24" s="221"/>
      <c r="H24" s="218" t="s">
        <v>310</v>
      </c>
      <c r="I24" s="218"/>
      <c r="J24" s="218"/>
      <c r="K24" s="218"/>
      <c r="L24" s="218"/>
      <c r="M24" s="184">
        <v>3060</v>
      </c>
      <c r="N24" s="184"/>
    </row>
    <row r="25" spans="1:14" ht="22.5" customHeight="1" x14ac:dyDescent="0.25">
      <c r="A25" s="182" t="s">
        <v>48</v>
      </c>
      <c r="B25" s="219"/>
      <c r="C25" s="219"/>
      <c r="D25" s="219"/>
      <c r="E25" s="183"/>
      <c r="F25" s="220">
        <v>18</v>
      </c>
      <c r="G25" s="221"/>
      <c r="H25" s="234" t="s">
        <v>315</v>
      </c>
      <c r="I25" s="234"/>
      <c r="J25" s="234"/>
      <c r="K25" s="234"/>
      <c r="L25" s="234"/>
      <c r="M25" s="234"/>
      <c r="N25" s="234"/>
    </row>
    <row r="26" spans="1:14" ht="22.5" customHeight="1" x14ac:dyDescent="0.25">
      <c r="A26" s="182" t="s">
        <v>49</v>
      </c>
      <c r="B26" s="219"/>
      <c r="C26" s="219"/>
      <c r="D26" s="219"/>
      <c r="E26" s="183"/>
      <c r="F26" s="220">
        <v>16</v>
      </c>
      <c r="G26" s="221"/>
      <c r="H26" s="235" t="s">
        <v>1</v>
      </c>
      <c r="I26" s="235"/>
      <c r="J26" s="235"/>
      <c r="K26" s="235"/>
      <c r="L26" s="235"/>
      <c r="M26" s="235" t="s">
        <v>29</v>
      </c>
      <c r="N26" s="235"/>
    </row>
    <row r="27" spans="1:14" ht="22.5" customHeight="1" x14ac:dyDescent="0.25">
      <c r="A27" s="182" t="s">
        <v>50</v>
      </c>
      <c r="B27" s="219"/>
      <c r="C27" s="219"/>
      <c r="D27" s="219"/>
      <c r="E27" s="183"/>
      <c r="F27" s="220">
        <v>20</v>
      </c>
      <c r="G27" s="221"/>
      <c r="H27" s="146" t="s">
        <v>317</v>
      </c>
      <c r="I27" s="146"/>
      <c r="J27" s="146"/>
      <c r="K27" s="146"/>
      <c r="L27" s="146"/>
      <c r="M27" s="184">
        <v>2450</v>
      </c>
      <c r="N27" s="184"/>
    </row>
    <row r="28" spans="1:14" ht="22.5" customHeight="1" x14ac:dyDescent="0.25">
      <c r="A28" s="182" t="s">
        <v>51</v>
      </c>
      <c r="B28" s="219"/>
      <c r="C28" s="219"/>
      <c r="D28" s="219"/>
      <c r="E28" s="183"/>
      <c r="F28" s="220">
        <v>20</v>
      </c>
      <c r="G28" s="221"/>
      <c r="H28" s="146" t="s">
        <v>316</v>
      </c>
      <c r="I28" s="146"/>
      <c r="J28" s="146"/>
      <c r="K28" s="146"/>
      <c r="L28" s="146"/>
      <c r="M28" s="184">
        <v>3250</v>
      </c>
      <c r="N28" s="184"/>
    </row>
    <row r="29" spans="1:14" ht="22.5" customHeight="1" x14ac:dyDescent="0.25">
      <c r="A29" s="182" t="s">
        <v>52</v>
      </c>
      <c r="B29" s="219"/>
      <c r="C29" s="219"/>
      <c r="D29" s="219"/>
      <c r="E29" s="183"/>
      <c r="F29" s="220">
        <v>50</v>
      </c>
      <c r="G29" s="221"/>
      <c r="H29" s="60"/>
      <c r="I29" s="60"/>
      <c r="J29" s="60"/>
      <c r="K29" s="60"/>
      <c r="L29" s="60"/>
      <c r="M29" s="60"/>
      <c r="N29" s="60"/>
    </row>
    <row r="30" spans="1:14" ht="22.5" customHeight="1" x14ac:dyDescent="0.25">
      <c r="H30" s="60"/>
      <c r="I30" s="60"/>
      <c r="J30" s="60"/>
      <c r="K30" s="60"/>
      <c r="L30" s="60"/>
      <c r="M30" s="60"/>
      <c r="N30" s="60"/>
    </row>
    <row r="31" spans="1:14" ht="22.5" customHeight="1" x14ac:dyDescent="0.25">
      <c r="H31" s="60"/>
      <c r="I31" s="60"/>
      <c r="J31" s="60"/>
      <c r="K31" s="60"/>
      <c r="L31" s="60"/>
      <c r="M31" s="60"/>
      <c r="N31" s="60"/>
    </row>
    <row r="32" spans="1:14" ht="22.5" customHeight="1" x14ac:dyDescent="0.25">
      <c r="H32" s="60"/>
      <c r="I32" s="60"/>
      <c r="J32" s="60"/>
      <c r="K32" s="60"/>
      <c r="L32" s="60"/>
      <c r="M32" s="60"/>
      <c r="N32" s="60"/>
    </row>
    <row r="33" spans="8:18" ht="15" customHeight="1" x14ac:dyDescent="0.25">
      <c r="H33" s="60"/>
      <c r="I33" s="60"/>
      <c r="J33" s="60"/>
      <c r="K33" s="60"/>
      <c r="L33" s="60"/>
      <c r="M33" s="60"/>
      <c r="N33" s="60"/>
    </row>
    <row r="34" spans="8:18" ht="12.75" customHeight="1" x14ac:dyDescent="0.25">
      <c r="H34" s="60"/>
      <c r="I34" s="60"/>
      <c r="J34" s="60"/>
      <c r="K34" s="60"/>
      <c r="L34" s="60"/>
      <c r="M34" s="60"/>
      <c r="N34" s="60"/>
    </row>
    <row r="35" spans="8:18" x14ac:dyDescent="0.25">
      <c r="H35" s="60"/>
      <c r="I35" s="60"/>
      <c r="J35" s="60"/>
      <c r="K35" s="60"/>
      <c r="L35" s="60"/>
      <c r="M35" s="60"/>
      <c r="N35" s="60"/>
    </row>
    <row r="36" spans="8:18" x14ac:dyDescent="0.25">
      <c r="H36" s="60"/>
      <c r="I36" s="60"/>
      <c r="J36" s="60"/>
      <c r="K36" s="60"/>
      <c r="L36" s="60"/>
      <c r="M36" s="60"/>
      <c r="N36" s="60"/>
    </row>
    <row r="37" spans="8:18" x14ac:dyDescent="0.25">
      <c r="H37" s="60"/>
      <c r="I37" s="60"/>
      <c r="J37" s="60"/>
      <c r="K37" s="60"/>
      <c r="L37" s="60"/>
      <c r="M37" s="60"/>
      <c r="N37" s="60"/>
    </row>
    <row r="38" spans="8:18" x14ac:dyDescent="0.25">
      <c r="H38" s="60"/>
      <c r="I38" s="60"/>
      <c r="J38" s="60"/>
      <c r="K38" s="60"/>
      <c r="L38" s="60"/>
      <c r="M38" s="60"/>
      <c r="N38" s="60"/>
    </row>
    <row r="39" spans="8:18" x14ac:dyDescent="0.25">
      <c r="H39" s="60"/>
      <c r="I39" s="60"/>
      <c r="J39" s="60"/>
      <c r="K39" s="60"/>
      <c r="L39" s="60"/>
      <c r="M39" s="60"/>
      <c r="N39" s="60"/>
      <c r="P39" s="60"/>
      <c r="Q39" s="60"/>
      <c r="R39" s="60"/>
    </row>
    <row r="40" spans="8:18" x14ac:dyDescent="0.25">
      <c r="H40" s="60"/>
      <c r="I40" s="60"/>
      <c r="J40" s="60"/>
      <c r="K40" s="60"/>
      <c r="L40" s="60"/>
      <c r="M40" s="60"/>
      <c r="N40" s="60"/>
      <c r="P40" s="60"/>
      <c r="Q40" s="60"/>
      <c r="R40" s="60"/>
    </row>
    <row r="41" spans="8:18" x14ac:dyDescent="0.25">
      <c r="H41" s="60"/>
      <c r="I41" s="60"/>
      <c r="J41" s="60"/>
      <c r="K41" s="60"/>
      <c r="L41" s="60"/>
      <c r="M41" s="60"/>
      <c r="N41" s="60"/>
      <c r="P41" s="60"/>
      <c r="Q41" s="60"/>
      <c r="R41" s="60"/>
    </row>
    <row r="42" spans="8:18" x14ac:dyDescent="0.25">
      <c r="H42" s="60"/>
      <c r="I42" s="60"/>
      <c r="J42" s="60"/>
      <c r="K42" s="60"/>
      <c r="L42" s="60"/>
      <c r="M42" s="60"/>
      <c r="N42" s="60"/>
      <c r="P42" s="60"/>
      <c r="Q42" s="60"/>
      <c r="R42" s="60"/>
    </row>
    <row r="43" spans="8:18" ht="12" customHeight="1" x14ac:dyDescent="0.25">
      <c r="H43" s="60"/>
      <c r="I43" s="60"/>
      <c r="J43" s="60"/>
      <c r="K43" s="60"/>
      <c r="L43" s="60"/>
      <c r="M43" s="60"/>
      <c r="N43" s="60"/>
      <c r="P43" s="60"/>
      <c r="Q43" s="60"/>
      <c r="R43" s="60"/>
    </row>
    <row r="44" spans="8:18" ht="12" customHeight="1" x14ac:dyDescent="0.25">
      <c r="H44" s="1"/>
      <c r="I44" s="1"/>
      <c r="J44" s="1"/>
      <c r="K44" s="1"/>
      <c r="L44" s="1"/>
      <c r="M44" s="1"/>
      <c r="N44" s="1"/>
      <c r="P44" s="60"/>
      <c r="Q44" s="60"/>
      <c r="R44" s="60"/>
    </row>
    <row r="45" spans="8:18" ht="13.5" customHeight="1" x14ac:dyDescent="0.25">
      <c r="H45" s="1"/>
      <c r="I45" s="1"/>
      <c r="J45" s="60"/>
      <c r="K45" s="60"/>
      <c r="L45" s="60"/>
      <c r="M45" s="60"/>
      <c r="N45" s="60"/>
      <c r="P45" s="60"/>
      <c r="Q45" s="60"/>
      <c r="R45" s="60"/>
    </row>
    <row r="46" spans="8:18" ht="14.25" customHeight="1" x14ac:dyDescent="0.25">
      <c r="H46" s="1"/>
      <c r="I46" s="1"/>
      <c r="J46" s="60"/>
      <c r="K46" s="60"/>
      <c r="L46" s="60"/>
      <c r="M46" s="60"/>
      <c r="N46" s="60"/>
      <c r="P46" s="60"/>
      <c r="Q46" s="60"/>
      <c r="R46" s="60"/>
    </row>
    <row r="47" spans="8:18" x14ac:dyDescent="0.25">
      <c r="H47" s="1"/>
      <c r="I47" s="1"/>
      <c r="J47" s="60"/>
      <c r="K47" s="60"/>
      <c r="L47" s="60"/>
      <c r="M47" s="60"/>
      <c r="N47" s="60"/>
      <c r="P47" s="60"/>
      <c r="Q47" s="60"/>
      <c r="R47" s="60"/>
    </row>
    <row r="48" spans="8:18" x14ac:dyDescent="0.25">
      <c r="H48" s="1"/>
      <c r="I48" s="1"/>
      <c r="J48" s="60"/>
      <c r="K48" s="60"/>
      <c r="L48" s="60"/>
      <c r="M48" s="60"/>
      <c r="N48" s="60"/>
      <c r="P48" s="60"/>
      <c r="Q48" s="60"/>
      <c r="R48" s="60"/>
    </row>
    <row r="49" spans="1:18" x14ac:dyDescent="0.25">
      <c r="H49" s="1"/>
      <c r="I49" s="1"/>
      <c r="J49" s="60"/>
      <c r="K49" s="60"/>
      <c r="L49" s="60"/>
      <c r="M49" s="60"/>
      <c r="N49" s="60"/>
      <c r="P49" s="60"/>
      <c r="Q49" s="60"/>
      <c r="R49" s="60"/>
    </row>
    <row r="50" spans="1:18" x14ac:dyDescent="0.25">
      <c r="H50" s="1"/>
      <c r="I50" s="1"/>
      <c r="J50" s="60"/>
      <c r="K50" s="60"/>
      <c r="L50" s="60"/>
      <c r="M50" s="60"/>
      <c r="N50" s="60"/>
      <c r="P50" s="60"/>
      <c r="Q50" s="60"/>
      <c r="R50" s="60"/>
    </row>
    <row r="51" spans="1:18" x14ac:dyDescent="0.25">
      <c r="H51" s="1"/>
      <c r="I51" s="1"/>
      <c r="J51" s="60"/>
      <c r="K51" s="60"/>
      <c r="L51" s="60"/>
      <c r="M51" s="60"/>
      <c r="N51" s="60"/>
      <c r="P51" s="60"/>
      <c r="Q51" s="60"/>
      <c r="R51" s="60"/>
    </row>
    <row r="52" spans="1:18" x14ac:dyDescent="0.25">
      <c r="A52" s="1"/>
      <c r="B52" s="1"/>
      <c r="C52" s="1"/>
      <c r="D52" s="1"/>
      <c r="E52" s="1"/>
      <c r="F52" s="1"/>
      <c r="G52" s="1"/>
      <c r="H52" s="1"/>
      <c r="I52" s="1"/>
      <c r="J52" s="60"/>
      <c r="K52" s="60"/>
      <c r="L52" s="60"/>
      <c r="M52" s="60"/>
      <c r="N52" s="60"/>
      <c r="P52" s="60"/>
    </row>
    <row r="53" spans="1:18" x14ac:dyDescent="0.25">
      <c r="A53" s="1"/>
      <c r="B53" s="1"/>
      <c r="C53" s="1"/>
      <c r="D53" s="1"/>
      <c r="E53" s="1"/>
      <c r="F53" s="1"/>
      <c r="G53" s="1"/>
      <c r="H53" s="1"/>
      <c r="I53" s="1"/>
      <c r="J53" s="60"/>
      <c r="K53" s="60"/>
      <c r="L53" s="60"/>
      <c r="M53" s="60"/>
      <c r="N53" s="60"/>
    </row>
    <row r="54" spans="1:18" x14ac:dyDescent="0.25">
      <c r="A54" s="1"/>
      <c r="B54" s="1"/>
      <c r="C54" s="1"/>
      <c r="D54" s="1"/>
      <c r="E54" s="1"/>
      <c r="F54" s="1"/>
      <c r="G54" s="1"/>
      <c r="H54" s="1"/>
      <c r="I54" s="1"/>
      <c r="J54" s="60"/>
      <c r="K54" s="60"/>
      <c r="L54" s="60"/>
      <c r="M54" s="60"/>
      <c r="N54" s="60"/>
    </row>
    <row r="55" spans="1:18" x14ac:dyDescent="0.25">
      <c r="A55" s="1"/>
      <c r="B55" s="1"/>
      <c r="C55" s="1"/>
      <c r="D55" s="1"/>
      <c r="E55" s="1"/>
      <c r="F55" s="1"/>
      <c r="G55" s="1"/>
      <c r="H55" s="1"/>
      <c r="I55" s="1"/>
      <c r="J55" s="60"/>
      <c r="K55" s="60"/>
      <c r="L55" s="60"/>
      <c r="M55" s="60"/>
      <c r="N55" s="60"/>
    </row>
    <row r="56" spans="1:18" x14ac:dyDescent="0.25">
      <c r="A56" s="1"/>
      <c r="B56" s="1"/>
      <c r="C56" s="1"/>
      <c r="D56" s="1"/>
      <c r="E56" s="1"/>
      <c r="F56" s="1"/>
      <c r="G56" s="1"/>
      <c r="H56" s="1"/>
      <c r="I56" s="1"/>
      <c r="J56" s="60"/>
      <c r="K56" s="60"/>
      <c r="L56" s="60"/>
      <c r="M56" s="60"/>
      <c r="N56" s="60"/>
    </row>
    <row r="57" spans="1:18" x14ac:dyDescent="0.25">
      <c r="A57" s="1"/>
      <c r="B57" s="1"/>
      <c r="C57" s="1"/>
      <c r="D57" s="1"/>
      <c r="E57" s="1"/>
      <c r="F57" s="1"/>
      <c r="G57" s="1"/>
      <c r="H57" s="1"/>
      <c r="I57" s="1"/>
      <c r="J57" s="60"/>
      <c r="K57" s="60"/>
      <c r="L57" s="60"/>
      <c r="M57" s="60"/>
      <c r="N57" s="60"/>
    </row>
    <row r="58" spans="1:18" x14ac:dyDescent="0.25">
      <c r="A58" s="1"/>
      <c r="B58" s="1"/>
      <c r="C58" s="1"/>
      <c r="D58" s="1"/>
      <c r="E58" s="1"/>
      <c r="F58" s="1"/>
      <c r="G58" s="1"/>
      <c r="H58" s="1"/>
      <c r="I58" s="1"/>
      <c r="J58" s="60"/>
      <c r="K58" s="60"/>
      <c r="L58" s="60"/>
      <c r="M58" s="60"/>
      <c r="N58" s="60"/>
    </row>
    <row r="59" spans="1:1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x14ac:dyDescent="0.25">
      <c r="A96" s="1"/>
      <c r="B96" s="1"/>
      <c r="C96" s="1"/>
      <c r="D96" s="1"/>
      <c r="E96" s="1"/>
      <c r="F96" s="1"/>
      <c r="G96" s="1"/>
      <c r="H96" s="1"/>
      <c r="I96" s="1"/>
    </row>
    <row r="97" spans="1:9" x14ac:dyDescent="0.25">
      <c r="A97" s="1"/>
      <c r="B97" s="1"/>
      <c r="C97" s="1"/>
      <c r="D97" s="1"/>
      <c r="E97" s="1"/>
      <c r="F97" s="1"/>
      <c r="G97" s="1"/>
      <c r="H97" s="1"/>
      <c r="I97" s="1"/>
    </row>
    <row r="98" spans="1:9" x14ac:dyDescent="0.25">
      <c r="A98" s="1"/>
      <c r="B98" s="1"/>
      <c r="C98" s="1"/>
      <c r="D98" s="1"/>
      <c r="E98" s="1"/>
      <c r="F98" s="1"/>
      <c r="G98" s="1"/>
      <c r="H98" s="1"/>
      <c r="I98" s="1"/>
    </row>
    <row r="99" spans="1:9" x14ac:dyDescent="0.25">
      <c r="A99" s="1"/>
      <c r="B99" s="1"/>
      <c r="C99" s="1"/>
      <c r="D99" s="1"/>
      <c r="E99" s="1"/>
      <c r="F99" s="1"/>
      <c r="G99" s="1"/>
      <c r="H99" s="1"/>
      <c r="I99" s="1"/>
    </row>
    <row r="100" spans="1:9" x14ac:dyDescent="0.25">
      <c r="A100" s="1"/>
      <c r="B100" s="1"/>
      <c r="C100" s="1"/>
      <c r="D100" s="1"/>
      <c r="E100" s="1"/>
      <c r="F100" s="1"/>
      <c r="G100" s="1"/>
      <c r="H100" s="1"/>
      <c r="I100" s="1"/>
    </row>
    <row r="101" spans="1:9" x14ac:dyDescent="0.25">
      <c r="A101" s="1"/>
      <c r="B101" s="1"/>
      <c r="C101" s="1"/>
      <c r="D101" s="1"/>
      <c r="E101" s="1"/>
      <c r="F101" s="1"/>
      <c r="G101" s="1"/>
      <c r="H101" s="1"/>
      <c r="I101" s="1"/>
    </row>
    <row r="102" spans="1:9" x14ac:dyDescent="0.25">
      <c r="A102" s="1"/>
      <c r="B102" s="1"/>
      <c r="C102" s="1"/>
      <c r="D102" s="1"/>
      <c r="E102" s="1"/>
      <c r="F102" s="1"/>
      <c r="G102" s="1"/>
      <c r="H102" s="1"/>
      <c r="I102" s="1"/>
    </row>
    <row r="103" spans="1:9" x14ac:dyDescent="0.25">
      <c r="A103" s="1"/>
      <c r="B103" s="1"/>
      <c r="C103" s="1"/>
      <c r="D103" s="1"/>
      <c r="E103" s="1"/>
      <c r="F103" s="1"/>
      <c r="G103" s="1"/>
      <c r="H103" s="1"/>
      <c r="I103" s="1"/>
    </row>
    <row r="104" spans="1:9" x14ac:dyDescent="0.25">
      <c r="A104" s="1"/>
      <c r="B104" s="1"/>
      <c r="C104" s="1"/>
      <c r="D104" s="1"/>
      <c r="E104" s="1"/>
      <c r="F104" s="1"/>
      <c r="G104" s="1"/>
      <c r="H104" s="1"/>
      <c r="I104" s="1"/>
    </row>
    <row r="105" spans="1:9" x14ac:dyDescent="0.25">
      <c r="A105" s="1"/>
      <c r="B105" s="1"/>
      <c r="C105" s="1"/>
      <c r="D105" s="1"/>
      <c r="E105" s="1"/>
      <c r="F105" s="1"/>
      <c r="G105" s="1"/>
      <c r="H105" s="1"/>
      <c r="I105" s="1"/>
    </row>
    <row r="106" spans="1:9" x14ac:dyDescent="0.25">
      <c r="A106" s="1"/>
      <c r="B106" s="1"/>
      <c r="C106" s="1"/>
      <c r="D106" s="1"/>
      <c r="E106" s="1"/>
      <c r="F106" s="1"/>
      <c r="G106" s="1"/>
      <c r="H106" s="1"/>
      <c r="I106" s="1"/>
    </row>
    <row r="107" spans="1:9" x14ac:dyDescent="0.25">
      <c r="A107" s="1"/>
      <c r="B107" s="1"/>
      <c r="C107" s="1"/>
      <c r="D107" s="1"/>
      <c r="E107" s="1"/>
      <c r="F107" s="1"/>
      <c r="G107" s="1"/>
      <c r="H107" s="1"/>
      <c r="I107" s="1"/>
    </row>
    <row r="108" spans="1:9" x14ac:dyDescent="0.25">
      <c r="A108" s="1"/>
      <c r="B108" s="1"/>
      <c r="C108" s="1"/>
      <c r="D108" s="1"/>
      <c r="E108" s="1"/>
      <c r="F108" s="1"/>
      <c r="G108" s="1"/>
      <c r="H108" s="1"/>
      <c r="I108" s="1"/>
    </row>
    <row r="109" spans="1:9" x14ac:dyDescent="0.25">
      <c r="A109" s="1"/>
      <c r="B109" s="1"/>
      <c r="C109" s="1"/>
      <c r="D109" s="1"/>
      <c r="E109" s="1"/>
      <c r="F109" s="1"/>
      <c r="G109" s="1"/>
      <c r="H109" s="1"/>
      <c r="I109" s="1"/>
    </row>
    <row r="110" spans="1:9" x14ac:dyDescent="0.25">
      <c r="A110" s="1"/>
      <c r="B110" s="1"/>
      <c r="C110" s="1"/>
      <c r="D110" s="1"/>
      <c r="E110" s="1"/>
      <c r="F110" s="1"/>
      <c r="G110" s="1"/>
      <c r="H110" s="1"/>
      <c r="I110" s="1"/>
    </row>
    <row r="111" spans="1:9" x14ac:dyDescent="0.25">
      <c r="A111" s="1"/>
      <c r="B111" s="1"/>
      <c r="C111" s="1"/>
      <c r="D111" s="1"/>
      <c r="E111" s="1"/>
      <c r="F111" s="1"/>
      <c r="G111" s="1"/>
      <c r="H111" s="1"/>
      <c r="I111" s="1"/>
    </row>
    <row r="112" spans="1:9" x14ac:dyDescent="0.25">
      <c r="A112" s="1"/>
      <c r="B112" s="1"/>
      <c r="C112" s="1"/>
      <c r="D112" s="1"/>
      <c r="E112" s="1"/>
      <c r="F112" s="1"/>
      <c r="G112" s="1"/>
      <c r="H112" s="1"/>
      <c r="I112" s="1"/>
    </row>
    <row r="113" spans="1:9" x14ac:dyDescent="0.25">
      <c r="A113" s="1"/>
      <c r="B113" s="1"/>
      <c r="C113" s="1"/>
      <c r="D113" s="1"/>
      <c r="E113" s="1"/>
      <c r="F113" s="1"/>
      <c r="G113" s="1"/>
      <c r="H113" s="1"/>
      <c r="I113" s="1"/>
    </row>
    <row r="114" spans="1:9" x14ac:dyDescent="0.25">
      <c r="A114" s="1"/>
      <c r="B114" s="1"/>
      <c r="C114" s="1"/>
      <c r="D114" s="1"/>
      <c r="E114" s="1"/>
      <c r="F114" s="1"/>
      <c r="G114" s="1"/>
      <c r="H114" s="1"/>
      <c r="I114" s="1"/>
    </row>
    <row r="115" spans="1:9" x14ac:dyDescent="0.25">
      <c r="A115" s="1"/>
      <c r="B115" s="1"/>
      <c r="C115" s="1"/>
      <c r="D115" s="1"/>
      <c r="E115" s="1"/>
      <c r="F115" s="1"/>
      <c r="G115" s="1"/>
      <c r="H115" s="1"/>
      <c r="I115" s="1"/>
    </row>
    <row r="116" spans="1:9" x14ac:dyDescent="0.25">
      <c r="A116" s="1"/>
      <c r="B116" s="1"/>
      <c r="C116" s="1"/>
      <c r="D116" s="1"/>
      <c r="E116" s="1"/>
      <c r="F116" s="1"/>
      <c r="G116" s="1"/>
      <c r="H116" s="1"/>
      <c r="I116" s="1"/>
    </row>
    <row r="117" spans="1:9" x14ac:dyDescent="0.25">
      <c r="A117" s="1"/>
      <c r="B117" s="1"/>
      <c r="C117" s="1"/>
      <c r="D117" s="1"/>
      <c r="E117" s="1"/>
      <c r="H117" s="1"/>
      <c r="I117" s="1"/>
    </row>
    <row r="118" spans="1:9" x14ac:dyDescent="0.25">
      <c r="A118" s="1"/>
      <c r="B118" s="1"/>
      <c r="C118" s="1"/>
      <c r="D118" s="1"/>
      <c r="E118" s="1"/>
      <c r="H118" s="1"/>
      <c r="I118" s="1"/>
    </row>
    <row r="119" spans="1:9" x14ac:dyDescent="0.25">
      <c r="H119" s="1"/>
      <c r="I119" s="1"/>
    </row>
    <row r="120" spans="1:9" x14ac:dyDescent="0.25">
      <c r="H120" s="1"/>
      <c r="I120" s="1"/>
    </row>
    <row r="121" spans="1:9" x14ac:dyDescent="0.25">
      <c r="H121" s="1"/>
      <c r="I121" s="1"/>
    </row>
    <row r="122" spans="1:9" x14ac:dyDescent="0.25">
      <c r="H122" s="1"/>
      <c r="I122" s="1"/>
    </row>
  </sheetData>
  <mergeCells count="86">
    <mergeCell ref="M15:N15"/>
    <mergeCell ref="H28:L28"/>
    <mergeCell ref="M28:N28"/>
    <mergeCell ref="H25:N25"/>
    <mergeCell ref="H26:L26"/>
    <mergeCell ref="M26:N26"/>
    <mergeCell ref="H27:L27"/>
    <mergeCell ref="M27:N27"/>
    <mergeCell ref="M22:N22"/>
    <mergeCell ref="H23:L23"/>
    <mergeCell ref="M23:N23"/>
    <mergeCell ref="H24:L24"/>
    <mergeCell ref="M24:N24"/>
    <mergeCell ref="H9:L9"/>
    <mergeCell ref="M9:N9"/>
    <mergeCell ref="F23:G23"/>
    <mergeCell ref="H16:L16"/>
    <mergeCell ref="M16:N16"/>
    <mergeCell ref="H18:L18"/>
    <mergeCell ref="M18:N18"/>
    <mergeCell ref="H17:N17"/>
    <mergeCell ref="M19:N19"/>
    <mergeCell ref="H20:L20"/>
    <mergeCell ref="M20:N20"/>
    <mergeCell ref="H21:L21"/>
    <mergeCell ref="M21:N21"/>
    <mergeCell ref="H14:L14"/>
    <mergeCell ref="M14:N14"/>
    <mergeCell ref="H15:L15"/>
    <mergeCell ref="H6:L6"/>
    <mergeCell ref="M6:N6"/>
    <mergeCell ref="H7:L7"/>
    <mergeCell ref="M7:N7"/>
    <mergeCell ref="H8:L8"/>
    <mergeCell ref="M8:N8"/>
    <mergeCell ref="H1:N2"/>
    <mergeCell ref="H3:L4"/>
    <mergeCell ref="M3:N4"/>
    <mergeCell ref="H5:L5"/>
    <mergeCell ref="M5:N5"/>
    <mergeCell ref="A10:D10"/>
    <mergeCell ref="A11:D11"/>
    <mergeCell ref="A15:D15"/>
    <mergeCell ref="F28:G28"/>
    <mergeCell ref="F29:G29"/>
    <mergeCell ref="F24:G24"/>
    <mergeCell ref="F25:G25"/>
    <mergeCell ref="F26:G26"/>
    <mergeCell ref="F27:G27"/>
    <mergeCell ref="A23:E23"/>
    <mergeCell ref="A24:E24"/>
    <mergeCell ref="A25:E25"/>
    <mergeCell ref="A26:E26"/>
    <mergeCell ref="A27:E27"/>
    <mergeCell ref="A28:E28"/>
    <mergeCell ref="A29:E29"/>
    <mergeCell ref="A17:D17"/>
    <mergeCell ref="A18:D18"/>
    <mergeCell ref="A19:D19"/>
    <mergeCell ref="A20:G20"/>
    <mergeCell ref="A21:E21"/>
    <mergeCell ref="F21:G21"/>
    <mergeCell ref="A22:E22"/>
    <mergeCell ref="F22:G22"/>
    <mergeCell ref="A3:D4"/>
    <mergeCell ref="A1:G2"/>
    <mergeCell ref="E3:G3"/>
    <mergeCell ref="A7:D7"/>
    <mergeCell ref="H22:L22"/>
    <mergeCell ref="H19:L19"/>
    <mergeCell ref="H10:L10"/>
    <mergeCell ref="H13:L13"/>
    <mergeCell ref="A14:D14"/>
    <mergeCell ref="A16:D16"/>
    <mergeCell ref="A6:D6"/>
    <mergeCell ref="A9:D9"/>
    <mergeCell ref="A12:D12"/>
    <mergeCell ref="A8:D8"/>
    <mergeCell ref="A5:D5"/>
    <mergeCell ref="A13:D13"/>
    <mergeCell ref="M13:N13"/>
    <mergeCell ref="M10:N10"/>
    <mergeCell ref="H11:L11"/>
    <mergeCell ref="M11:N11"/>
    <mergeCell ref="H12:L12"/>
    <mergeCell ref="M12:N12"/>
  </mergeCells>
  <pageMargins left="0.7" right="0.7" top="0.75" bottom="0.75" header="0.3" footer="0.3"/>
  <pageSetup paperSize="9" scale="9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R51"/>
  <sheetViews>
    <sheetView view="pageLayout" zoomScaleNormal="100" zoomScaleSheetLayoutView="80" workbookViewId="0">
      <selection activeCell="E4" sqref="D4:E4"/>
    </sheetView>
  </sheetViews>
  <sheetFormatPr defaultColWidth="5.85546875" defaultRowHeight="15" x14ac:dyDescent="0.25"/>
  <cols>
    <col min="1" max="3" width="14.28515625" customWidth="1"/>
    <col min="4" max="7" width="11.5703125" customWidth="1"/>
    <col min="8" max="15" width="11.140625" customWidth="1"/>
    <col min="16" max="16" width="11.42578125" customWidth="1"/>
  </cols>
  <sheetData>
    <row r="1" spans="1:18" ht="20.25" x14ac:dyDescent="0.25">
      <c r="A1" s="244" t="s">
        <v>249</v>
      </c>
      <c r="B1" s="245"/>
      <c r="C1" s="245"/>
      <c r="D1" s="245"/>
      <c r="E1" s="245"/>
      <c r="F1" s="245"/>
      <c r="G1" s="246"/>
    </row>
    <row r="2" spans="1:18" ht="18.75" x14ac:dyDescent="0.25">
      <c r="A2" s="247" t="s">
        <v>1</v>
      </c>
      <c r="B2" s="247"/>
      <c r="C2" s="247"/>
      <c r="D2" s="248" t="s">
        <v>29</v>
      </c>
      <c r="E2" s="248"/>
      <c r="F2" s="248"/>
      <c r="G2" s="248"/>
      <c r="Q2" s="9"/>
      <c r="R2" s="9"/>
    </row>
    <row r="3" spans="1:18" x14ac:dyDescent="0.25">
      <c r="A3" s="247"/>
      <c r="B3" s="247"/>
      <c r="C3" s="247"/>
      <c r="D3" s="55" t="s">
        <v>2</v>
      </c>
      <c r="E3" s="55" t="s">
        <v>34</v>
      </c>
      <c r="F3" s="55" t="s">
        <v>272</v>
      </c>
      <c r="G3" s="55" t="s">
        <v>176</v>
      </c>
      <c r="Q3" s="9"/>
      <c r="R3" s="9"/>
    </row>
    <row r="4" spans="1:18" x14ac:dyDescent="0.25">
      <c r="A4" s="162" t="s">
        <v>250</v>
      </c>
      <c r="B4" s="162"/>
      <c r="C4" s="162"/>
      <c r="D4" s="57">
        <v>220</v>
      </c>
      <c r="E4" s="57">
        <v>290</v>
      </c>
      <c r="F4" s="57">
        <v>335</v>
      </c>
      <c r="G4" s="57">
        <v>435</v>
      </c>
      <c r="Q4" s="9"/>
      <c r="R4" s="9"/>
    </row>
    <row r="5" spans="1:18" x14ac:dyDescent="0.25">
      <c r="A5" s="162" t="s">
        <v>251</v>
      </c>
      <c r="B5" s="162"/>
      <c r="C5" s="162"/>
      <c r="D5" s="57">
        <v>295</v>
      </c>
      <c r="E5" s="57">
        <v>390</v>
      </c>
      <c r="F5" s="57">
        <v>450</v>
      </c>
      <c r="G5" s="57">
        <v>585</v>
      </c>
      <c r="Q5" s="9"/>
      <c r="R5" s="9"/>
    </row>
    <row r="6" spans="1:18" x14ac:dyDescent="0.25">
      <c r="A6" s="162" t="s">
        <v>252</v>
      </c>
      <c r="B6" s="162"/>
      <c r="C6" s="162"/>
      <c r="D6" s="57">
        <v>385</v>
      </c>
      <c r="E6" s="57">
        <v>515</v>
      </c>
      <c r="F6" s="57">
        <v>595</v>
      </c>
      <c r="G6" s="57">
        <v>770</v>
      </c>
      <c r="Q6" s="9"/>
      <c r="R6" s="9"/>
    </row>
    <row r="7" spans="1:18" x14ac:dyDescent="0.25">
      <c r="A7" s="162" t="s">
        <v>253</v>
      </c>
      <c r="B7" s="162"/>
      <c r="C7" s="162"/>
      <c r="D7" s="57">
        <v>440</v>
      </c>
      <c r="E7" s="57">
        <v>580</v>
      </c>
      <c r="F7" s="57">
        <v>675</v>
      </c>
      <c r="G7" s="57">
        <v>870</v>
      </c>
      <c r="Q7" s="9"/>
      <c r="R7" s="9"/>
    </row>
    <row r="8" spans="1:18" x14ac:dyDescent="0.25">
      <c r="A8" s="162" t="s">
        <v>254</v>
      </c>
      <c r="B8" s="162"/>
      <c r="C8" s="162"/>
      <c r="D8" s="58">
        <v>295</v>
      </c>
      <c r="E8" s="57">
        <v>390</v>
      </c>
      <c r="F8" s="57">
        <v>450</v>
      </c>
      <c r="G8" s="57">
        <v>585</v>
      </c>
      <c r="Q8" s="9"/>
      <c r="R8" s="9"/>
    </row>
    <row r="9" spans="1:18" x14ac:dyDescent="0.25">
      <c r="A9" s="243" t="s">
        <v>255</v>
      </c>
      <c r="B9" s="243"/>
      <c r="C9" s="243"/>
      <c r="D9" s="59">
        <v>175</v>
      </c>
      <c r="E9" s="57">
        <v>235</v>
      </c>
      <c r="F9" s="57">
        <v>270</v>
      </c>
      <c r="G9" s="57">
        <v>350</v>
      </c>
      <c r="Q9" s="9"/>
      <c r="R9" s="9"/>
    </row>
    <row r="10" spans="1:18" x14ac:dyDescent="0.25">
      <c r="A10" s="243" t="s">
        <v>256</v>
      </c>
      <c r="B10" s="243"/>
      <c r="C10" s="243"/>
      <c r="D10" s="59">
        <v>220</v>
      </c>
      <c r="E10" s="57">
        <v>290</v>
      </c>
      <c r="F10" s="57">
        <v>335</v>
      </c>
      <c r="G10" s="57">
        <v>435</v>
      </c>
      <c r="Q10" s="9"/>
      <c r="R10" s="9"/>
    </row>
    <row r="11" spans="1:18" x14ac:dyDescent="0.25">
      <c r="A11" s="243" t="s">
        <v>257</v>
      </c>
      <c r="B11" s="243"/>
      <c r="C11" s="243"/>
      <c r="D11" s="59">
        <v>175</v>
      </c>
      <c r="E11" s="57">
        <v>235</v>
      </c>
      <c r="F11" s="57">
        <v>270</v>
      </c>
      <c r="G11" s="57">
        <v>350</v>
      </c>
      <c r="Q11" s="9"/>
      <c r="R11" s="9"/>
    </row>
    <row r="12" spans="1:18" x14ac:dyDescent="0.25">
      <c r="A12" s="243" t="s">
        <v>258</v>
      </c>
      <c r="B12" s="243"/>
      <c r="C12" s="243"/>
      <c r="D12" s="59">
        <v>190</v>
      </c>
      <c r="E12" s="57">
        <v>250</v>
      </c>
      <c r="F12" s="57">
        <v>270</v>
      </c>
      <c r="G12" s="57">
        <v>350</v>
      </c>
      <c r="Q12" s="9"/>
      <c r="R12" s="9"/>
    </row>
    <row r="13" spans="1:18" x14ac:dyDescent="0.25">
      <c r="A13" s="243" t="s">
        <v>259</v>
      </c>
      <c r="B13" s="243"/>
      <c r="C13" s="243"/>
      <c r="D13" s="59">
        <v>220</v>
      </c>
      <c r="E13" s="57">
        <v>290</v>
      </c>
      <c r="F13" s="57">
        <v>335</v>
      </c>
      <c r="G13" s="57">
        <v>435</v>
      </c>
      <c r="H13" s="1"/>
      <c r="I13" s="1"/>
      <c r="J13" s="1"/>
      <c r="K13" s="1"/>
      <c r="L13" s="1"/>
      <c r="M13" s="1"/>
      <c r="N13" s="1"/>
      <c r="O13" s="1"/>
      <c r="Q13" s="9"/>
      <c r="R13" s="9"/>
    </row>
    <row r="14" spans="1:18" x14ac:dyDescent="0.25">
      <c r="A14" s="249" t="s">
        <v>325</v>
      </c>
      <c r="B14" s="250"/>
      <c r="C14" s="251"/>
      <c r="D14" s="59">
        <v>145</v>
      </c>
      <c r="E14" s="65">
        <v>190</v>
      </c>
      <c r="F14" s="65">
        <v>220</v>
      </c>
      <c r="G14" s="65">
        <v>280</v>
      </c>
      <c r="H14" s="1"/>
      <c r="I14" s="1"/>
      <c r="J14" s="1"/>
      <c r="K14" s="1"/>
      <c r="L14" s="1"/>
      <c r="M14" s="1"/>
      <c r="N14" s="1"/>
      <c r="O14" s="1"/>
      <c r="Q14" s="9"/>
      <c r="R14" s="9"/>
    </row>
    <row r="15" spans="1:18" x14ac:dyDescent="0.25">
      <c r="A15" s="243" t="s">
        <v>260</v>
      </c>
      <c r="B15" s="243"/>
      <c r="C15" s="243"/>
      <c r="D15" s="59">
        <v>220</v>
      </c>
      <c r="E15" s="57">
        <v>290</v>
      </c>
      <c r="F15" s="57">
        <v>335</v>
      </c>
      <c r="G15" s="57">
        <v>435</v>
      </c>
      <c r="H15" s="1"/>
      <c r="I15" s="1"/>
      <c r="J15" s="1"/>
      <c r="K15" s="1"/>
      <c r="L15" s="1"/>
      <c r="M15" s="1"/>
      <c r="N15" s="1"/>
      <c r="O15" s="1"/>
      <c r="Q15" s="9"/>
      <c r="R15" s="9"/>
    </row>
    <row r="16" spans="1:18" x14ac:dyDescent="0.25">
      <c r="A16" s="243" t="s">
        <v>261</v>
      </c>
      <c r="B16" s="243"/>
      <c r="C16" s="243"/>
      <c r="D16" s="59">
        <v>295</v>
      </c>
      <c r="E16" s="57">
        <v>390</v>
      </c>
      <c r="F16" s="57">
        <v>450</v>
      </c>
      <c r="G16" s="57">
        <v>585</v>
      </c>
      <c r="H16" s="66"/>
      <c r="I16" s="66"/>
      <c r="J16" s="66"/>
      <c r="K16" s="66"/>
      <c r="L16" s="66"/>
      <c r="M16" s="66"/>
      <c r="N16" s="66"/>
      <c r="O16" s="66"/>
      <c r="Q16" s="9"/>
      <c r="R16" s="9"/>
    </row>
    <row r="17" spans="1:18" x14ac:dyDescent="0.25">
      <c r="A17" s="243" t="s">
        <v>262</v>
      </c>
      <c r="B17" s="243"/>
      <c r="C17" s="243"/>
      <c r="D17" s="59">
        <v>220</v>
      </c>
      <c r="E17" s="57">
        <v>290</v>
      </c>
      <c r="F17" s="57">
        <v>335</v>
      </c>
      <c r="G17" s="57">
        <v>435</v>
      </c>
      <c r="H17" s="66"/>
      <c r="I17" s="66"/>
      <c r="J17" s="66"/>
      <c r="K17" s="66"/>
      <c r="L17" s="66"/>
      <c r="M17" s="66"/>
      <c r="N17" s="66"/>
      <c r="O17" s="66"/>
      <c r="Q17" s="9"/>
      <c r="R17" s="9"/>
    </row>
    <row r="18" spans="1:18" x14ac:dyDescent="0.25">
      <c r="A18" s="243" t="s">
        <v>263</v>
      </c>
      <c r="B18" s="243"/>
      <c r="C18" s="243"/>
      <c r="D18" s="59">
        <v>440</v>
      </c>
      <c r="E18" s="57">
        <v>580</v>
      </c>
      <c r="F18" s="57">
        <v>675</v>
      </c>
      <c r="G18" s="57">
        <v>875</v>
      </c>
      <c r="H18" s="66"/>
      <c r="I18" s="66"/>
      <c r="J18" s="66"/>
      <c r="K18" s="66"/>
      <c r="L18" s="66"/>
      <c r="M18" s="66"/>
      <c r="N18" s="66"/>
      <c r="O18" s="66"/>
      <c r="Q18" s="9"/>
      <c r="R18" s="9"/>
    </row>
    <row r="19" spans="1:18" x14ac:dyDescent="0.25">
      <c r="A19" s="243" t="s">
        <v>264</v>
      </c>
      <c r="B19" s="243"/>
      <c r="C19" s="243"/>
      <c r="D19" s="59">
        <v>140</v>
      </c>
      <c r="E19" s="63">
        <v>185</v>
      </c>
      <c r="F19" s="63">
        <v>215</v>
      </c>
      <c r="G19" s="63">
        <v>275</v>
      </c>
      <c r="H19" s="66"/>
      <c r="I19" s="66"/>
      <c r="J19" s="66"/>
      <c r="K19" s="66"/>
      <c r="L19" s="66"/>
      <c r="M19" s="66"/>
      <c r="N19" s="66"/>
      <c r="O19" s="66"/>
      <c r="Q19" s="9"/>
      <c r="R19" s="9"/>
    </row>
    <row r="20" spans="1:18" x14ac:dyDescent="0.25">
      <c r="A20" s="243" t="s">
        <v>320</v>
      </c>
      <c r="B20" s="243"/>
      <c r="C20" s="243"/>
      <c r="D20" s="59">
        <v>35</v>
      </c>
      <c r="E20" s="57" t="s">
        <v>27</v>
      </c>
      <c r="F20" s="57" t="s">
        <v>27</v>
      </c>
      <c r="G20" s="57" t="s">
        <v>27</v>
      </c>
      <c r="H20" s="66"/>
      <c r="I20" s="66"/>
      <c r="J20" s="66"/>
      <c r="K20" s="66"/>
      <c r="L20" s="66"/>
      <c r="M20" s="66"/>
      <c r="N20" s="66"/>
      <c r="O20" s="66"/>
      <c r="Q20" s="9"/>
      <c r="R20" s="9"/>
    </row>
    <row r="21" spans="1:18" x14ac:dyDescent="0.25">
      <c r="A21" s="243" t="s">
        <v>265</v>
      </c>
      <c r="B21" s="243"/>
      <c r="C21" s="243"/>
      <c r="D21" s="59">
        <v>90</v>
      </c>
      <c r="E21" s="57">
        <v>120</v>
      </c>
      <c r="F21" s="57">
        <v>135</v>
      </c>
      <c r="G21" s="57">
        <v>175</v>
      </c>
      <c r="H21" s="66"/>
      <c r="I21" s="66"/>
      <c r="J21" s="66"/>
      <c r="K21" s="66"/>
      <c r="L21" s="66"/>
      <c r="M21" s="66"/>
      <c r="N21" s="66"/>
      <c r="O21" s="66"/>
      <c r="Q21" s="9"/>
      <c r="R21" s="9"/>
    </row>
    <row r="22" spans="1:18" x14ac:dyDescent="0.25">
      <c r="A22" s="243" t="s">
        <v>266</v>
      </c>
      <c r="B22" s="243"/>
      <c r="C22" s="243"/>
      <c r="D22" s="59">
        <v>180</v>
      </c>
      <c r="E22" s="57">
        <v>235</v>
      </c>
      <c r="F22" s="57">
        <v>270</v>
      </c>
      <c r="G22" s="57">
        <v>350</v>
      </c>
      <c r="H22" s="66"/>
      <c r="I22" s="66"/>
      <c r="J22" s="66"/>
      <c r="K22" s="66"/>
      <c r="L22" s="66"/>
      <c r="M22" s="66"/>
      <c r="N22" s="66"/>
      <c r="O22" s="66"/>
      <c r="Q22" s="9"/>
      <c r="R22" s="9"/>
    </row>
    <row r="23" spans="1:18" x14ac:dyDescent="0.25">
      <c r="A23" s="243" t="s">
        <v>267</v>
      </c>
      <c r="B23" s="243"/>
      <c r="C23" s="243"/>
      <c r="D23" s="59">
        <v>105</v>
      </c>
      <c r="E23" s="57">
        <v>140</v>
      </c>
      <c r="F23" s="57">
        <v>165</v>
      </c>
      <c r="G23" s="57">
        <v>210</v>
      </c>
      <c r="H23" s="66"/>
      <c r="I23" s="66"/>
      <c r="J23" s="66"/>
      <c r="K23" s="66"/>
      <c r="L23" s="66"/>
      <c r="M23" s="66"/>
      <c r="N23" s="66"/>
      <c r="O23" s="66"/>
      <c r="Q23" s="9"/>
      <c r="R23" s="9"/>
    </row>
    <row r="24" spans="1:18" x14ac:dyDescent="0.25">
      <c r="A24" s="243" t="s">
        <v>268</v>
      </c>
      <c r="B24" s="243"/>
      <c r="C24" s="243"/>
      <c r="D24" s="59">
        <v>145</v>
      </c>
      <c r="E24" s="57">
        <v>190</v>
      </c>
      <c r="F24" s="57">
        <v>215</v>
      </c>
      <c r="G24" s="57">
        <v>280</v>
      </c>
      <c r="H24" s="66"/>
      <c r="I24" s="66"/>
      <c r="J24" s="66"/>
      <c r="K24" s="66"/>
      <c r="L24" s="66"/>
      <c r="M24" s="66"/>
      <c r="N24" s="66"/>
      <c r="O24" s="66"/>
      <c r="Q24" s="9"/>
      <c r="R24" s="9"/>
    </row>
    <row r="25" spans="1:18" x14ac:dyDescent="0.25">
      <c r="A25" s="243" t="s">
        <v>269</v>
      </c>
      <c r="B25" s="243"/>
      <c r="C25" s="243"/>
      <c r="D25" s="59">
        <v>180</v>
      </c>
      <c r="E25" s="57">
        <v>235</v>
      </c>
      <c r="F25" s="57">
        <v>270</v>
      </c>
      <c r="G25" s="57">
        <v>350</v>
      </c>
      <c r="H25" s="66"/>
      <c r="I25" s="66"/>
      <c r="J25" s="66"/>
      <c r="K25" s="66"/>
      <c r="L25" s="66"/>
      <c r="M25" s="66"/>
      <c r="N25" s="66"/>
      <c r="O25" s="66"/>
      <c r="Q25" s="9"/>
      <c r="R25" s="9"/>
    </row>
    <row r="26" spans="1:18" x14ac:dyDescent="0.25">
      <c r="A26" s="243" t="s">
        <v>270</v>
      </c>
      <c r="B26" s="243"/>
      <c r="C26" s="243"/>
      <c r="D26" s="59">
        <v>215</v>
      </c>
      <c r="E26" s="57">
        <v>280</v>
      </c>
      <c r="F26" s="57">
        <v>325</v>
      </c>
      <c r="G26" s="57">
        <v>420</v>
      </c>
      <c r="H26" s="66"/>
      <c r="I26" s="66"/>
      <c r="J26" s="66"/>
      <c r="K26" s="66"/>
      <c r="L26" s="66"/>
      <c r="M26" s="66"/>
      <c r="N26" s="66"/>
      <c r="O26" s="66"/>
      <c r="Q26" s="9"/>
      <c r="R26" s="9"/>
    </row>
    <row r="27" spans="1:18" x14ac:dyDescent="0.25">
      <c r="A27" s="243" t="s">
        <v>271</v>
      </c>
      <c r="B27" s="243"/>
      <c r="C27" s="243"/>
      <c r="D27" s="59">
        <v>250</v>
      </c>
      <c r="E27" s="57">
        <v>325</v>
      </c>
      <c r="F27" s="57">
        <v>375</v>
      </c>
      <c r="G27" s="57">
        <v>490</v>
      </c>
      <c r="H27" s="66"/>
      <c r="I27" s="66"/>
      <c r="J27" s="66"/>
      <c r="K27" s="66"/>
      <c r="L27" s="66"/>
      <c r="M27" s="66"/>
      <c r="N27" s="66"/>
      <c r="O27" s="66"/>
      <c r="Q27" s="9"/>
      <c r="R27" s="9"/>
    </row>
    <row r="28" spans="1:18" x14ac:dyDescent="0.25">
      <c r="A28" s="243" t="s">
        <v>283</v>
      </c>
      <c r="B28" s="243"/>
      <c r="C28" s="243"/>
      <c r="D28" s="59">
        <v>85</v>
      </c>
      <c r="E28" s="64">
        <v>115</v>
      </c>
      <c r="F28" s="64">
        <v>135</v>
      </c>
      <c r="G28" s="64">
        <v>170</v>
      </c>
      <c r="H28" s="66"/>
      <c r="I28" s="66"/>
      <c r="J28" s="66"/>
      <c r="K28" s="66"/>
      <c r="L28" s="66"/>
      <c r="M28" s="66"/>
      <c r="N28" s="66"/>
      <c r="O28" s="66"/>
      <c r="Q28" s="9"/>
      <c r="R28" s="9"/>
    </row>
    <row r="29" spans="1:18" x14ac:dyDescent="0.25">
      <c r="A29" s="243" t="s">
        <v>321</v>
      </c>
      <c r="B29" s="243"/>
      <c r="C29" s="243"/>
      <c r="D29" s="59">
        <v>105</v>
      </c>
      <c r="E29" s="57">
        <v>140</v>
      </c>
      <c r="F29" s="57">
        <v>160</v>
      </c>
      <c r="G29" s="57">
        <v>210</v>
      </c>
      <c r="H29" s="66"/>
      <c r="I29" s="66"/>
      <c r="J29" s="66"/>
      <c r="K29" s="66"/>
      <c r="L29" s="66"/>
      <c r="M29" s="66"/>
      <c r="N29" s="66"/>
      <c r="O29" s="66"/>
      <c r="Q29" s="9"/>
      <c r="R29" s="9"/>
    </row>
    <row r="30" spans="1:18" x14ac:dyDescent="0.25">
      <c r="A30" s="162" t="s">
        <v>280</v>
      </c>
      <c r="B30" s="162"/>
      <c r="C30" s="162"/>
      <c r="D30" s="57">
        <v>145</v>
      </c>
      <c r="E30" s="57" t="s">
        <v>27</v>
      </c>
      <c r="F30" s="57" t="s">
        <v>27</v>
      </c>
      <c r="G30" s="57" t="s">
        <v>27</v>
      </c>
      <c r="H30" s="66"/>
      <c r="I30" s="66"/>
      <c r="J30" s="66"/>
      <c r="K30" s="66"/>
      <c r="L30" s="66"/>
      <c r="M30" s="66"/>
      <c r="N30" s="66"/>
      <c r="O30" s="66"/>
      <c r="Q30" s="9"/>
      <c r="R30" s="9"/>
    </row>
    <row r="31" spans="1:18" x14ac:dyDescent="0.25">
      <c r="A31" s="162" t="s">
        <v>281</v>
      </c>
      <c r="B31" s="162"/>
      <c r="C31" s="162"/>
      <c r="D31" s="57">
        <v>165</v>
      </c>
      <c r="E31" s="57" t="s">
        <v>27</v>
      </c>
      <c r="F31" s="57" t="s">
        <v>27</v>
      </c>
      <c r="G31" s="57" t="s">
        <v>27</v>
      </c>
      <c r="H31" s="66"/>
      <c r="I31" s="66"/>
      <c r="J31" s="66"/>
      <c r="K31" s="66"/>
      <c r="L31" s="66"/>
      <c r="M31" s="66"/>
      <c r="N31" s="66"/>
      <c r="O31" s="66"/>
      <c r="Q31" s="9"/>
      <c r="R31" s="9"/>
    </row>
    <row r="32" spans="1:18" x14ac:dyDescent="0.25">
      <c r="A32" s="162" t="s">
        <v>282</v>
      </c>
      <c r="B32" s="162"/>
      <c r="C32" s="162"/>
      <c r="D32" s="57">
        <v>185</v>
      </c>
      <c r="E32" s="57">
        <v>245</v>
      </c>
      <c r="F32" s="67">
        <v>280</v>
      </c>
      <c r="G32" s="57">
        <v>365</v>
      </c>
      <c r="H32" s="66"/>
      <c r="I32" s="66"/>
      <c r="J32" s="66"/>
      <c r="K32" s="66"/>
      <c r="L32" s="66"/>
      <c r="M32" s="66"/>
      <c r="N32" s="66"/>
      <c r="O32" s="66"/>
      <c r="Q32" s="9"/>
      <c r="R32" s="9"/>
    </row>
    <row r="33" spans="1:18" x14ac:dyDescent="0.25">
      <c r="A33" s="162" t="s">
        <v>28</v>
      </c>
      <c r="B33" s="162"/>
      <c r="C33" s="162"/>
      <c r="D33" s="57">
        <v>265</v>
      </c>
      <c r="E33" s="57">
        <v>390</v>
      </c>
      <c r="F33" s="57" t="s">
        <v>27</v>
      </c>
      <c r="G33" s="57" t="s">
        <v>27</v>
      </c>
      <c r="H33" s="66"/>
      <c r="I33" s="66"/>
      <c r="J33" s="66"/>
      <c r="K33" s="66"/>
      <c r="L33" s="66"/>
      <c r="M33" s="66"/>
      <c r="N33" s="66"/>
      <c r="O33" s="66"/>
      <c r="Q33" s="9"/>
      <c r="R33" s="9"/>
    </row>
    <row r="34" spans="1:18" ht="20.25" x14ac:dyDescent="0.25">
      <c r="A34" s="244" t="s">
        <v>368</v>
      </c>
      <c r="B34" s="245"/>
      <c r="C34" s="245"/>
      <c r="D34" s="245"/>
      <c r="E34" s="245"/>
      <c r="F34" s="245"/>
      <c r="G34" s="246"/>
      <c r="H34" s="66"/>
      <c r="I34" s="66"/>
      <c r="J34" s="66"/>
      <c r="K34" s="66"/>
      <c r="L34" s="66"/>
      <c r="M34" s="66"/>
      <c r="N34" s="66"/>
      <c r="O34" s="66"/>
      <c r="Q34" s="9"/>
      <c r="R34" s="9"/>
    </row>
    <row r="35" spans="1:18" ht="18.75" x14ac:dyDescent="0.25">
      <c r="A35" s="252" t="s">
        <v>1</v>
      </c>
      <c r="B35" s="253"/>
      <c r="C35" s="253"/>
      <c r="D35" s="254"/>
      <c r="E35" s="255" t="s">
        <v>367</v>
      </c>
      <c r="F35" s="256"/>
      <c r="G35" s="257"/>
      <c r="H35" s="66"/>
      <c r="I35" s="66"/>
      <c r="J35" s="66"/>
      <c r="K35" s="66"/>
      <c r="L35" s="66"/>
      <c r="M35" s="66"/>
      <c r="N35" s="66"/>
      <c r="O35" s="66"/>
      <c r="Q35" s="9"/>
      <c r="R35" s="9"/>
    </row>
    <row r="36" spans="1:18" x14ac:dyDescent="0.25">
      <c r="A36" s="196" t="s">
        <v>369</v>
      </c>
      <c r="B36" s="196"/>
      <c r="C36" s="196"/>
      <c r="D36" s="239"/>
      <c r="E36" s="236">
        <v>80</v>
      </c>
      <c r="F36" s="236"/>
      <c r="G36" s="236"/>
      <c r="H36" s="66"/>
      <c r="I36" s="66"/>
      <c r="J36" s="66"/>
      <c r="K36" s="66"/>
      <c r="L36" s="66"/>
      <c r="M36" s="66"/>
      <c r="N36" s="66"/>
      <c r="O36" s="66"/>
      <c r="Q36" s="9"/>
      <c r="R36" s="9"/>
    </row>
    <row r="37" spans="1:18" x14ac:dyDescent="0.25">
      <c r="A37" s="196" t="s">
        <v>370</v>
      </c>
      <c r="B37" s="196"/>
      <c r="C37" s="196"/>
      <c r="D37" s="239"/>
      <c r="E37" s="236">
        <v>52</v>
      </c>
      <c r="F37" s="236"/>
      <c r="G37" s="236"/>
      <c r="H37" s="66"/>
      <c r="I37" s="66"/>
      <c r="J37" s="66"/>
      <c r="K37" s="66"/>
      <c r="L37" s="66"/>
      <c r="M37" s="66"/>
      <c r="N37" s="66"/>
      <c r="O37" s="66"/>
      <c r="Q37" s="9"/>
      <c r="R37" s="9"/>
    </row>
    <row r="38" spans="1:18" x14ac:dyDescent="0.25">
      <c r="A38" s="196" t="s">
        <v>371</v>
      </c>
      <c r="B38" s="196"/>
      <c r="C38" s="196"/>
      <c r="D38" s="239"/>
      <c r="E38" s="236">
        <v>84</v>
      </c>
      <c r="F38" s="236"/>
      <c r="G38" s="236"/>
      <c r="H38" s="66"/>
      <c r="I38" s="66"/>
      <c r="J38" s="66"/>
      <c r="K38" s="66"/>
      <c r="L38" s="66"/>
      <c r="M38" s="66"/>
      <c r="N38" s="66"/>
      <c r="O38" s="66"/>
      <c r="Q38" s="9"/>
      <c r="R38" s="9"/>
    </row>
    <row r="39" spans="1:18" x14ac:dyDescent="0.25">
      <c r="A39" s="196" t="s">
        <v>372</v>
      </c>
      <c r="B39" s="196"/>
      <c r="C39" s="196"/>
      <c r="D39" s="239"/>
      <c r="E39" s="236">
        <v>101</v>
      </c>
      <c r="F39" s="236"/>
      <c r="G39" s="236"/>
      <c r="H39" s="66"/>
      <c r="I39" s="66"/>
      <c r="J39" s="66"/>
      <c r="K39" s="66"/>
      <c r="L39" s="66"/>
      <c r="M39" s="66"/>
      <c r="N39" s="66"/>
      <c r="O39" s="66"/>
      <c r="Q39" s="9"/>
      <c r="R39" s="9"/>
    </row>
    <row r="40" spans="1:18" x14ac:dyDescent="0.25">
      <c r="A40" s="196" t="s">
        <v>373</v>
      </c>
      <c r="B40" s="196"/>
      <c r="C40" s="196"/>
      <c r="D40" s="239"/>
      <c r="E40" s="236">
        <v>118</v>
      </c>
      <c r="F40" s="236"/>
      <c r="G40" s="236"/>
      <c r="H40" s="66"/>
      <c r="I40" s="66"/>
      <c r="J40" s="66"/>
      <c r="K40" s="66"/>
      <c r="L40" s="66"/>
      <c r="M40" s="66"/>
      <c r="N40" s="66"/>
      <c r="O40" s="66"/>
      <c r="Q40" s="9"/>
      <c r="R40" s="9"/>
    </row>
    <row r="41" spans="1:18" ht="15.75" customHeight="1" x14ac:dyDescent="0.25">
      <c r="A41" s="196" t="s">
        <v>374</v>
      </c>
      <c r="B41" s="196"/>
      <c r="C41" s="196"/>
      <c r="D41" s="239"/>
      <c r="E41" s="236">
        <v>101</v>
      </c>
      <c r="F41" s="236"/>
      <c r="G41" s="236"/>
      <c r="H41" s="66"/>
      <c r="I41" s="66"/>
      <c r="J41" s="66"/>
      <c r="K41" s="66"/>
      <c r="L41" s="66"/>
      <c r="M41" s="66"/>
      <c r="N41" s="66"/>
      <c r="O41" s="66"/>
      <c r="Q41" s="9"/>
      <c r="R41" s="9"/>
    </row>
    <row r="42" spans="1:18" ht="13.5" customHeight="1" x14ac:dyDescent="0.25">
      <c r="A42" s="240" t="s">
        <v>375</v>
      </c>
      <c r="B42" s="240"/>
      <c r="C42" s="240"/>
      <c r="D42" s="241"/>
      <c r="E42" s="242">
        <v>118</v>
      </c>
      <c r="F42" s="242"/>
      <c r="G42" s="242"/>
      <c r="H42" s="66"/>
      <c r="I42" s="66"/>
      <c r="J42" s="66"/>
      <c r="K42" s="66"/>
      <c r="L42" s="66"/>
      <c r="M42" s="66"/>
      <c r="N42" s="66"/>
      <c r="O42" s="66"/>
      <c r="Q42" s="9"/>
      <c r="R42" s="9"/>
    </row>
    <row r="43" spans="1:18" ht="12.75" customHeight="1" x14ac:dyDescent="0.25">
      <c r="A43" s="196" t="s">
        <v>376</v>
      </c>
      <c r="B43" s="196"/>
      <c r="C43" s="196"/>
      <c r="D43" s="196"/>
      <c r="E43" s="236">
        <v>134</v>
      </c>
      <c r="F43" s="236"/>
      <c r="G43" s="236"/>
      <c r="H43" s="66"/>
      <c r="I43" s="66"/>
      <c r="J43" s="66"/>
      <c r="K43" s="66"/>
      <c r="L43" s="66"/>
      <c r="M43" s="66"/>
      <c r="N43" s="66"/>
      <c r="O43" s="66"/>
      <c r="Q43" s="9"/>
      <c r="R43" s="9"/>
    </row>
    <row r="44" spans="1:18" x14ac:dyDescent="0.25">
      <c r="A44" s="237"/>
      <c r="B44" s="237"/>
      <c r="C44" s="237"/>
      <c r="D44" s="237"/>
      <c r="E44" s="238"/>
      <c r="F44" s="238"/>
      <c r="G44" s="238"/>
      <c r="H44" s="66"/>
      <c r="I44" s="66"/>
      <c r="J44" s="66"/>
      <c r="K44" s="66"/>
      <c r="L44" s="66"/>
      <c r="M44" s="66"/>
      <c r="N44" s="66"/>
      <c r="O44" s="66"/>
      <c r="Q44" s="9"/>
      <c r="R44" s="9"/>
    </row>
    <row r="45" spans="1:18" x14ac:dyDescent="0.25">
      <c r="A45" s="1"/>
      <c r="B45" s="1"/>
      <c r="C45" s="1"/>
      <c r="D45" s="1"/>
      <c r="E45" s="1"/>
      <c r="F45" s="1"/>
      <c r="G45" s="1"/>
      <c r="H45" s="66"/>
      <c r="I45" s="66"/>
      <c r="J45" s="66"/>
      <c r="K45" s="66"/>
      <c r="L45" s="66"/>
      <c r="M45" s="66"/>
      <c r="N45" s="66"/>
      <c r="O45" s="66"/>
      <c r="Q45" s="9"/>
      <c r="R45" s="9"/>
    </row>
    <row r="46" spans="1:18" x14ac:dyDescent="0.25">
      <c r="A46" s="1"/>
      <c r="B46" s="1"/>
      <c r="C46" s="1"/>
      <c r="D46" s="1"/>
      <c r="E46" s="1"/>
      <c r="F46" s="1"/>
      <c r="G46" s="1"/>
      <c r="H46" s="66"/>
      <c r="I46" s="66"/>
      <c r="J46" s="66"/>
      <c r="K46" s="66"/>
      <c r="L46" s="66"/>
      <c r="M46" s="66"/>
      <c r="N46" s="66"/>
      <c r="O46" s="66"/>
      <c r="Q46" s="9"/>
      <c r="R46" s="9"/>
    </row>
    <row r="47" spans="1:18" x14ac:dyDescent="0.25">
      <c r="A47" s="1"/>
      <c r="B47" s="1"/>
      <c r="C47" s="1"/>
      <c r="D47" s="1"/>
      <c r="E47" s="1"/>
      <c r="F47" s="1"/>
      <c r="G47" s="1"/>
      <c r="H47" s="66"/>
      <c r="I47" s="66"/>
      <c r="J47" s="66"/>
      <c r="K47" s="66"/>
      <c r="L47" s="66"/>
      <c r="M47" s="66"/>
      <c r="N47" s="66"/>
      <c r="O47" s="66"/>
    </row>
    <row r="48" spans="1:18" x14ac:dyDescent="0.25">
      <c r="A48" s="1"/>
      <c r="B48" s="1"/>
      <c r="C48" s="1"/>
      <c r="D48" s="1"/>
      <c r="E48" s="1"/>
      <c r="F48" s="1"/>
      <c r="G48" s="1"/>
      <c r="H48" s="66"/>
      <c r="I48" s="66"/>
      <c r="J48" s="66"/>
      <c r="K48" s="66"/>
      <c r="L48" s="66"/>
      <c r="M48" s="66"/>
      <c r="N48" s="66"/>
      <c r="O48" s="66"/>
    </row>
    <row r="49" spans="1:15" x14ac:dyDescent="0.25">
      <c r="A49" s="1"/>
      <c r="B49" s="1"/>
      <c r="C49" s="1"/>
      <c r="D49" s="1"/>
      <c r="E49" s="1"/>
      <c r="F49" s="1"/>
      <c r="G49" s="1"/>
      <c r="H49" s="66"/>
      <c r="I49" s="66"/>
      <c r="J49" s="66"/>
      <c r="K49" s="66"/>
      <c r="L49" s="66"/>
      <c r="M49" s="66"/>
      <c r="N49" s="66"/>
      <c r="O49" s="66"/>
    </row>
    <row r="50" spans="1:15" x14ac:dyDescent="0.25">
      <c r="A50" s="1"/>
      <c r="B50" s="1"/>
      <c r="C50" s="1"/>
      <c r="D50" s="1"/>
      <c r="E50" s="1"/>
      <c r="F50" s="1"/>
      <c r="G50" s="1"/>
      <c r="H50" s="66"/>
      <c r="I50" s="66"/>
      <c r="J50" s="66"/>
      <c r="K50" s="66"/>
      <c r="L50" s="66"/>
      <c r="M50" s="66"/>
      <c r="N50" s="66"/>
      <c r="O50" s="66"/>
    </row>
    <row r="51" spans="1:15" x14ac:dyDescent="0.25">
      <c r="A51" s="1"/>
      <c r="B51" s="1"/>
      <c r="C51" s="1"/>
      <c r="D51" s="1"/>
      <c r="E51" s="1"/>
      <c r="F51" s="1"/>
      <c r="G51" s="1"/>
    </row>
  </sheetData>
  <mergeCells count="54">
    <mergeCell ref="A34:G34"/>
    <mergeCell ref="A35:D35"/>
    <mergeCell ref="E35:G35"/>
    <mergeCell ref="A36:D36"/>
    <mergeCell ref="E36:G36"/>
    <mergeCell ref="A29:C29"/>
    <mergeCell ref="A33:C33"/>
    <mergeCell ref="A30:C30"/>
    <mergeCell ref="A31:C31"/>
    <mergeCell ref="A32:C32"/>
    <mergeCell ref="A11:C11"/>
    <mergeCell ref="A12:C12"/>
    <mergeCell ref="A20:C20"/>
    <mergeCell ref="A6:C6"/>
    <mergeCell ref="A7:C7"/>
    <mergeCell ref="A8:C8"/>
    <mergeCell ref="A9:C9"/>
    <mergeCell ref="A10:C10"/>
    <mergeCell ref="A13:C13"/>
    <mergeCell ref="A15:C15"/>
    <mergeCell ref="A16:C16"/>
    <mergeCell ref="A14:C14"/>
    <mergeCell ref="A1:G1"/>
    <mergeCell ref="A2:C3"/>
    <mergeCell ref="D2:G2"/>
    <mergeCell ref="A4:C4"/>
    <mergeCell ref="A5:C5"/>
    <mergeCell ref="A28:C28"/>
    <mergeCell ref="A19:C19"/>
    <mergeCell ref="A17:C17"/>
    <mergeCell ref="A18:C18"/>
    <mergeCell ref="A24:C24"/>
    <mergeCell ref="A25:C25"/>
    <mergeCell ref="A21:C21"/>
    <mergeCell ref="A26:C26"/>
    <mergeCell ref="A27:C27"/>
    <mergeCell ref="A22:C22"/>
    <mergeCell ref="A23:C23"/>
    <mergeCell ref="A37:D37"/>
    <mergeCell ref="E37:G37"/>
    <mergeCell ref="A38:D38"/>
    <mergeCell ref="E38:G38"/>
    <mergeCell ref="A39:D39"/>
    <mergeCell ref="E39:G39"/>
    <mergeCell ref="A43:D43"/>
    <mergeCell ref="E43:G43"/>
    <mergeCell ref="A44:D44"/>
    <mergeCell ref="E44:G44"/>
    <mergeCell ref="A40:D40"/>
    <mergeCell ref="E40:G40"/>
    <mergeCell ref="A41:D41"/>
    <mergeCell ref="E41:G41"/>
    <mergeCell ref="A42:D42"/>
    <mergeCell ref="E42:G42"/>
  </mergeCells>
  <pageMargins left="0.7" right="0.7" top="0.75" bottom="0.75" header="0.3" footer="0.3"/>
  <pageSetup paperSize="9" scale="9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R50"/>
  <sheetViews>
    <sheetView view="pageLayout" zoomScaleNormal="100" workbookViewId="0">
      <selection activeCell="B5" sqref="B5:C5"/>
    </sheetView>
  </sheetViews>
  <sheetFormatPr defaultColWidth="9.140625" defaultRowHeight="15" x14ac:dyDescent="0.25"/>
  <cols>
    <col min="1" max="1" width="25.140625" customWidth="1"/>
    <col min="2" max="9" width="7.5703125" customWidth="1"/>
    <col min="10" max="10" width="26.5703125" customWidth="1"/>
    <col min="11" max="18" width="7.5703125" customWidth="1"/>
  </cols>
  <sheetData>
    <row r="1" spans="1:9" ht="15" customHeight="1" x14ac:dyDescent="0.25">
      <c r="A1" s="261" t="s">
        <v>199</v>
      </c>
      <c r="B1" s="261"/>
      <c r="C1" s="261"/>
      <c r="D1" s="261"/>
      <c r="E1" s="261"/>
      <c r="F1" s="261"/>
      <c r="G1" s="261"/>
      <c r="H1" s="261"/>
      <c r="I1" s="261"/>
    </row>
    <row r="2" spans="1: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1"/>
    </row>
    <row r="3" spans="1:9" x14ac:dyDescent="0.25">
      <c r="A3" s="266" t="s">
        <v>1</v>
      </c>
      <c r="B3" s="264" t="s">
        <v>2</v>
      </c>
      <c r="C3" s="264"/>
      <c r="D3" s="264" t="s">
        <v>34</v>
      </c>
      <c r="E3" s="264"/>
      <c r="F3" s="265" t="s">
        <v>235</v>
      </c>
      <c r="G3" s="265"/>
      <c r="H3" s="265" t="s">
        <v>236</v>
      </c>
      <c r="I3" s="265"/>
    </row>
    <row r="4" spans="1:9" x14ac:dyDescent="0.25">
      <c r="A4" s="266"/>
      <c r="B4" s="264"/>
      <c r="C4" s="264"/>
      <c r="D4" s="264"/>
      <c r="E4" s="264"/>
      <c r="F4" s="265"/>
      <c r="G4" s="265"/>
      <c r="H4" s="265"/>
      <c r="I4" s="265"/>
    </row>
    <row r="5" spans="1:9" x14ac:dyDescent="0.25">
      <c r="A5" s="54" t="s">
        <v>200</v>
      </c>
      <c r="B5" s="236">
        <v>615</v>
      </c>
      <c r="C5" s="236"/>
      <c r="D5" s="236">
        <v>815</v>
      </c>
      <c r="E5" s="236"/>
      <c r="F5" s="236">
        <v>1000</v>
      </c>
      <c r="G5" s="236"/>
      <c r="H5" s="236">
        <v>1250</v>
      </c>
      <c r="I5" s="236"/>
    </row>
    <row r="6" spans="1:9" x14ac:dyDescent="0.25">
      <c r="A6" s="54" t="s">
        <v>201</v>
      </c>
      <c r="B6" s="236">
        <v>60</v>
      </c>
      <c r="C6" s="236"/>
      <c r="D6" s="236">
        <v>80</v>
      </c>
      <c r="E6" s="236"/>
      <c r="F6" s="236">
        <v>95</v>
      </c>
      <c r="G6" s="236"/>
      <c r="H6" s="236">
        <v>120</v>
      </c>
      <c r="I6" s="236"/>
    </row>
    <row r="7" spans="1:9" x14ac:dyDescent="0.25">
      <c r="A7" s="54" t="s">
        <v>202</v>
      </c>
      <c r="B7" s="143">
        <v>75</v>
      </c>
      <c r="C7" s="145"/>
      <c r="D7" s="143">
        <v>100</v>
      </c>
      <c r="E7" s="145"/>
      <c r="F7" s="143">
        <v>115</v>
      </c>
      <c r="G7" s="145"/>
      <c r="H7" s="143">
        <v>105</v>
      </c>
      <c r="I7" s="145"/>
    </row>
    <row r="8" spans="1:9" x14ac:dyDescent="0.25">
      <c r="A8" s="54" t="s">
        <v>214</v>
      </c>
      <c r="B8" s="236">
        <v>90</v>
      </c>
      <c r="C8" s="236"/>
      <c r="D8" s="236">
        <v>120</v>
      </c>
      <c r="E8" s="236"/>
      <c r="F8" s="236">
        <v>140</v>
      </c>
      <c r="G8" s="236"/>
      <c r="H8" s="236">
        <v>180</v>
      </c>
      <c r="I8" s="236"/>
    </row>
    <row r="9" spans="1:9" x14ac:dyDescent="0.25">
      <c r="A9" s="54" t="s">
        <v>203</v>
      </c>
      <c r="B9" s="236">
        <v>120</v>
      </c>
      <c r="C9" s="236"/>
      <c r="D9" s="236">
        <v>160</v>
      </c>
      <c r="E9" s="236"/>
      <c r="F9" s="236">
        <v>190</v>
      </c>
      <c r="G9" s="236"/>
      <c r="H9" s="236">
        <v>245</v>
      </c>
      <c r="I9" s="236"/>
    </row>
    <row r="10" spans="1:9" x14ac:dyDescent="0.25">
      <c r="A10" s="54" t="s">
        <v>204</v>
      </c>
      <c r="B10" s="236">
        <v>150</v>
      </c>
      <c r="C10" s="236"/>
      <c r="D10" s="236">
        <v>200</v>
      </c>
      <c r="E10" s="236"/>
      <c r="F10" s="236">
        <v>235</v>
      </c>
      <c r="G10" s="236"/>
      <c r="H10" s="236">
        <v>305</v>
      </c>
      <c r="I10" s="236"/>
    </row>
    <row r="11" spans="1:9" x14ac:dyDescent="0.25">
      <c r="A11" s="54" t="s">
        <v>213</v>
      </c>
      <c r="B11" s="236">
        <v>190</v>
      </c>
      <c r="C11" s="236"/>
      <c r="D11" s="236">
        <v>250</v>
      </c>
      <c r="E11" s="236"/>
      <c r="F11" s="236">
        <v>295</v>
      </c>
      <c r="G11" s="236"/>
      <c r="H11" s="236">
        <v>380</v>
      </c>
      <c r="I11" s="236"/>
    </row>
    <row r="12" spans="1:9" x14ac:dyDescent="0.25">
      <c r="A12" s="54" t="s">
        <v>205</v>
      </c>
      <c r="B12" s="236">
        <v>215</v>
      </c>
      <c r="C12" s="236"/>
      <c r="D12" s="236">
        <v>280</v>
      </c>
      <c r="E12" s="236"/>
      <c r="F12" s="236">
        <v>330</v>
      </c>
      <c r="G12" s="236"/>
      <c r="H12" s="236">
        <v>425</v>
      </c>
      <c r="I12" s="236"/>
    </row>
    <row r="13" spans="1:9" x14ac:dyDescent="0.25">
      <c r="A13" s="54" t="s">
        <v>206</v>
      </c>
      <c r="B13" s="236">
        <v>255</v>
      </c>
      <c r="C13" s="236"/>
      <c r="D13" s="236">
        <v>335</v>
      </c>
      <c r="E13" s="236"/>
      <c r="F13" s="236">
        <v>390</v>
      </c>
      <c r="G13" s="236"/>
      <c r="H13" s="236">
        <v>505</v>
      </c>
      <c r="I13" s="236"/>
    </row>
    <row r="14" spans="1:9" x14ac:dyDescent="0.25">
      <c r="A14" s="54" t="s">
        <v>212</v>
      </c>
      <c r="B14" s="236">
        <v>270</v>
      </c>
      <c r="C14" s="236"/>
      <c r="D14" s="236">
        <v>360</v>
      </c>
      <c r="E14" s="236"/>
      <c r="F14" s="236">
        <v>420</v>
      </c>
      <c r="G14" s="236"/>
      <c r="H14" s="236">
        <v>545</v>
      </c>
      <c r="I14" s="236"/>
    </row>
    <row r="15" spans="1:9" x14ac:dyDescent="0.25">
      <c r="A15" s="54" t="s">
        <v>207</v>
      </c>
      <c r="B15" s="236">
        <v>305</v>
      </c>
      <c r="C15" s="236"/>
      <c r="D15" s="236">
        <v>405</v>
      </c>
      <c r="E15" s="236"/>
      <c r="F15" s="236">
        <v>470</v>
      </c>
      <c r="G15" s="236"/>
      <c r="H15" s="236">
        <v>605</v>
      </c>
      <c r="I15" s="236"/>
    </row>
    <row r="16" spans="1:9" x14ac:dyDescent="0.25">
      <c r="A16" s="54" t="s">
        <v>208</v>
      </c>
      <c r="B16" s="236">
        <v>335</v>
      </c>
      <c r="C16" s="236"/>
      <c r="D16" s="236">
        <v>445</v>
      </c>
      <c r="E16" s="236"/>
      <c r="F16" s="236">
        <v>515</v>
      </c>
      <c r="G16" s="236"/>
      <c r="H16" s="236">
        <v>665</v>
      </c>
      <c r="I16" s="236"/>
    </row>
    <row r="17" spans="1:9" x14ac:dyDescent="0.25">
      <c r="A17" s="54" t="s">
        <v>209</v>
      </c>
      <c r="B17" s="236">
        <v>380</v>
      </c>
      <c r="C17" s="236"/>
      <c r="D17" s="236">
        <v>505</v>
      </c>
      <c r="E17" s="236"/>
      <c r="F17" s="236">
        <v>585</v>
      </c>
      <c r="G17" s="236"/>
      <c r="H17" s="236">
        <v>760</v>
      </c>
      <c r="I17" s="236"/>
    </row>
    <row r="18" spans="1:9" x14ac:dyDescent="0.25">
      <c r="A18" s="54" t="s">
        <v>210</v>
      </c>
      <c r="B18" s="236">
        <v>395</v>
      </c>
      <c r="C18" s="236"/>
      <c r="D18" s="236">
        <v>525</v>
      </c>
      <c r="E18" s="236"/>
      <c r="F18" s="236">
        <v>610</v>
      </c>
      <c r="G18" s="236"/>
      <c r="H18" s="236">
        <v>790</v>
      </c>
      <c r="I18" s="236"/>
    </row>
    <row r="19" spans="1:9" x14ac:dyDescent="0.25">
      <c r="A19" s="54" t="s">
        <v>211</v>
      </c>
      <c r="B19" s="236">
        <v>425</v>
      </c>
      <c r="C19" s="236"/>
      <c r="D19" s="236">
        <v>565</v>
      </c>
      <c r="E19" s="236"/>
      <c r="F19" s="236">
        <v>655</v>
      </c>
      <c r="G19" s="236"/>
      <c r="H19" s="236">
        <v>850</v>
      </c>
      <c r="I19" s="236"/>
    </row>
    <row r="20" spans="1:9" x14ac:dyDescent="0.25">
      <c r="A20" s="54" t="s">
        <v>215</v>
      </c>
      <c r="B20" s="236">
        <v>455</v>
      </c>
      <c r="C20" s="236"/>
      <c r="D20" s="236">
        <v>605</v>
      </c>
      <c r="E20" s="236"/>
      <c r="F20" s="236">
        <v>700</v>
      </c>
      <c r="G20" s="236"/>
      <c r="H20" s="236">
        <v>910</v>
      </c>
      <c r="I20" s="236"/>
    </row>
    <row r="21" spans="1:9" x14ac:dyDescent="0.25">
      <c r="A21" s="54" t="s">
        <v>216</v>
      </c>
      <c r="B21" s="236">
        <v>485</v>
      </c>
      <c r="C21" s="236"/>
      <c r="D21" s="236">
        <v>645</v>
      </c>
      <c r="E21" s="236"/>
      <c r="F21" s="236">
        <v>750</v>
      </c>
      <c r="G21" s="236"/>
      <c r="H21" s="236">
        <v>970</v>
      </c>
      <c r="I21" s="236"/>
    </row>
    <row r="22" spans="1:9" x14ac:dyDescent="0.25">
      <c r="A22" s="54" t="s">
        <v>217</v>
      </c>
      <c r="B22" s="236">
        <v>515</v>
      </c>
      <c r="C22" s="236"/>
      <c r="D22" s="236">
        <v>690</v>
      </c>
      <c r="E22" s="236"/>
      <c r="F22" s="236">
        <v>795</v>
      </c>
      <c r="G22" s="236"/>
      <c r="H22" s="236">
        <v>1030</v>
      </c>
      <c r="I22" s="236"/>
    </row>
    <row r="23" spans="1:9" x14ac:dyDescent="0.25">
      <c r="A23" s="54" t="s">
        <v>218</v>
      </c>
      <c r="B23" s="236">
        <v>545</v>
      </c>
      <c r="C23" s="236"/>
      <c r="D23" s="236">
        <v>730</v>
      </c>
      <c r="E23" s="236"/>
      <c r="F23" s="236">
        <v>845</v>
      </c>
      <c r="G23" s="236"/>
      <c r="H23" s="236">
        <v>1090</v>
      </c>
      <c r="I23" s="236"/>
    </row>
    <row r="24" spans="1:9" x14ac:dyDescent="0.25">
      <c r="A24" s="54" t="s">
        <v>219</v>
      </c>
      <c r="B24" s="236">
        <v>575</v>
      </c>
      <c r="C24" s="236"/>
      <c r="D24" s="236">
        <v>770</v>
      </c>
      <c r="E24" s="236"/>
      <c r="F24" s="236">
        <v>890</v>
      </c>
      <c r="G24" s="236"/>
      <c r="H24" s="236">
        <v>1150</v>
      </c>
      <c r="I24" s="236"/>
    </row>
    <row r="25" spans="1:9" x14ac:dyDescent="0.25">
      <c r="A25" s="54" t="s">
        <v>220</v>
      </c>
      <c r="B25" s="236">
        <v>610</v>
      </c>
      <c r="C25" s="236"/>
      <c r="D25" s="236">
        <v>810</v>
      </c>
      <c r="E25" s="236"/>
      <c r="F25" s="236">
        <v>935</v>
      </c>
      <c r="G25" s="236"/>
      <c r="H25" s="236">
        <v>1200</v>
      </c>
      <c r="I25" s="236"/>
    </row>
    <row r="26" spans="1:9" x14ac:dyDescent="0.25">
      <c r="A26" s="54" t="s">
        <v>237</v>
      </c>
      <c r="B26" s="236">
        <v>640</v>
      </c>
      <c r="C26" s="236"/>
      <c r="D26" s="236">
        <v>850</v>
      </c>
      <c r="E26" s="236"/>
      <c r="F26" s="236">
        <v>985</v>
      </c>
      <c r="G26" s="236"/>
      <c r="H26" s="236">
        <v>1275</v>
      </c>
      <c r="I26" s="236"/>
    </row>
    <row r="27" spans="1:9" x14ac:dyDescent="0.25">
      <c r="A27" s="54" t="s">
        <v>238</v>
      </c>
      <c r="B27" s="236">
        <v>670</v>
      </c>
      <c r="C27" s="236"/>
      <c r="D27" s="236">
        <v>890</v>
      </c>
      <c r="E27" s="236"/>
      <c r="F27" s="236">
        <v>1030</v>
      </c>
      <c r="G27" s="236"/>
      <c r="H27" s="236">
        <v>1335</v>
      </c>
      <c r="I27" s="236"/>
    </row>
    <row r="28" spans="1:9" x14ac:dyDescent="0.25">
      <c r="A28" s="54" t="s">
        <v>239</v>
      </c>
      <c r="B28" s="236">
        <v>700</v>
      </c>
      <c r="C28" s="236"/>
      <c r="D28" s="236">
        <v>930</v>
      </c>
      <c r="E28" s="236"/>
      <c r="F28" s="236">
        <v>1075</v>
      </c>
      <c r="G28" s="236"/>
      <c r="H28" s="236">
        <v>1395</v>
      </c>
      <c r="I28" s="236"/>
    </row>
    <row r="29" spans="1:9" x14ac:dyDescent="0.25">
      <c r="A29" s="54" t="s">
        <v>240</v>
      </c>
      <c r="B29" s="236">
        <v>730</v>
      </c>
      <c r="C29" s="236"/>
      <c r="D29" s="236">
        <v>970</v>
      </c>
      <c r="E29" s="236"/>
      <c r="F29" s="236">
        <v>1125</v>
      </c>
      <c r="G29" s="236"/>
      <c r="H29" s="236">
        <v>1455</v>
      </c>
      <c r="I29" s="236"/>
    </row>
    <row r="30" spans="1:9" x14ac:dyDescent="0.25">
      <c r="A30" s="261" t="s">
        <v>36</v>
      </c>
      <c r="B30" s="261"/>
      <c r="C30" s="261"/>
      <c r="D30" s="261"/>
      <c r="E30" s="261"/>
      <c r="F30" s="261"/>
      <c r="G30" s="261"/>
      <c r="H30" s="261"/>
      <c r="I30" s="261"/>
    </row>
    <row r="31" spans="1:9" x14ac:dyDescent="0.25">
      <c r="A31" s="261"/>
      <c r="B31" s="261"/>
      <c r="C31" s="261"/>
      <c r="D31" s="261"/>
      <c r="E31" s="261"/>
      <c r="F31" s="261"/>
      <c r="G31" s="261"/>
      <c r="H31" s="261"/>
      <c r="I31" s="261"/>
    </row>
    <row r="32" spans="1:9" ht="22.5" customHeight="1" x14ac:dyDescent="0.25">
      <c r="A32" s="56" t="s">
        <v>241</v>
      </c>
      <c r="B32" s="262" t="s">
        <v>35</v>
      </c>
      <c r="C32" s="262"/>
      <c r="D32" s="262" t="s">
        <v>242</v>
      </c>
      <c r="E32" s="262"/>
      <c r="F32" s="262"/>
      <c r="G32" s="262" t="s">
        <v>243</v>
      </c>
      <c r="H32" s="262"/>
      <c r="I32" s="262"/>
    </row>
    <row r="33" spans="1:18" ht="18.75" x14ac:dyDescent="0.25">
      <c r="A33" s="263" t="s">
        <v>42</v>
      </c>
      <c r="B33" s="196" t="s">
        <v>245</v>
      </c>
      <c r="C33" s="196"/>
      <c r="D33" s="258">
        <v>13900</v>
      </c>
      <c r="E33" s="259"/>
      <c r="F33" s="260"/>
      <c r="G33" s="258">
        <v>15900</v>
      </c>
      <c r="H33" s="259"/>
      <c r="I33" s="260"/>
    </row>
    <row r="34" spans="1:18" ht="18.75" x14ac:dyDescent="0.25">
      <c r="A34" s="263"/>
      <c r="B34" s="196" t="s">
        <v>246</v>
      </c>
      <c r="C34" s="196"/>
      <c r="D34" s="258">
        <v>16800</v>
      </c>
      <c r="E34" s="259"/>
      <c r="F34" s="260"/>
      <c r="G34" s="258">
        <v>18800</v>
      </c>
      <c r="H34" s="259"/>
      <c r="I34" s="260"/>
    </row>
    <row r="35" spans="1:18" ht="18.75" x14ac:dyDescent="0.25">
      <c r="A35" s="263"/>
      <c r="B35" s="196" t="s">
        <v>247</v>
      </c>
      <c r="C35" s="196"/>
      <c r="D35" s="258">
        <v>19900</v>
      </c>
      <c r="E35" s="259"/>
      <c r="F35" s="260"/>
      <c r="G35" s="258">
        <v>21900</v>
      </c>
      <c r="H35" s="259"/>
      <c r="I35" s="260"/>
    </row>
    <row r="36" spans="1:18" ht="18.75" x14ac:dyDescent="0.25">
      <c r="A36" s="263"/>
      <c r="B36" s="196" t="s">
        <v>248</v>
      </c>
      <c r="C36" s="196"/>
      <c r="D36" s="258">
        <v>22900</v>
      </c>
      <c r="E36" s="259"/>
      <c r="F36" s="260"/>
      <c r="G36" s="258">
        <v>24900</v>
      </c>
      <c r="H36" s="259"/>
      <c r="I36" s="260"/>
    </row>
    <row r="37" spans="1:18" ht="18.75" x14ac:dyDescent="0.25">
      <c r="A37" s="263" t="s">
        <v>244</v>
      </c>
      <c r="B37" s="196" t="s">
        <v>245</v>
      </c>
      <c r="C37" s="196"/>
      <c r="D37" s="258" t="s">
        <v>27</v>
      </c>
      <c r="E37" s="259"/>
      <c r="F37" s="260"/>
      <c r="G37" s="258">
        <v>17000</v>
      </c>
      <c r="H37" s="259"/>
      <c r="I37" s="260"/>
    </row>
    <row r="38" spans="1:18" ht="18.75" x14ac:dyDescent="0.25">
      <c r="A38" s="263"/>
      <c r="B38" s="196" t="s">
        <v>246</v>
      </c>
      <c r="C38" s="196"/>
      <c r="D38" s="258" t="s">
        <v>27</v>
      </c>
      <c r="E38" s="259"/>
      <c r="F38" s="260"/>
      <c r="G38" s="258">
        <v>21000</v>
      </c>
      <c r="H38" s="259"/>
      <c r="I38" s="260"/>
    </row>
    <row r="39" spans="1:18" ht="18.75" x14ac:dyDescent="0.25">
      <c r="A39" s="263"/>
      <c r="B39" s="196" t="s">
        <v>247</v>
      </c>
      <c r="C39" s="196"/>
      <c r="D39" s="258" t="s">
        <v>27</v>
      </c>
      <c r="E39" s="259"/>
      <c r="F39" s="260"/>
      <c r="G39" s="258">
        <v>25000</v>
      </c>
      <c r="H39" s="259"/>
      <c r="I39" s="260"/>
    </row>
    <row r="40" spans="1:18" ht="18.75" x14ac:dyDescent="0.25">
      <c r="A40" s="263"/>
      <c r="B40" s="196" t="s">
        <v>248</v>
      </c>
      <c r="C40" s="196"/>
      <c r="D40" s="258" t="s">
        <v>27</v>
      </c>
      <c r="E40" s="259"/>
      <c r="F40" s="260"/>
      <c r="G40" s="258">
        <v>29000</v>
      </c>
      <c r="H40" s="259"/>
      <c r="I40" s="260"/>
    </row>
    <row r="41" spans="1:18" x14ac:dyDescent="0.25">
      <c r="J41" s="9"/>
      <c r="K41" s="9"/>
      <c r="L41" s="9"/>
      <c r="M41" s="9"/>
      <c r="N41" s="9"/>
      <c r="O41" s="9"/>
      <c r="P41" s="9"/>
      <c r="Q41" s="9"/>
      <c r="R41" s="9"/>
    </row>
    <row r="42" spans="1:18" x14ac:dyDescent="0.25">
      <c r="J42" s="9"/>
      <c r="K42" s="9"/>
      <c r="L42" s="9"/>
      <c r="M42" s="9"/>
      <c r="N42" s="9"/>
      <c r="O42" s="9"/>
      <c r="P42" s="9"/>
      <c r="Q42" s="9"/>
      <c r="R42" s="9"/>
    </row>
    <row r="43" spans="1:18" x14ac:dyDescent="0.25">
      <c r="J43" s="9"/>
      <c r="K43" s="9"/>
      <c r="L43" s="9"/>
      <c r="M43" s="9"/>
      <c r="N43" s="9"/>
      <c r="O43" s="9"/>
      <c r="P43" s="9"/>
      <c r="Q43" s="9"/>
      <c r="R43" s="9"/>
    </row>
    <row r="44" spans="1:18" x14ac:dyDescent="0.25">
      <c r="J44" s="9"/>
      <c r="K44" s="9"/>
      <c r="L44" s="9"/>
      <c r="M44" s="9"/>
      <c r="N44" s="9"/>
      <c r="O44" s="9"/>
      <c r="P44" s="9"/>
      <c r="Q44" s="9"/>
      <c r="R44" s="9"/>
    </row>
    <row r="45" spans="1:18" x14ac:dyDescent="0.25">
      <c r="J45" s="9"/>
      <c r="K45" s="9"/>
      <c r="L45" s="9"/>
      <c r="M45" s="9"/>
      <c r="N45" s="9"/>
      <c r="O45" s="9"/>
      <c r="P45" s="9"/>
      <c r="Q45" s="9"/>
      <c r="R45" s="9"/>
    </row>
    <row r="46" spans="1:18" ht="15.75" x14ac:dyDescent="0.25">
      <c r="A46" s="53"/>
      <c r="B46" s="53"/>
      <c r="C46" s="53"/>
      <c r="D46" s="53"/>
      <c r="E46" s="53"/>
      <c r="F46" s="53"/>
      <c r="G46" s="53"/>
      <c r="H46" s="53"/>
      <c r="I46" s="53"/>
      <c r="J46" s="9"/>
      <c r="K46" s="9"/>
      <c r="L46" s="9"/>
      <c r="M46" s="9"/>
      <c r="N46" s="9"/>
      <c r="O46" s="9"/>
      <c r="P46" s="9"/>
      <c r="Q46" s="9"/>
      <c r="R46" s="9"/>
    </row>
    <row r="47" spans="1:18" ht="15.75" x14ac:dyDescent="0.25">
      <c r="A47" s="53"/>
      <c r="B47" s="53"/>
      <c r="C47" s="53"/>
      <c r="D47" s="53"/>
      <c r="E47" s="53"/>
      <c r="F47" s="53"/>
      <c r="G47" s="53"/>
      <c r="H47" s="53"/>
      <c r="I47" s="53"/>
      <c r="J47" s="9"/>
      <c r="K47" s="9"/>
      <c r="L47" s="9"/>
      <c r="M47" s="9"/>
      <c r="N47" s="9"/>
      <c r="O47" s="9"/>
      <c r="P47" s="9"/>
      <c r="Q47" s="9"/>
      <c r="R47" s="9"/>
    </row>
    <row r="48" spans="1:18" ht="15.75" x14ac:dyDescent="0.25">
      <c r="A48" s="53"/>
      <c r="B48" s="53"/>
      <c r="C48" s="53"/>
      <c r="D48" s="53"/>
      <c r="E48" s="53"/>
      <c r="F48" s="53"/>
      <c r="G48" s="53"/>
      <c r="H48" s="53"/>
      <c r="I48" s="53"/>
    </row>
    <row r="49" spans="1:9" ht="15.75" x14ac:dyDescent="0.25">
      <c r="A49" s="53"/>
      <c r="B49" s="53"/>
      <c r="C49" s="53"/>
      <c r="D49" s="53"/>
      <c r="E49" s="53"/>
      <c r="F49" s="53"/>
      <c r="G49" s="53"/>
      <c r="H49" s="53"/>
      <c r="I49" s="53"/>
    </row>
    <row r="50" spans="1:9" ht="15.75" x14ac:dyDescent="0.25">
      <c r="A50" s="53"/>
      <c r="B50" s="53"/>
      <c r="C50" s="53"/>
      <c r="D50" s="53"/>
      <c r="E50" s="53"/>
      <c r="F50" s="53"/>
      <c r="G50" s="53"/>
      <c r="H50" s="53"/>
      <c r="I50" s="53"/>
    </row>
  </sheetData>
  <mergeCells count="136">
    <mergeCell ref="B40:C40"/>
    <mergeCell ref="B37:C37"/>
    <mergeCell ref="D37:F37"/>
    <mergeCell ref="G37:I37"/>
    <mergeCell ref="B38:C38"/>
    <mergeCell ref="D38:F38"/>
    <mergeCell ref="G38:I38"/>
    <mergeCell ref="B39:C39"/>
    <mergeCell ref="D39:F39"/>
    <mergeCell ref="G39:I39"/>
    <mergeCell ref="A1:I2"/>
    <mergeCell ref="D3:E4"/>
    <mergeCell ref="F3:G4"/>
    <mergeCell ref="H3:I4"/>
    <mergeCell ref="D6:E6"/>
    <mergeCell ref="F6:G6"/>
    <mergeCell ref="H6:I6"/>
    <mergeCell ref="D7:E7"/>
    <mergeCell ref="F7:G7"/>
    <mergeCell ref="H7:I7"/>
    <mergeCell ref="A3:A4"/>
    <mergeCell ref="B3:C4"/>
    <mergeCell ref="B5:C5"/>
    <mergeCell ref="B6:C6"/>
    <mergeCell ref="B7:C7"/>
    <mergeCell ref="F9:G9"/>
    <mergeCell ref="H9:I9"/>
    <mergeCell ref="D10:E10"/>
    <mergeCell ref="F10:G10"/>
    <mergeCell ref="H10:I10"/>
    <mergeCell ref="D11:E11"/>
    <mergeCell ref="F11:G11"/>
    <mergeCell ref="H11:I11"/>
    <mergeCell ref="D5:E5"/>
    <mergeCell ref="F5:G5"/>
    <mergeCell ref="H5:I5"/>
    <mergeCell ref="D8:E8"/>
    <mergeCell ref="F8:G8"/>
    <mergeCell ref="H8:I8"/>
    <mergeCell ref="D9:E9"/>
    <mergeCell ref="D12:E12"/>
    <mergeCell ref="F12:G12"/>
    <mergeCell ref="H12:I12"/>
    <mergeCell ref="D13:E13"/>
    <mergeCell ref="F13:G13"/>
    <mergeCell ref="H13:I13"/>
    <mergeCell ref="D14:E14"/>
    <mergeCell ref="F14:G14"/>
    <mergeCell ref="H14:I14"/>
    <mergeCell ref="D15:E15"/>
    <mergeCell ref="F15:G15"/>
    <mergeCell ref="H15:I15"/>
    <mergeCell ref="D16:E16"/>
    <mergeCell ref="F16:G16"/>
    <mergeCell ref="H16:I16"/>
    <mergeCell ref="D17:E17"/>
    <mergeCell ref="F17:G17"/>
    <mergeCell ref="H17:I17"/>
    <mergeCell ref="D18:E18"/>
    <mergeCell ref="F18:G18"/>
    <mergeCell ref="H18:I18"/>
    <mergeCell ref="D19:E19"/>
    <mergeCell ref="F19:G19"/>
    <mergeCell ref="H19:I19"/>
    <mergeCell ref="D20:E20"/>
    <mergeCell ref="F20:G20"/>
    <mergeCell ref="H20:I20"/>
    <mergeCell ref="B21:C21"/>
    <mergeCell ref="B22:C22"/>
    <mergeCell ref="B23:C23"/>
    <mergeCell ref="D26:E26"/>
    <mergeCell ref="F26:G26"/>
    <mergeCell ref="H26:I26"/>
    <mergeCell ref="D24:E24"/>
    <mergeCell ref="F24:G24"/>
    <mergeCell ref="H24:I24"/>
    <mergeCell ref="D25:E25"/>
    <mergeCell ref="F25:G25"/>
    <mergeCell ref="H25:I25"/>
    <mergeCell ref="D21:E21"/>
    <mergeCell ref="F21:G21"/>
    <mergeCell ref="H21:I21"/>
    <mergeCell ref="D22:E22"/>
    <mergeCell ref="F22:G22"/>
    <mergeCell ref="H22:I22"/>
    <mergeCell ref="D23:E23"/>
    <mergeCell ref="F23:G23"/>
    <mergeCell ref="H23:I23"/>
    <mergeCell ref="B8:C8"/>
    <mergeCell ref="B9:C9"/>
    <mergeCell ref="B10:C10"/>
    <mergeCell ref="B11:C11"/>
    <mergeCell ref="B27:C27"/>
    <mergeCell ref="D27:E27"/>
    <mergeCell ref="F27:G27"/>
    <mergeCell ref="H27:I27"/>
    <mergeCell ref="B28:C28"/>
    <mergeCell ref="D28:E28"/>
    <mergeCell ref="F28:G28"/>
    <mergeCell ref="H28:I28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4:C24"/>
    <mergeCell ref="B25:C25"/>
    <mergeCell ref="B26:C26"/>
    <mergeCell ref="B29:C29"/>
    <mergeCell ref="D29:E29"/>
    <mergeCell ref="F29:G29"/>
    <mergeCell ref="H29:I29"/>
    <mergeCell ref="D40:F40"/>
    <mergeCell ref="G40:I40"/>
    <mergeCell ref="G33:I33"/>
    <mergeCell ref="B34:C34"/>
    <mergeCell ref="D34:F34"/>
    <mergeCell ref="G34:I34"/>
    <mergeCell ref="B35:C35"/>
    <mergeCell ref="D35:F35"/>
    <mergeCell ref="G35:I35"/>
    <mergeCell ref="B36:C36"/>
    <mergeCell ref="D36:F36"/>
    <mergeCell ref="G36:I36"/>
    <mergeCell ref="A30:I31"/>
    <mergeCell ref="B32:C32"/>
    <mergeCell ref="D32:F32"/>
    <mergeCell ref="G32:I32"/>
    <mergeCell ref="A33:A36"/>
    <mergeCell ref="B33:C33"/>
    <mergeCell ref="D33:F33"/>
    <mergeCell ref="A37:A4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49"/>
  <sheetViews>
    <sheetView view="pageLayout" zoomScaleNormal="100" workbookViewId="0">
      <selection activeCell="A12" sqref="A12:I12"/>
    </sheetView>
  </sheetViews>
  <sheetFormatPr defaultRowHeight="15" x14ac:dyDescent="0.25"/>
  <sheetData>
    <row r="1" spans="1:9" ht="18.75" x14ac:dyDescent="0.25">
      <c r="A1" s="140" t="s">
        <v>327</v>
      </c>
      <c r="B1" s="140"/>
      <c r="C1" s="140"/>
      <c r="D1" s="140"/>
      <c r="E1" s="140"/>
      <c r="F1" s="140"/>
      <c r="G1" s="140"/>
      <c r="H1" s="140"/>
      <c r="I1" s="140"/>
    </row>
    <row r="2" spans="1:9" ht="15.75" x14ac:dyDescent="0.25">
      <c r="A2" s="248" t="s">
        <v>1</v>
      </c>
      <c r="B2" s="248"/>
      <c r="C2" s="248"/>
      <c r="D2" s="248"/>
      <c r="E2" s="248"/>
      <c r="F2" s="270" t="s">
        <v>29</v>
      </c>
      <c r="G2" s="270"/>
      <c r="H2" s="270"/>
      <c r="I2" s="270"/>
    </row>
    <row r="3" spans="1:9" ht="15.75" x14ac:dyDescent="0.25">
      <c r="A3" s="248"/>
      <c r="B3" s="248"/>
      <c r="C3" s="248"/>
      <c r="D3" s="248"/>
      <c r="E3" s="248"/>
      <c r="F3" s="270" t="s">
        <v>2</v>
      </c>
      <c r="G3" s="270"/>
      <c r="H3" s="270" t="s">
        <v>34</v>
      </c>
      <c r="I3" s="270"/>
    </row>
    <row r="4" spans="1:9" x14ac:dyDescent="0.25">
      <c r="A4" s="239" t="s">
        <v>273</v>
      </c>
      <c r="B4" s="269"/>
      <c r="C4" s="269"/>
      <c r="D4" s="269"/>
      <c r="E4" s="269"/>
      <c r="F4" s="267">
        <v>1.4</v>
      </c>
      <c r="G4" s="268"/>
      <c r="H4" s="267">
        <v>1.8</v>
      </c>
      <c r="I4" s="268"/>
    </row>
    <row r="5" spans="1:9" x14ac:dyDescent="0.25">
      <c r="A5" s="239" t="s">
        <v>23</v>
      </c>
      <c r="B5" s="269"/>
      <c r="C5" s="269"/>
      <c r="D5" s="269"/>
      <c r="E5" s="269"/>
      <c r="F5" s="267">
        <v>2</v>
      </c>
      <c r="G5" s="268"/>
      <c r="H5" s="267">
        <v>2</v>
      </c>
      <c r="I5" s="268"/>
    </row>
    <row r="6" spans="1:9" x14ac:dyDescent="0.25">
      <c r="A6" s="239" t="s">
        <v>274</v>
      </c>
      <c r="B6" s="269"/>
      <c r="C6" s="269"/>
      <c r="D6" s="269"/>
      <c r="E6" s="269"/>
      <c r="F6" s="267">
        <v>1.7</v>
      </c>
      <c r="G6" s="268"/>
      <c r="H6" s="267">
        <v>2</v>
      </c>
      <c r="I6" s="268"/>
    </row>
    <row r="7" spans="1:9" x14ac:dyDescent="0.25">
      <c r="A7" s="239" t="s">
        <v>275</v>
      </c>
      <c r="B7" s="269"/>
      <c r="C7" s="269"/>
      <c r="D7" s="269"/>
      <c r="E7" s="269"/>
      <c r="F7" s="267">
        <v>2</v>
      </c>
      <c r="G7" s="268"/>
      <c r="H7" s="267">
        <v>2.5</v>
      </c>
      <c r="I7" s="268"/>
    </row>
    <row r="8" spans="1:9" x14ac:dyDescent="0.25">
      <c r="A8" s="239" t="s">
        <v>276</v>
      </c>
      <c r="B8" s="269"/>
      <c r="C8" s="269"/>
      <c r="D8" s="269"/>
      <c r="E8" s="269"/>
      <c r="F8" s="267">
        <v>0.35</v>
      </c>
      <c r="G8" s="268"/>
      <c r="H8" s="267">
        <v>0.7</v>
      </c>
      <c r="I8" s="268"/>
    </row>
    <row r="9" spans="1:9" x14ac:dyDescent="0.25">
      <c r="A9" s="239" t="s">
        <v>277</v>
      </c>
      <c r="B9" s="269"/>
      <c r="C9" s="269"/>
      <c r="D9" s="269"/>
      <c r="E9" s="269"/>
      <c r="F9" s="267">
        <v>0.85</v>
      </c>
      <c r="G9" s="268"/>
      <c r="H9" s="267">
        <v>1</v>
      </c>
      <c r="I9" s="268"/>
    </row>
    <row r="10" spans="1:9" x14ac:dyDescent="0.25">
      <c r="A10" s="239" t="s">
        <v>278</v>
      </c>
      <c r="B10" s="269"/>
      <c r="C10" s="269"/>
      <c r="D10" s="269"/>
      <c r="E10" s="269"/>
      <c r="F10" s="267">
        <v>0.5</v>
      </c>
      <c r="G10" s="268"/>
      <c r="H10" s="267">
        <v>0.8</v>
      </c>
      <c r="I10" s="268"/>
    </row>
    <row r="11" spans="1:9" x14ac:dyDescent="0.25">
      <c r="A11" s="239" t="s">
        <v>279</v>
      </c>
      <c r="B11" s="269"/>
      <c r="C11" s="269"/>
      <c r="D11" s="269"/>
      <c r="E11" s="269"/>
      <c r="F11" s="267">
        <v>1</v>
      </c>
      <c r="G11" s="268"/>
      <c r="H11" s="267">
        <v>1.2</v>
      </c>
      <c r="I11" s="268"/>
    </row>
    <row r="12" spans="1:9" ht="15.75" x14ac:dyDescent="0.25">
      <c r="A12" s="271" t="s">
        <v>326</v>
      </c>
      <c r="B12" s="271"/>
      <c r="C12" s="271"/>
      <c r="D12" s="271"/>
      <c r="E12" s="271"/>
      <c r="F12" s="271"/>
      <c r="G12" s="271"/>
      <c r="H12" s="271"/>
      <c r="I12" s="271"/>
    </row>
    <row r="13" spans="1:9" ht="15" customHeight="1" x14ac:dyDescent="0.25">
      <c r="A13" s="248" t="s">
        <v>328</v>
      </c>
      <c r="B13" s="248"/>
      <c r="C13" s="248"/>
      <c r="D13" s="248"/>
      <c r="E13" s="248"/>
      <c r="F13" s="272" t="s">
        <v>360</v>
      </c>
      <c r="G13" s="273"/>
      <c r="H13" s="273"/>
      <c r="I13" s="274"/>
    </row>
    <row r="14" spans="1:9" ht="15" customHeight="1" x14ac:dyDescent="0.25">
      <c r="A14" s="248"/>
      <c r="B14" s="248"/>
      <c r="C14" s="248"/>
      <c r="D14" s="248"/>
      <c r="E14" s="248"/>
      <c r="F14" s="275"/>
      <c r="G14" s="276"/>
      <c r="H14" s="276"/>
      <c r="I14" s="277"/>
    </row>
    <row r="15" spans="1:9" x14ac:dyDescent="0.25">
      <c r="A15" s="196" t="s">
        <v>329</v>
      </c>
      <c r="B15" s="196"/>
      <c r="C15" s="196"/>
      <c r="D15" s="196"/>
      <c r="E15" s="196"/>
      <c r="F15" s="278">
        <v>27.5</v>
      </c>
      <c r="G15" s="278"/>
      <c r="H15" s="278"/>
      <c r="I15" s="278"/>
    </row>
    <row r="16" spans="1:9" x14ac:dyDescent="0.25">
      <c r="A16" s="196" t="s">
        <v>330</v>
      </c>
      <c r="B16" s="196"/>
      <c r="C16" s="196"/>
      <c r="D16" s="196"/>
      <c r="E16" s="196"/>
      <c r="F16" s="278">
        <v>6</v>
      </c>
      <c r="G16" s="278"/>
      <c r="H16" s="278"/>
      <c r="I16" s="278"/>
    </row>
    <row r="17" spans="1:9" x14ac:dyDescent="0.25">
      <c r="A17" s="196" t="s">
        <v>331</v>
      </c>
      <c r="B17" s="196"/>
      <c r="C17" s="196"/>
      <c r="D17" s="196"/>
      <c r="E17" s="196"/>
      <c r="F17" s="278">
        <v>12.5</v>
      </c>
      <c r="G17" s="278"/>
      <c r="H17" s="278"/>
      <c r="I17" s="278"/>
    </row>
    <row r="18" spans="1:9" x14ac:dyDescent="0.25">
      <c r="A18" s="196" t="s">
        <v>332</v>
      </c>
      <c r="B18" s="196"/>
      <c r="C18" s="196"/>
      <c r="D18" s="196"/>
      <c r="E18" s="196"/>
      <c r="F18" s="278">
        <v>18.5</v>
      </c>
      <c r="G18" s="278"/>
      <c r="H18" s="278"/>
      <c r="I18" s="278"/>
    </row>
    <row r="19" spans="1:9" x14ac:dyDescent="0.25">
      <c r="A19" s="196" t="s">
        <v>333</v>
      </c>
      <c r="B19" s="196"/>
      <c r="C19" s="196"/>
      <c r="D19" s="196"/>
      <c r="E19" s="196"/>
      <c r="F19" s="278">
        <v>12.5</v>
      </c>
      <c r="G19" s="278"/>
      <c r="H19" s="278"/>
      <c r="I19" s="278"/>
    </row>
    <row r="20" spans="1:9" x14ac:dyDescent="0.25">
      <c r="A20" s="196" t="s">
        <v>334</v>
      </c>
      <c r="B20" s="196"/>
      <c r="C20" s="196"/>
      <c r="D20" s="196"/>
      <c r="E20" s="196"/>
      <c r="F20" s="278">
        <v>4</v>
      </c>
      <c r="G20" s="278"/>
      <c r="H20" s="278"/>
      <c r="I20" s="278"/>
    </row>
    <row r="21" spans="1:9" x14ac:dyDescent="0.25">
      <c r="A21" s="196" t="s">
        <v>335</v>
      </c>
      <c r="B21" s="196"/>
      <c r="C21" s="196"/>
      <c r="D21" s="196"/>
      <c r="E21" s="196"/>
      <c r="F21" s="278">
        <v>9</v>
      </c>
      <c r="G21" s="278"/>
      <c r="H21" s="278"/>
      <c r="I21" s="278"/>
    </row>
    <row r="22" spans="1:9" x14ac:dyDescent="0.25">
      <c r="A22" s="196" t="s">
        <v>336</v>
      </c>
      <c r="B22" s="196"/>
      <c r="C22" s="196"/>
      <c r="D22" s="196"/>
      <c r="E22" s="196"/>
      <c r="F22" s="278">
        <v>0.75</v>
      </c>
      <c r="G22" s="278"/>
      <c r="H22" s="278"/>
      <c r="I22" s="278"/>
    </row>
    <row r="23" spans="1:9" x14ac:dyDescent="0.25">
      <c r="A23" s="196" t="s">
        <v>337</v>
      </c>
      <c r="B23" s="196"/>
      <c r="C23" s="196"/>
      <c r="D23" s="196"/>
      <c r="E23" s="196"/>
      <c r="F23" s="278">
        <v>1.1000000000000001</v>
      </c>
      <c r="G23" s="278"/>
      <c r="H23" s="278"/>
      <c r="I23" s="278"/>
    </row>
    <row r="24" spans="1:9" x14ac:dyDescent="0.25">
      <c r="A24" s="196" t="s">
        <v>338</v>
      </c>
      <c r="B24" s="196"/>
      <c r="C24" s="196"/>
      <c r="D24" s="196"/>
      <c r="E24" s="196"/>
      <c r="F24" s="278">
        <v>0.75</v>
      </c>
      <c r="G24" s="278"/>
      <c r="H24" s="278"/>
      <c r="I24" s="278"/>
    </row>
    <row r="25" spans="1:9" x14ac:dyDescent="0.25">
      <c r="A25" s="196" t="s">
        <v>339</v>
      </c>
      <c r="B25" s="196"/>
      <c r="C25" s="196"/>
      <c r="D25" s="196"/>
      <c r="E25" s="196"/>
      <c r="F25" s="278">
        <v>5</v>
      </c>
      <c r="G25" s="278"/>
      <c r="H25" s="278"/>
      <c r="I25" s="278"/>
    </row>
    <row r="26" spans="1:9" x14ac:dyDescent="0.25">
      <c r="A26" s="196" t="s">
        <v>340</v>
      </c>
      <c r="B26" s="196"/>
      <c r="C26" s="196"/>
      <c r="D26" s="196"/>
      <c r="E26" s="196"/>
      <c r="F26" s="278">
        <v>22</v>
      </c>
      <c r="G26" s="278"/>
      <c r="H26" s="278"/>
      <c r="I26" s="278"/>
    </row>
    <row r="27" spans="1:9" x14ac:dyDescent="0.25">
      <c r="A27" s="196" t="s">
        <v>341</v>
      </c>
      <c r="B27" s="196"/>
      <c r="C27" s="196"/>
      <c r="D27" s="196"/>
      <c r="E27" s="196"/>
      <c r="F27" s="278">
        <v>32</v>
      </c>
      <c r="G27" s="278"/>
      <c r="H27" s="278"/>
      <c r="I27" s="278"/>
    </row>
    <row r="28" spans="1:9" x14ac:dyDescent="0.25">
      <c r="A28" s="196" t="s">
        <v>342</v>
      </c>
      <c r="B28" s="196"/>
      <c r="C28" s="196"/>
      <c r="D28" s="196"/>
      <c r="E28" s="196"/>
      <c r="F28" s="278">
        <v>0.28000000000000003</v>
      </c>
      <c r="G28" s="278"/>
      <c r="H28" s="278"/>
      <c r="I28" s="278"/>
    </row>
    <row r="29" spans="1:9" x14ac:dyDescent="0.25">
      <c r="A29" s="196" t="s">
        <v>343</v>
      </c>
      <c r="B29" s="196"/>
      <c r="C29" s="196"/>
      <c r="D29" s="196"/>
      <c r="E29" s="196"/>
      <c r="F29" s="278">
        <v>0.45</v>
      </c>
      <c r="G29" s="278"/>
      <c r="H29" s="278"/>
      <c r="I29" s="278"/>
    </row>
    <row r="30" spans="1:9" x14ac:dyDescent="0.25">
      <c r="A30" s="196" t="s">
        <v>344</v>
      </c>
      <c r="B30" s="196"/>
      <c r="C30" s="196"/>
      <c r="D30" s="196"/>
      <c r="E30" s="196"/>
      <c r="F30" s="278">
        <v>0.25</v>
      </c>
      <c r="G30" s="278"/>
      <c r="H30" s="278"/>
      <c r="I30" s="278"/>
    </row>
    <row r="31" spans="1:9" x14ac:dyDescent="0.25">
      <c r="A31" s="196" t="s">
        <v>345</v>
      </c>
      <c r="B31" s="196"/>
      <c r="C31" s="196"/>
      <c r="D31" s="196"/>
      <c r="E31" s="196"/>
      <c r="F31" s="278">
        <v>0.27</v>
      </c>
      <c r="G31" s="278"/>
      <c r="H31" s="278"/>
      <c r="I31" s="278"/>
    </row>
    <row r="32" spans="1:9" x14ac:dyDescent="0.25">
      <c r="A32" s="196" t="s">
        <v>346</v>
      </c>
      <c r="B32" s="196"/>
      <c r="C32" s="196"/>
      <c r="D32" s="196"/>
      <c r="E32" s="196"/>
      <c r="F32" s="278">
        <v>0.37</v>
      </c>
      <c r="G32" s="278"/>
      <c r="H32" s="278"/>
      <c r="I32" s="278"/>
    </row>
    <row r="33" spans="1:9" x14ac:dyDescent="0.25">
      <c r="A33" s="196" t="s">
        <v>347</v>
      </c>
      <c r="B33" s="196"/>
      <c r="C33" s="196"/>
      <c r="D33" s="196"/>
      <c r="E33" s="196"/>
      <c r="F33" s="278">
        <v>0.44</v>
      </c>
      <c r="G33" s="278"/>
      <c r="H33" s="278"/>
      <c r="I33" s="278"/>
    </row>
    <row r="34" spans="1:9" x14ac:dyDescent="0.25">
      <c r="A34" s="196" t="s">
        <v>348</v>
      </c>
      <c r="B34" s="196"/>
      <c r="C34" s="196"/>
      <c r="D34" s="196"/>
      <c r="E34" s="196"/>
      <c r="F34" s="278">
        <v>0.57999999999999996</v>
      </c>
      <c r="G34" s="278"/>
      <c r="H34" s="278"/>
      <c r="I34" s="278"/>
    </row>
    <row r="35" spans="1:9" x14ac:dyDescent="0.25">
      <c r="A35" s="196" t="s">
        <v>349</v>
      </c>
      <c r="B35" s="196"/>
      <c r="C35" s="196"/>
      <c r="D35" s="196"/>
      <c r="E35" s="196"/>
      <c r="F35" s="278">
        <v>0.78</v>
      </c>
      <c r="G35" s="278"/>
      <c r="H35" s="278"/>
      <c r="I35" s="278"/>
    </row>
    <row r="36" spans="1:9" x14ac:dyDescent="0.25">
      <c r="A36" s="196" t="s">
        <v>351</v>
      </c>
      <c r="B36" s="196"/>
      <c r="C36" s="196"/>
      <c r="D36" s="196"/>
      <c r="E36" s="196"/>
      <c r="F36" s="278">
        <v>0.95</v>
      </c>
      <c r="G36" s="278"/>
      <c r="H36" s="278"/>
      <c r="I36" s="278"/>
    </row>
    <row r="37" spans="1:9" x14ac:dyDescent="0.25">
      <c r="A37" s="196" t="s">
        <v>352</v>
      </c>
      <c r="B37" s="196"/>
      <c r="C37" s="196"/>
      <c r="D37" s="196"/>
      <c r="E37" s="196"/>
      <c r="F37" s="278">
        <v>0.21</v>
      </c>
      <c r="G37" s="278"/>
      <c r="H37" s="278"/>
      <c r="I37" s="278"/>
    </row>
    <row r="38" spans="1:9" x14ac:dyDescent="0.25">
      <c r="A38" s="196" t="s">
        <v>350</v>
      </c>
      <c r="B38" s="196"/>
      <c r="C38" s="196"/>
      <c r="D38" s="196"/>
      <c r="E38" s="196"/>
      <c r="F38" s="278">
        <v>145</v>
      </c>
      <c r="G38" s="278"/>
      <c r="H38" s="278"/>
      <c r="I38" s="278"/>
    </row>
    <row r="39" spans="1:9" x14ac:dyDescent="0.25">
      <c r="A39" s="239" t="s">
        <v>363</v>
      </c>
      <c r="B39" s="269"/>
      <c r="C39" s="269"/>
      <c r="D39" s="269"/>
      <c r="E39" s="279"/>
      <c r="F39" s="267">
        <v>14.5</v>
      </c>
      <c r="G39" s="280"/>
      <c r="H39" s="280"/>
      <c r="I39" s="268"/>
    </row>
    <row r="40" spans="1:9" x14ac:dyDescent="0.25">
      <c r="A40" s="196" t="s">
        <v>353</v>
      </c>
      <c r="B40" s="196"/>
      <c r="C40" s="196"/>
      <c r="D40" s="196"/>
      <c r="E40" s="196"/>
      <c r="F40" s="278">
        <v>23</v>
      </c>
      <c r="G40" s="278"/>
      <c r="H40" s="278"/>
      <c r="I40" s="278"/>
    </row>
    <row r="41" spans="1:9" x14ac:dyDescent="0.25">
      <c r="A41" s="196" t="s">
        <v>354</v>
      </c>
      <c r="B41" s="196"/>
      <c r="C41" s="196"/>
      <c r="D41" s="196"/>
      <c r="E41" s="196"/>
      <c r="F41" s="278">
        <v>40</v>
      </c>
      <c r="G41" s="278"/>
      <c r="H41" s="278"/>
      <c r="I41" s="278"/>
    </row>
    <row r="42" spans="1:9" x14ac:dyDescent="0.25">
      <c r="A42" s="196" t="s">
        <v>355</v>
      </c>
      <c r="B42" s="196"/>
      <c r="C42" s="196"/>
      <c r="D42" s="196"/>
      <c r="E42" s="196"/>
      <c r="F42" s="278">
        <v>4.0999999999999996</v>
      </c>
      <c r="G42" s="278"/>
      <c r="H42" s="278"/>
      <c r="I42" s="278"/>
    </row>
    <row r="43" spans="1:9" x14ac:dyDescent="0.25">
      <c r="A43" s="196" t="s">
        <v>356</v>
      </c>
      <c r="B43" s="196"/>
      <c r="C43" s="196"/>
      <c r="D43" s="196"/>
      <c r="E43" s="196"/>
      <c r="F43" s="278">
        <v>3.3</v>
      </c>
      <c r="G43" s="278"/>
      <c r="H43" s="278"/>
      <c r="I43" s="278"/>
    </row>
    <row r="44" spans="1:9" x14ac:dyDescent="0.25">
      <c r="A44" s="196" t="s">
        <v>357</v>
      </c>
      <c r="B44" s="196"/>
      <c r="C44" s="196"/>
      <c r="D44" s="196"/>
      <c r="E44" s="196"/>
      <c r="F44" s="278">
        <v>3.4</v>
      </c>
      <c r="G44" s="278"/>
      <c r="H44" s="278"/>
      <c r="I44" s="278"/>
    </row>
    <row r="45" spans="1:9" x14ac:dyDescent="0.25">
      <c r="A45" s="196" t="s">
        <v>358</v>
      </c>
      <c r="B45" s="196"/>
      <c r="C45" s="196"/>
      <c r="D45" s="196"/>
      <c r="E45" s="196"/>
      <c r="F45" s="278">
        <v>2.5</v>
      </c>
      <c r="G45" s="278"/>
      <c r="H45" s="278"/>
      <c r="I45" s="278"/>
    </row>
    <row r="46" spans="1:9" x14ac:dyDescent="0.25">
      <c r="A46" s="196" t="s">
        <v>359</v>
      </c>
      <c r="B46" s="196"/>
      <c r="C46" s="196"/>
      <c r="D46" s="196"/>
      <c r="E46" s="196"/>
      <c r="F46" s="278">
        <v>6</v>
      </c>
      <c r="G46" s="278"/>
      <c r="H46" s="278"/>
      <c r="I46" s="278"/>
    </row>
    <row r="47" spans="1:9" x14ac:dyDescent="0.25">
      <c r="A47" s="196" t="s">
        <v>361</v>
      </c>
      <c r="B47" s="196"/>
      <c r="C47" s="196"/>
      <c r="D47" s="196"/>
      <c r="E47" s="196"/>
      <c r="F47" s="278">
        <v>0.23</v>
      </c>
      <c r="G47" s="278"/>
      <c r="H47" s="278"/>
      <c r="I47" s="278"/>
    </row>
    <row r="48" spans="1:9" x14ac:dyDescent="0.25">
      <c r="A48" s="196" t="s">
        <v>362</v>
      </c>
      <c r="B48" s="196"/>
      <c r="C48" s="196"/>
      <c r="D48" s="196"/>
      <c r="E48" s="196"/>
      <c r="F48" s="278">
        <v>0.18</v>
      </c>
      <c r="G48" s="278"/>
      <c r="H48" s="278"/>
      <c r="I48" s="278"/>
    </row>
    <row r="49" spans="1:9" x14ac:dyDescent="0.25">
      <c r="A49" s="9"/>
      <c r="B49" s="9"/>
      <c r="C49" s="9"/>
      <c r="D49" s="9"/>
      <c r="E49" s="9"/>
      <c r="F49" s="9"/>
      <c r="G49" s="9"/>
      <c r="H49" s="9"/>
      <c r="I49" s="9"/>
    </row>
  </sheetData>
  <mergeCells count="100">
    <mergeCell ref="A48:E48"/>
    <mergeCell ref="F48:I48"/>
    <mergeCell ref="A45:E45"/>
    <mergeCell ref="F45:I45"/>
    <mergeCell ref="A46:E46"/>
    <mergeCell ref="F46:I46"/>
    <mergeCell ref="A47:E47"/>
    <mergeCell ref="F47:I47"/>
    <mergeCell ref="A42:E42"/>
    <mergeCell ref="F42:I42"/>
    <mergeCell ref="A43:E43"/>
    <mergeCell ref="F43:I43"/>
    <mergeCell ref="A44:E44"/>
    <mergeCell ref="F44:I44"/>
    <mergeCell ref="A39:E39"/>
    <mergeCell ref="F39:I39"/>
    <mergeCell ref="A40:E40"/>
    <mergeCell ref="F40:I40"/>
    <mergeCell ref="A41:E41"/>
    <mergeCell ref="F41:I41"/>
    <mergeCell ref="A38:E38"/>
    <mergeCell ref="F38:I38"/>
    <mergeCell ref="A36:E36"/>
    <mergeCell ref="F36:I36"/>
    <mergeCell ref="A37:E37"/>
    <mergeCell ref="F37:I37"/>
    <mergeCell ref="A33:E33"/>
    <mergeCell ref="F33:I33"/>
    <mergeCell ref="A34:E34"/>
    <mergeCell ref="F34:I34"/>
    <mergeCell ref="A35:E35"/>
    <mergeCell ref="F35:I35"/>
    <mergeCell ref="A30:E30"/>
    <mergeCell ref="F30:I30"/>
    <mergeCell ref="A31:E31"/>
    <mergeCell ref="F31:I31"/>
    <mergeCell ref="A32:E32"/>
    <mergeCell ref="F32:I32"/>
    <mergeCell ref="A27:E27"/>
    <mergeCell ref="F27:I27"/>
    <mergeCell ref="A28:E28"/>
    <mergeCell ref="F28:I28"/>
    <mergeCell ref="A29:E29"/>
    <mergeCell ref="F29:I29"/>
    <mergeCell ref="A24:E24"/>
    <mergeCell ref="F24:I24"/>
    <mergeCell ref="A25:E25"/>
    <mergeCell ref="F25:I25"/>
    <mergeCell ref="A26:E26"/>
    <mergeCell ref="F26:I26"/>
    <mergeCell ref="A21:E21"/>
    <mergeCell ref="F21:I21"/>
    <mergeCell ref="A22:E22"/>
    <mergeCell ref="F22:I22"/>
    <mergeCell ref="A23:E23"/>
    <mergeCell ref="F23:I23"/>
    <mergeCell ref="A18:E18"/>
    <mergeCell ref="F18:I18"/>
    <mergeCell ref="A19:E19"/>
    <mergeCell ref="F19:I19"/>
    <mergeCell ref="A20:E20"/>
    <mergeCell ref="F20:I20"/>
    <mergeCell ref="A15:E15"/>
    <mergeCell ref="F15:I15"/>
    <mergeCell ref="A16:E16"/>
    <mergeCell ref="F16:I16"/>
    <mergeCell ref="A17:E17"/>
    <mergeCell ref="F17:I17"/>
    <mergeCell ref="A12:I12"/>
    <mergeCell ref="A13:E14"/>
    <mergeCell ref="F13:I14"/>
    <mergeCell ref="A11:E11"/>
    <mergeCell ref="A9:E9"/>
    <mergeCell ref="A10:E10"/>
    <mergeCell ref="H10:I10"/>
    <mergeCell ref="A7:E7"/>
    <mergeCell ref="A8:E8"/>
    <mergeCell ref="A5:E5"/>
    <mergeCell ref="A6:E6"/>
    <mergeCell ref="A1:I1"/>
    <mergeCell ref="A2:E3"/>
    <mergeCell ref="F2:I2"/>
    <mergeCell ref="F3:G3"/>
    <mergeCell ref="H3:I3"/>
    <mergeCell ref="A4:E4"/>
    <mergeCell ref="F4:G4"/>
    <mergeCell ref="H4:I4"/>
    <mergeCell ref="F5:G5"/>
    <mergeCell ref="H5:I5"/>
    <mergeCell ref="H7:I7"/>
    <mergeCell ref="F6:G6"/>
    <mergeCell ref="H6:I6"/>
    <mergeCell ref="F7:G7"/>
    <mergeCell ref="F11:G11"/>
    <mergeCell ref="H11:I11"/>
    <mergeCell ref="F8:G8"/>
    <mergeCell ref="H8:I8"/>
    <mergeCell ref="F9:G9"/>
    <mergeCell ref="H9:I9"/>
    <mergeCell ref="F10:G1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21:G35"/>
  <sheetViews>
    <sheetView view="pageLayout" zoomScaleNormal="100" workbookViewId="0">
      <selection activeCell="E35" sqref="E35"/>
    </sheetView>
  </sheetViews>
  <sheetFormatPr defaultColWidth="9.140625" defaultRowHeight="15" x14ac:dyDescent="0.25"/>
  <cols>
    <col min="4" max="7" width="14" customWidth="1"/>
  </cols>
  <sheetData>
    <row r="21" spans="1:7" ht="15" customHeight="1" x14ac:dyDescent="0.25">
      <c r="A21" s="287" t="s">
        <v>82</v>
      </c>
      <c r="B21" s="288"/>
      <c r="C21" s="288"/>
      <c r="D21" s="288"/>
      <c r="E21" s="288"/>
      <c r="F21" s="288"/>
      <c r="G21" s="289"/>
    </row>
    <row r="22" spans="1:7" ht="15" customHeight="1" x14ac:dyDescent="0.25">
      <c r="A22" s="290"/>
      <c r="B22" s="291"/>
      <c r="C22" s="291"/>
      <c r="D22" s="291"/>
      <c r="E22" s="291"/>
      <c r="F22" s="291"/>
      <c r="G22" s="292"/>
    </row>
    <row r="23" spans="1:7" x14ac:dyDescent="0.25">
      <c r="A23" s="293" t="s">
        <v>364</v>
      </c>
      <c r="B23" s="294"/>
      <c r="C23" s="294"/>
      <c r="D23" s="294"/>
      <c r="E23" s="294"/>
      <c r="F23" s="294"/>
      <c r="G23" s="295"/>
    </row>
    <row r="24" spans="1:7" ht="15" customHeight="1" x14ac:dyDescent="0.25">
      <c r="A24" s="281" t="s">
        <v>1</v>
      </c>
      <c r="B24" s="282"/>
      <c r="C24" s="283"/>
      <c r="D24" s="296" t="s">
        <v>79</v>
      </c>
      <c r="E24" s="297" t="s">
        <v>365</v>
      </c>
      <c r="F24" s="297" t="s">
        <v>366</v>
      </c>
      <c r="G24" s="297" t="s">
        <v>169</v>
      </c>
    </row>
    <row r="25" spans="1:7" x14ac:dyDescent="0.25">
      <c r="A25" s="284"/>
      <c r="B25" s="285"/>
      <c r="C25" s="286"/>
      <c r="D25" s="296"/>
      <c r="E25" s="297"/>
      <c r="F25" s="297"/>
      <c r="G25" s="297"/>
    </row>
    <row r="26" spans="1:7" x14ac:dyDescent="0.25">
      <c r="A26" s="239" t="s">
        <v>311</v>
      </c>
      <c r="B26" s="269"/>
      <c r="C26" s="279"/>
      <c r="D26" s="77">
        <v>88</v>
      </c>
      <c r="E26" s="77">
        <v>115</v>
      </c>
      <c r="F26" s="77">
        <v>123</v>
      </c>
      <c r="G26" s="77">
        <v>175</v>
      </c>
    </row>
    <row r="27" spans="1:7" x14ac:dyDescent="0.25">
      <c r="A27" s="239" t="s">
        <v>80</v>
      </c>
      <c r="B27" s="269"/>
      <c r="C27" s="279"/>
      <c r="D27" s="77">
        <v>18</v>
      </c>
      <c r="E27" s="77">
        <v>25</v>
      </c>
      <c r="F27" s="77">
        <v>32</v>
      </c>
      <c r="G27" s="77">
        <v>38</v>
      </c>
    </row>
    <row r="28" spans="1:7" x14ac:dyDescent="0.25">
      <c r="A28" s="239" t="s">
        <v>83</v>
      </c>
      <c r="B28" s="269"/>
      <c r="C28" s="279"/>
      <c r="D28" s="77">
        <v>28</v>
      </c>
      <c r="E28" s="77">
        <v>39</v>
      </c>
      <c r="F28" s="77">
        <v>49</v>
      </c>
      <c r="G28" s="77">
        <v>60</v>
      </c>
    </row>
    <row r="29" spans="1:7" x14ac:dyDescent="0.25">
      <c r="A29" s="239" t="s">
        <v>312</v>
      </c>
      <c r="B29" s="269"/>
      <c r="C29" s="279"/>
      <c r="D29" s="77">
        <v>580</v>
      </c>
      <c r="E29" s="77">
        <v>760</v>
      </c>
      <c r="F29" s="77">
        <v>850</v>
      </c>
      <c r="G29" s="77">
        <v>1150</v>
      </c>
    </row>
    <row r="30" spans="1:7" x14ac:dyDescent="0.25">
      <c r="A30" s="239" t="s">
        <v>313</v>
      </c>
      <c r="B30" s="269"/>
      <c r="C30" s="279"/>
      <c r="D30" s="77">
        <v>980</v>
      </c>
      <c r="E30" s="77">
        <v>1270</v>
      </c>
      <c r="F30" s="77">
        <v>1435</v>
      </c>
      <c r="G30" s="77">
        <v>1905</v>
      </c>
    </row>
    <row r="31" spans="1:7" x14ac:dyDescent="0.25">
      <c r="A31" s="239" t="s">
        <v>314</v>
      </c>
      <c r="B31" s="269"/>
      <c r="C31" s="279"/>
      <c r="D31" s="77">
        <v>1370</v>
      </c>
      <c r="E31" s="77">
        <v>1785</v>
      </c>
      <c r="F31" s="77">
        <v>2020</v>
      </c>
      <c r="G31" s="77">
        <v>2680</v>
      </c>
    </row>
    <row r="32" spans="1:7" x14ac:dyDescent="0.25">
      <c r="A32" s="239" t="s">
        <v>84</v>
      </c>
      <c r="B32" s="269"/>
      <c r="C32" s="279"/>
      <c r="D32" s="77">
        <v>260</v>
      </c>
      <c r="E32" s="77">
        <v>335</v>
      </c>
      <c r="F32" s="77">
        <v>405</v>
      </c>
      <c r="G32" s="77">
        <v>505</v>
      </c>
    </row>
    <row r="33" spans="1:7" x14ac:dyDescent="0.25">
      <c r="A33" s="239" t="s">
        <v>85</v>
      </c>
      <c r="B33" s="269"/>
      <c r="C33" s="279"/>
      <c r="D33" s="77">
        <v>360</v>
      </c>
      <c r="E33" s="77">
        <v>470</v>
      </c>
      <c r="F33" s="77">
        <v>545</v>
      </c>
      <c r="G33" s="77">
        <v>705</v>
      </c>
    </row>
    <row r="34" spans="1:7" x14ac:dyDescent="0.25">
      <c r="A34" s="239" t="s">
        <v>284</v>
      </c>
      <c r="B34" s="269"/>
      <c r="C34" s="279"/>
      <c r="D34" s="77">
        <v>615</v>
      </c>
      <c r="E34" s="77">
        <v>800</v>
      </c>
      <c r="F34" s="77">
        <v>910</v>
      </c>
      <c r="G34" s="77">
        <v>1200</v>
      </c>
    </row>
    <row r="35" spans="1:7" x14ac:dyDescent="0.25">
      <c r="A35" s="239" t="s">
        <v>81</v>
      </c>
      <c r="B35" s="269"/>
      <c r="C35" s="279"/>
      <c r="D35" s="77">
        <v>1230</v>
      </c>
      <c r="E35" s="77">
        <v>1610</v>
      </c>
      <c r="F35" s="77">
        <v>1860</v>
      </c>
      <c r="G35" s="77">
        <v>2410</v>
      </c>
    </row>
  </sheetData>
  <mergeCells count="17">
    <mergeCell ref="A21:G22"/>
    <mergeCell ref="A23:G23"/>
    <mergeCell ref="D24:D25"/>
    <mergeCell ref="E24:E25"/>
    <mergeCell ref="F24:F25"/>
    <mergeCell ref="G24:G25"/>
    <mergeCell ref="A28:C28"/>
    <mergeCell ref="A29:C29"/>
    <mergeCell ref="A26:C26"/>
    <mergeCell ref="A27:C27"/>
    <mergeCell ref="A24:C25"/>
    <mergeCell ref="A34:C34"/>
    <mergeCell ref="A35:C35"/>
    <mergeCell ref="A32:C32"/>
    <mergeCell ref="A33:C33"/>
    <mergeCell ref="A30:C30"/>
    <mergeCell ref="A31:C3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X141"/>
  <sheetViews>
    <sheetView view="pageLayout" zoomScaleNormal="100" workbookViewId="0">
      <selection sqref="A1:H14"/>
    </sheetView>
  </sheetViews>
  <sheetFormatPr defaultRowHeight="15" x14ac:dyDescent="0.25"/>
  <cols>
    <col min="6" max="6" width="27.7109375" customWidth="1"/>
    <col min="7" max="7" width="9.42578125" customWidth="1"/>
    <col min="8" max="8" width="5.5703125" customWidth="1"/>
  </cols>
  <sheetData>
    <row r="1" spans="1:24" ht="20.25" customHeight="1" x14ac:dyDescent="0.25">
      <c r="A1" s="271" t="s">
        <v>24</v>
      </c>
      <c r="B1" s="271"/>
      <c r="C1" s="271"/>
      <c r="D1" s="271"/>
      <c r="E1" s="271"/>
      <c r="F1" s="271"/>
      <c r="G1" s="271"/>
      <c r="H1" s="271"/>
    </row>
    <row r="2" spans="1:24" ht="27.75" customHeight="1" x14ac:dyDescent="0.25">
      <c r="A2" s="308" t="s">
        <v>1</v>
      </c>
      <c r="B2" s="308"/>
      <c r="C2" s="308"/>
      <c r="D2" s="308"/>
      <c r="E2" s="308"/>
      <c r="F2" s="308"/>
      <c r="G2" s="308" t="s">
        <v>25</v>
      </c>
      <c r="H2" s="308"/>
    </row>
    <row r="3" spans="1:24" x14ac:dyDescent="0.25">
      <c r="A3" s="162" t="s">
        <v>72</v>
      </c>
      <c r="B3" s="162"/>
      <c r="C3" s="162"/>
      <c r="D3" s="162"/>
      <c r="E3" s="162"/>
      <c r="F3" s="162"/>
      <c r="G3" s="306">
        <v>1700</v>
      </c>
      <c r="H3" s="306"/>
    </row>
    <row r="4" spans="1:24" x14ac:dyDescent="0.25">
      <c r="A4" s="162" t="s">
        <v>73</v>
      </c>
      <c r="B4" s="162"/>
      <c r="C4" s="162"/>
      <c r="D4" s="162"/>
      <c r="E4" s="162"/>
      <c r="F4" s="162"/>
      <c r="G4" s="306">
        <v>2300</v>
      </c>
      <c r="H4" s="306"/>
    </row>
    <row r="5" spans="1:24" x14ac:dyDescent="0.25">
      <c r="A5" s="162" t="s">
        <v>74</v>
      </c>
      <c r="B5" s="162"/>
      <c r="C5" s="162"/>
      <c r="D5" s="162"/>
      <c r="E5" s="162"/>
      <c r="F5" s="162"/>
      <c r="G5" s="306">
        <v>1300</v>
      </c>
      <c r="H5" s="306"/>
    </row>
    <row r="6" spans="1:24" x14ac:dyDescent="0.25">
      <c r="A6" s="162" t="s">
        <v>75</v>
      </c>
      <c r="B6" s="162"/>
      <c r="C6" s="162"/>
      <c r="D6" s="162"/>
      <c r="E6" s="162"/>
      <c r="F6" s="162"/>
      <c r="G6" s="306">
        <v>1600</v>
      </c>
      <c r="H6" s="306"/>
    </row>
    <row r="7" spans="1:24" x14ac:dyDescent="0.25">
      <c r="A7" s="162" t="s">
        <v>76</v>
      </c>
      <c r="B7" s="162"/>
      <c r="C7" s="162"/>
      <c r="D7" s="162"/>
      <c r="E7" s="162"/>
      <c r="F7" s="162"/>
      <c r="G7" s="306">
        <v>1000</v>
      </c>
      <c r="H7" s="306"/>
    </row>
    <row r="8" spans="1:24" x14ac:dyDescent="0.25">
      <c r="A8" s="162" t="s">
        <v>77</v>
      </c>
      <c r="B8" s="162"/>
      <c r="C8" s="162"/>
      <c r="D8" s="162"/>
      <c r="E8" s="162"/>
      <c r="F8" s="162"/>
      <c r="G8" s="306">
        <v>360</v>
      </c>
      <c r="H8" s="306"/>
    </row>
    <row r="9" spans="1:24" x14ac:dyDescent="0.25">
      <c r="A9" s="162" t="s">
        <v>390</v>
      </c>
      <c r="B9" s="162"/>
      <c r="C9" s="162"/>
      <c r="D9" s="162"/>
      <c r="E9" s="162"/>
      <c r="F9" s="162"/>
      <c r="G9" s="306">
        <v>1800</v>
      </c>
      <c r="H9" s="306"/>
    </row>
    <row r="10" spans="1:24" x14ac:dyDescent="0.25">
      <c r="A10" s="162" t="s">
        <v>386</v>
      </c>
      <c r="B10" s="162"/>
      <c r="C10" s="162"/>
      <c r="D10" s="162"/>
      <c r="E10" s="162"/>
      <c r="F10" s="162"/>
      <c r="G10" s="306">
        <v>1030</v>
      </c>
      <c r="H10" s="306"/>
    </row>
    <row r="11" spans="1:24" x14ac:dyDescent="0.25">
      <c r="A11" s="162" t="s">
        <v>387</v>
      </c>
      <c r="B11" s="162"/>
      <c r="C11" s="162"/>
      <c r="D11" s="162"/>
      <c r="E11" s="162"/>
      <c r="F11" s="162"/>
      <c r="G11" s="306">
        <v>1700</v>
      </c>
      <c r="H11" s="306"/>
    </row>
    <row r="12" spans="1:24" x14ac:dyDescent="0.25">
      <c r="A12" s="162" t="s">
        <v>388</v>
      </c>
      <c r="B12" s="162"/>
      <c r="C12" s="162"/>
      <c r="D12" s="162"/>
      <c r="E12" s="162"/>
      <c r="F12" s="162"/>
      <c r="G12" s="306">
        <v>850</v>
      </c>
      <c r="H12" s="306"/>
      <c r="I12" s="12"/>
      <c r="J12" s="12"/>
      <c r="K12" s="12"/>
      <c r="L12" s="12"/>
      <c r="M12" s="12"/>
      <c r="N12" s="12"/>
      <c r="O12" s="13"/>
      <c r="P12" s="13"/>
      <c r="Q12" s="12"/>
      <c r="R12" s="12"/>
      <c r="S12" s="12"/>
      <c r="T12" s="12"/>
      <c r="U12" s="12"/>
      <c r="V12" s="12"/>
      <c r="W12" s="13"/>
      <c r="X12" s="13"/>
    </row>
    <row r="13" spans="1:24" x14ac:dyDescent="0.25">
      <c r="A13" s="162" t="s">
        <v>389</v>
      </c>
      <c r="B13" s="162"/>
      <c r="C13" s="162"/>
      <c r="D13" s="162"/>
      <c r="E13" s="162"/>
      <c r="F13" s="162"/>
      <c r="G13" s="306">
        <v>1060</v>
      </c>
      <c r="H13" s="306"/>
    </row>
    <row r="14" spans="1:24" x14ac:dyDescent="0.25">
      <c r="A14" s="162" t="s">
        <v>377</v>
      </c>
      <c r="B14" s="162"/>
      <c r="C14" s="162"/>
      <c r="D14" s="162"/>
      <c r="E14" s="162"/>
      <c r="F14" s="162"/>
      <c r="G14" s="306">
        <v>1600</v>
      </c>
      <c r="H14" s="306"/>
      <c r="I14" s="12"/>
      <c r="J14" s="12"/>
      <c r="K14" s="12"/>
      <c r="L14" s="12"/>
      <c r="M14" s="12"/>
      <c r="N14" s="12"/>
      <c r="O14" s="13"/>
      <c r="P14" s="13"/>
    </row>
    <row r="15" spans="1:24" ht="11.25" customHeight="1" x14ac:dyDescent="0.25">
      <c r="A15" s="271" t="s">
        <v>7</v>
      </c>
      <c r="B15" s="271"/>
      <c r="C15" s="271"/>
      <c r="D15" s="271"/>
      <c r="E15" s="271"/>
      <c r="F15" s="271"/>
      <c r="G15" s="271"/>
      <c r="H15" s="271"/>
    </row>
    <row r="16" spans="1:24" ht="7.5" customHeight="1" x14ac:dyDescent="0.25">
      <c r="A16" s="271"/>
      <c r="B16" s="271"/>
      <c r="C16" s="271"/>
      <c r="D16" s="271"/>
      <c r="E16" s="271"/>
      <c r="F16" s="271"/>
      <c r="G16" s="271"/>
      <c r="H16" s="271"/>
    </row>
    <row r="17" spans="1:9" ht="32.25" customHeight="1" x14ac:dyDescent="0.25">
      <c r="A17" s="309" t="s">
        <v>1</v>
      </c>
      <c r="B17" s="310"/>
      <c r="C17" s="310"/>
      <c r="D17" s="310"/>
      <c r="E17" s="310"/>
      <c r="F17" s="311"/>
      <c r="G17" s="312" t="s">
        <v>29</v>
      </c>
      <c r="H17" s="313"/>
    </row>
    <row r="18" spans="1:9" ht="18.75" x14ac:dyDescent="0.3">
      <c r="A18" s="298" t="s">
        <v>87</v>
      </c>
      <c r="B18" s="299"/>
      <c r="C18" s="299"/>
      <c r="D18" s="299"/>
      <c r="E18" s="299"/>
      <c r="F18" s="300"/>
      <c r="G18" s="301">
        <v>1115</v>
      </c>
      <c r="H18" s="302"/>
      <c r="I18" s="11"/>
    </row>
    <row r="19" spans="1:9" ht="18.75" x14ac:dyDescent="0.3">
      <c r="A19" s="298" t="s">
        <v>88</v>
      </c>
      <c r="B19" s="299"/>
      <c r="C19" s="299"/>
      <c r="D19" s="299"/>
      <c r="E19" s="299"/>
      <c r="F19" s="300"/>
      <c r="G19" s="301">
        <v>980</v>
      </c>
      <c r="H19" s="302"/>
      <c r="I19" s="11"/>
    </row>
    <row r="20" spans="1:9" ht="36" customHeight="1" x14ac:dyDescent="0.25">
      <c r="A20" s="303" t="s">
        <v>102</v>
      </c>
      <c r="B20" s="304"/>
      <c r="C20" s="304"/>
      <c r="D20" s="304"/>
      <c r="E20" s="304"/>
      <c r="F20" s="305"/>
      <c r="G20" s="301">
        <v>1665</v>
      </c>
      <c r="H20" s="302"/>
      <c r="I20" s="7"/>
    </row>
    <row r="21" spans="1:9" ht="30" customHeight="1" x14ac:dyDescent="0.25">
      <c r="A21" s="303" t="s">
        <v>382</v>
      </c>
      <c r="B21" s="304"/>
      <c r="C21" s="304"/>
      <c r="D21" s="304"/>
      <c r="E21" s="304"/>
      <c r="F21" s="305"/>
      <c r="G21" s="301">
        <v>1575</v>
      </c>
      <c r="H21" s="302"/>
      <c r="I21" s="8"/>
    </row>
    <row r="22" spans="1:9" ht="32.25" customHeight="1" x14ac:dyDescent="0.25">
      <c r="A22" s="303" t="s">
        <v>383</v>
      </c>
      <c r="B22" s="304"/>
      <c r="C22" s="304"/>
      <c r="D22" s="304"/>
      <c r="E22" s="304"/>
      <c r="F22" s="305"/>
      <c r="G22" s="301">
        <v>1275</v>
      </c>
      <c r="H22" s="302"/>
      <c r="I22" s="8"/>
    </row>
    <row r="23" spans="1:9" ht="15.75" x14ac:dyDescent="0.25">
      <c r="A23" s="298" t="s">
        <v>378</v>
      </c>
      <c r="B23" s="299"/>
      <c r="C23" s="299"/>
      <c r="D23" s="299"/>
      <c r="E23" s="299"/>
      <c r="F23" s="300"/>
      <c r="G23" s="301">
        <v>300</v>
      </c>
      <c r="H23" s="302"/>
      <c r="I23" s="8"/>
    </row>
    <row r="24" spans="1:9" ht="15.75" x14ac:dyDescent="0.25">
      <c r="A24" s="298" t="s">
        <v>379</v>
      </c>
      <c r="B24" s="299"/>
      <c r="C24" s="299"/>
      <c r="D24" s="299"/>
      <c r="E24" s="299"/>
      <c r="F24" s="300"/>
      <c r="G24" s="301">
        <v>360</v>
      </c>
      <c r="H24" s="302"/>
      <c r="I24" s="8"/>
    </row>
    <row r="25" spans="1:9" ht="15.75" x14ac:dyDescent="0.25">
      <c r="A25" s="298" t="s">
        <v>94</v>
      </c>
      <c r="B25" s="299"/>
      <c r="C25" s="299"/>
      <c r="D25" s="299"/>
      <c r="E25" s="299"/>
      <c r="F25" s="300"/>
      <c r="G25" s="307">
        <v>1350</v>
      </c>
      <c r="H25" s="307"/>
      <c r="I25" s="8"/>
    </row>
    <row r="26" spans="1:9" ht="15.75" x14ac:dyDescent="0.25">
      <c r="A26" s="298" t="s">
        <v>93</v>
      </c>
      <c r="B26" s="299"/>
      <c r="C26" s="299"/>
      <c r="D26" s="299"/>
      <c r="E26" s="299"/>
      <c r="F26" s="300"/>
      <c r="G26" s="301">
        <v>830</v>
      </c>
      <c r="H26" s="302"/>
      <c r="I26" s="8"/>
    </row>
    <row r="27" spans="1:9" ht="15.75" x14ac:dyDescent="0.25">
      <c r="A27" s="162" t="s">
        <v>223</v>
      </c>
      <c r="B27" s="162"/>
      <c r="C27" s="162"/>
      <c r="D27" s="162"/>
      <c r="E27" s="162"/>
      <c r="F27" s="162"/>
      <c r="G27" s="306">
        <v>250</v>
      </c>
      <c r="H27" s="306"/>
      <c r="I27" s="8"/>
    </row>
    <row r="28" spans="1:9" ht="15.75" x14ac:dyDescent="0.25">
      <c r="A28" s="162" t="s">
        <v>89</v>
      </c>
      <c r="B28" s="162"/>
      <c r="C28" s="162"/>
      <c r="D28" s="162"/>
      <c r="E28" s="162"/>
      <c r="F28" s="162"/>
      <c r="G28" s="306">
        <v>500</v>
      </c>
      <c r="H28" s="306"/>
      <c r="I28" s="8"/>
    </row>
    <row r="29" spans="1:9" ht="15.75" x14ac:dyDescent="0.25">
      <c r="A29" s="162" t="s">
        <v>8</v>
      </c>
      <c r="B29" s="162"/>
      <c r="C29" s="162"/>
      <c r="D29" s="162"/>
      <c r="E29" s="162"/>
      <c r="F29" s="162"/>
      <c r="G29" s="306">
        <v>250</v>
      </c>
      <c r="H29" s="306"/>
      <c r="I29" s="8"/>
    </row>
    <row r="30" spans="1:9" ht="15.75" x14ac:dyDescent="0.25">
      <c r="A30" s="162" t="s">
        <v>434</v>
      </c>
      <c r="B30" s="162"/>
      <c r="C30" s="162"/>
      <c r="D30" s="162"/>
      <c r="E30" s="162"/>
      <c r="F30" s="162"/>
      <c r="G30" s="306">
        <v>170</v>
      </c>
      <c r="H30" s="306"/>
      <c r="I30" s="8"/>
    </row>
    <row r="31" spans="1:9" ht="15.75" x14ac:dyDescent="0.25">
      <c r="A31" s="162" t="s">
        <v>22</v>
      </c>
      <c r="B31" s="162"/>
      <c r="C31" s="162"/>
      <c r="D31" s="162"/>
      <c r="E31" s="162"/>
      <c r="F31" s="162"/>
      <c r="G31" s="306">
        <v>1290</v>
      </c>
      <c r="H31" s="306"/>
      <c r="I31" s="8"/>
    </row>
    <row r="32" spans="1:9" ht="15.75" x14ac:dyDescent="0.25">
      <c r="A32" s="162" t="s">
        <v>40</v>
      </c>
      <c r="B32" s="162"/>
      <c r="C32" s="162"/>
      <c r="D32" s="162"/>
      <c r="E32" s="162"/>
      <c r="F32" s="162"/>
      <c r="G32" s="306">
        <v>1800</v>
      </c>
      <c r="H32" s="306"/>
      <c r="I32" s="8"/>
    </row>
    <row r="33" spans="1:9" ht="15.75" x14ac:dyDescent="0.25">
      <c r="A33" s="150" t="s">
        <v>92</v>
      </c>
      <c r="B33" s="151"/>
      <c r="C33" s="151"/>
      <c r="D33" s="151"/>
      <c r="E33" s="151"/>
      <c r="F33" s="152"/>
      <c r="G33" s="314">
        <v>75</v>
      </c>
      <c r="H33" s="315"/>
      <c r="I33" s="8"/>
    </row>
    <row r="34" spans="1:9" ht="15.75" x14ac:dyDescent="0.25">
      <c r="A34" s="150" t="s">
        <v>91</v>
      </c>
      <c r="B34" s="151"/>
      <c r="C34" s="151"/>
      <c r="D34" s="151"/>
      <c r="E34" s="151"/>
      <c r="F34" s="152"/>
      <c r="G34" s="314">
        <v>110</v>
      </c>
      <c r="H34" s="315"/>
      <c r="I34" s="8"/>
    </row>
    <row r="35" spans="1:9" x14ac:dyDescent="0.25">
      <c r="A35" s="150" t="s">
        <v>97</v>
      </c>
      <c r="B35" s="151"/>
      <c r="C35" s="151"/>
      <c r="D35" s="151"/>
      <c r="E35" s="151"/>
      <c r="F35" s="152"/>
      <c r="G35" s="314">
        <v>540</v>
      </c>
      <c r="H35" s="315"/>
    </row>
    <row r="36" spans="1:9" x14ac:dyDescent="0.25">
      <c r="A36" s="150" t="s">
        <v>96</v>
      </c>
      <c r="B36" s="151"/>
      <c r="C36" s="151"/>
      <c r="D36" s="151"/>
      <c r="E36" s="151"/>
      <c r="F36" s="152"/>
      <c r="G36" s="314">
        <v>615</v>
      </c>
      <c r="H36" s="315"/>
    </row>
    <row r="37" spans="1:9" x14ac:dyDescent="0.25">
      <c r="A37" s="150" t="s">
        <v>95</v>
      </c>
      <c r="B37" s="151"/>
      <c r="C37" s="151"/>
      <c r="D37" s="151"/>
      <c r="E37" s="151"/>
      <c r="F37" s="152"/>
      <c r="G37" s="314">
        <v>370</v>
      </c>
      <c r="H37" s="315"/>
    </row>
    <row r="38" spans="1:9" x14ac:dyDescent="0.25">
      <c r="A38" s="150" t="s">
        <v>167</v>
      </c>
      <c r="B38" s="151"/>
      <c r="C38" s="151"/>
      <c r="D38" s="151"/>
      <c r="E38" s="151"/>
      <c r="F38" s="152"/>
      <c r="G38" s="314">
        <v>380</v>
      </c>
      <c r="H38" s="315"/>
    </row>
    <row r="39" spans="1:9" x14ac:dyDescent="0.25">
      <c r="A39" s="150" t="s">
        <v>99</v>
      </c>
      <c r="B39" s="151"/>
      <c r="C39" s="151"/>
      <c r="D39" s="151"/>
      <c r="E39" s="151"/>
      <c r="F39" s="152"/>
      <c r="G39" s="314">
        <v>185</v>
      </c>
      <c r="H39" s="315"/>
    </row>
    <row r="40" spans="1:9" x14ac:dyDescent="0.25">
      <c r="A40" s="150" t="s">
        <v>101</v>
      </c>
      <c r="B40" s="151"/>
      <c r="C40" s="151"/>
      <c r="D40" s="151"/>
      <c r="E40" s="151"/>
      <c r="F40" s="152"/>
      <c r="G40" s="314">
        <v>105</v>
      </c>
      <c r="H40" s="315"/>
    </row>
    <row r="41" spans="1:9" x14ac:dyDescent="0.25">
      <c r="A41" s="162" t="s">
        <v>41</v>
      </c>
      <c r="B41" s="162"/>
      <c r="C41" s="162"/>
      <c r="D41" s="162"/>
      <c r="E41" s="162"/>
      <c r="F41" s="162"/>
      <c r="G41" s="306">
        <v>1400</v>
      </c>
      <c r="H41" s="306"/>
    </row>
    <row r="42" spans="1:9" x14ac:dyDescent="0.25">
      <c r="A42" s="162" t="s">
        <v>224</v>
      </c>
      <c r="B42" s="162"/>
      <c r="C42" s="162"/>
      <c r="D42" s="162"/>
      <c r="E42" s="162"/>
      <c r="F42" s="162"/>
      <c r="G42" s="306">
        <v>260</v>
      </c>
      <c r="H42" s="306"/>
    </row>
    <row r="43" spans="1:9" x14ac:dyDescent="0.25">
      <c r="A43" s="162" t="s">
        <v>225</v>
      </c>
      <c r="B43" s="162"/>
      <c r="C43" s="162"/>
      <c r="D43" s="162"/>
      <c r="E43" s="162"/>
      <c r="F43" s="162"/>
      <c r="G43" s="306">
        <v>1050</v>
      </c>
      <c r="H43" s="306"/>
    </row>
    <row r="44" spans="1:9" x14ac:dyDescent="0.25">
      <c r="A44" s="162" t="s">
        <v>226</v>
      </c>
      <c r="B44" s="162"/>
      <c r="C44" s="162"/>
      <c r="D44" s="162"/>
      <c r="E44" s="162"/>
      <c r="F44" s="162"/>
      <c r="G44" s="306">
        <v>1600</v>
      </c>
      <c r="H44" s="306"/>
    </row>
    <row r="45" spans="1:9" x14ac:dyDescent="0.25">
      <c r="A45" s="162" t="s">
        <v>227</v>
      </c>
      <c r="B45" s="162"/>
      <c r="C45" s="162"/>
      <c r="D45" s="162"/>
      <c r="E45" s="162"/>
      <c r="F45" s="162"/>
      <c r="G45" s="306">
        <v>2340</v>
      </c>
      <c r="H45" s="306"/>
    </row>
    <row r="46" spans="1:9" x14ac:dyDescent="0.25">
      <c r="A46" s="162" t="s">
        <v>228</v>
      </c>
      <c r="B46" s="162"/>
      <c r="C46" s="162"/>
      <c r="D46" s="162"/>
      <c r="E46" s="162"/>
      <c r="F46" s="162"/>
      <c r="G46" s="306">
        <v>705</v>
      </c>
      <c r="H46" s="306"/>
    </row>
    <row r="47" spans="1:9" x14ac:dyDescent="0.25">
      <c r="A47" s="162" t="s">
        <v>229</v>
      </c>
      <c r="B47" s="162"/>
      <c r="C47" s="162"/>
      <c r="D47" s="162"/>
      <c r="E47" s="162"/>
      <c r="F47" s="162"/>
      <c r="G47" s="306">
        <v>795</v>
      </c>
      <c r="H47" s="306"/>
    </row>
    <row r="48" spans="1:9" x14ac:dyDescent="0.25">
      <c r="A48" s="162" t="s">
        <v>233</v>
      </c>
      <c r="B48" s="162"/>
      <c r="C48" s="162"/>
      <c r="D48" s="162"/>
      <c r="E48" s="162"/>
      <c r="F48" s="162"/>
      <c r="G48" s="306">
        <v>675</v>
      </c>
      <c r="H48" s="306"/>
    </row>
    <row r="49" spans="1:8" x14ac:dyDescent="0.25">
      <c r="A49" s="162" t="s">
        <v>230</v>
      </c>
      <c r="B49" s="162"/>
      <c r="C49" s="162"/>
      <c r="D49" s="162"/>
      <c r="E49" s="162"/>
      <c r="F49" s="162"/>
      <c r="G49" s="306">
        <v>690</v>
      </c>
      <c r="H49" s="306"/>
    </row>
    <row r="50" spans="1:8" x14ac:dyDescent="0.25">
      <c r="A50" s="162" t="s">
        <v>231</v>
      </c>
      <c r="B50" s="162"/>
      <c r="C50" s="162"/>
      <c r="D50" s="162"/>
      <c r="E50" s="162"/>
      <c r="F50" s="162"/>
      <c r="G50" s="306">
        <v>1385</v>
      </c>
      <c r="H50" s="306"/>
    </row>
    <row r="51" spans="1:8" x14ac:dyDescent="0.25">
      <c r="A51" s="162" t="s">
        <v>232</v>
      </c>
      <c r="B51" s="162"/>
      <c r="C51" s="162"/>
      <c r="D51" s="162"/>
      <c r="E51" s="162"/>
      <c r="F51" s="162"/>
      <c r="G51" s="306">
        <v>1610</v>
      </c>
      <c r="H51" s="306"/>
    </row>
    <row r="52" spans="1:8" x14ac:dyDescent="0.25">
      <c r="A52" s="162" t="s">
        <v>430</v>
      </c>
      <c r="B52" s="162"/>
      <c r="C52" s="162"/>
      <c r="D52" s="162"/>
      <c r="E52" s="162"/>
      <c r="F52" s="162"/>
      <c r="G52" s="306">
        <v>1015</v>
      </c>
      <c r="H52" s="306"/>
    </row>
    <row r="53" spans="1:8" x14ac:dyDescent="0.25">
      <c r="A53" s="162" t="s">
        <v>431</v>
      </c>
      <c r="B53" s="162"/>
      <c r="C53" s="162"/>
      <c r="D53" s="162"/>
      <c r="E53" s="162"/>
      <c r="F53" s="162"/>
      <c r="G53" s="306">
        <v>1375</v>
      </c>
      <c r="H53" s="306"/>
    </row>
    <row r="54" spans="1:8" x14ac:dyDescent="0.25">
      <c r="A54" s="162" t="s">
        <v>432</v>
      </c>
      <c r="B54" s="162"/>
      <c r="C54" s="162"/>
      <c r="D54" s="162"/>
      <c r="E54" s="162"/>
      <c r="F54" s="162"/>
      <c r="G54" s="306">
        <v>645</v>
      </c>
      <c r="H54" s="306"/>
    </row>
    <row r="55" spans="1:8" ht="15" customHeight="1" x14ac:dyDescent="0.25">
      <c r="A55" s="162" t="s">
        <v>433</v>
      </c>
      <c r="B55" s="162"/>
      <c r="C55" s="162"/>
      <c r="D55" s="162"/>
      <c r="E55" s="162"/>
      <c r="F55" s="162"/>
      <c r="G55" s="306">
        <v>600</v>
      </c>
      <c r="H55" s="306"/>
    </row>
    <row r="56" spans="1:8" x14ac:dyDescent="0.25">
      <c r="A56" s="162" t="s">
        <v>384</v>
      </c>
      <c r="B56" s="162"/>
      <c r="C56" s="162"/>
      <c r="D56" s="162"/>
      <c r="E56" s="162"/>
      <c r="F56" s="162"/>
      <c r="G56" s="306">
        <v>225</v>
      </c>
      <c r="H56" s="306"/>
    </row>
    <row r="57" spans="1:8" x14ac:dyDescent="0.25">
      <c r="A57" s="162" t="s">
        <v>385</v>
      </c>
      <c r="B57" s="162"/>
      <c r="C57" s="162"/>
      <c r="D57" s="162"/>
      <c r="E57" s="162"/>
      <c r="F57" s="162"/>
      <c r="G57" s="306">
        <v>250</v>
      </c>
      <c r="H57" s="306"/>
    </row>
    <row r="58" spans="1:8" x14ac:dyDescent="0.25">
      <c r="A58" s="162" t="s">
        <v>416</v>
      </c>
      <c r="B58" s="162"/>
      <c r="C58" s="162"/>
      <c r="D58" s="162"/>
      <c r="E58" s="162"/>
      <c r="F58" s="162"/>
      <c r="G58" s="306">
        <v>1050</v>
      </c>
      <c r="H58" s="306"/>
    </row>
    <row r="59" spans="1:8" x14ac:dyDescent="0.25">
      <c r="A59" s="162" t="s">
        <v>417</v>
      </c>
      <c r="B59" s="162"/>
      <c r="C59" s="162"/>
      <c r="D59" s="162"/>
      <c r="E59" s="162"/>
      <c r="F59" s="162"/>
      <c r="G59" s="306">
        <v>810</v>
      </c>
      <c r="H59" s="306"/>
    </row>
    <row r="60" spans="1:8" x14ac:dyDescent="0.25">
      <c r="A60" s="162" t="s">
        <v>418</v>
      </c>
      <c r="B60" s="162"/>
      <c r="C60" s="162"/>
      <c r="D60" s="162"/>
      <c r="E60" s="162"/>
      <c r="F60" s="162"/>
      <c r="G60" s="306">
        <v>40</v>
      </c>
      <c r="H60" s="306"/>
    </row>
    <row r="61" spans="1:8" x14ac:dyDescent="0.25">
      <c r="A61" s="162" t="s">
        <v>419</v>
      </c>
      <c r="B61" s="162"/>
      <c r="C61" s="162"/>
      <c r="D61" s="162"/>
      <c r="E61" s="162"/>
      <c r="F61" s="162"/>
      <c r="G61" s="306">
        <v>28</v>
      </c>
      <c r="H61" s="306"/>
    </row>
    <row r="62" spans="1:8" x14ac:dyDescent="0.25">
      <c r="A62" s="9"/>
      <c r="B62" s="9"/>
      <c r="C62" s="9"/>
      <c r="D62" s="9"/>
      <c r="E62" s="9"/>
      <c r="F62" s="9"/>
      <c r="G62" s="9"/>
      <c r="H62" s="9"/>
    </row>
    <row r="63" spans="1:8" x14ac:dyDescent="0.25">
      <c r="A63" s="9"/>
      <c r="B63" s="9"/>
      <c r="C63" s="9"/>
      <c r="D63" s="9"/>
      <c r="E63" s="9"/>
      <c r="F63" s="9"/>
      <c r="G63" s="9"/>
      <c r="H63" s="9"/>
    </row>
    <row r="64" spans="1:8" x14ac:dyDescent="0.25">
      <c r="A64" s="9"/>
      <c r="B64" s="9"/>
      <c r="C64" s="9"/>
      <c r="D64" s="9"/>
      <c r="E64" s="9"/>
      <c r="F64" s="9"/>
      <c r="G64" s="9"/>
      <c r="H64" s="9"/>
    </row>
    <row r="65" spans="1:8" x14ac:dyDescent="0.25">
      <c r="A65" s="9"/>
      <c r="B65" s="9"/>
      <c r="C65" s="9"/>
      <c r="D65" s="9"/>
      <c r="E65" s="9"/>
      <c r="F65" s="9"/>
      <c r="G65" s="9"/>
      <c r="H65" s="9"/>
    </row>
    <row r="66" spans="1:8" x14ac:dyDescent="0.25">
      <c r="A66" s="9"/>
      <c r="B66" s="9"/>
      <c r="C66" s="9"/>
      <c r="D66" s="9"/>
      <c r="E66" s="9"/>
      <c r="F66" s="9"/>
      <c r="G66" s="9"/>
      <c r="H66" s="9"/>
    </row>
    <row r="67" spans="1:8" x14ac:dyDescent="0.25">
      <c r="A67" s="9"/>
      <c r="B67" s="9"/>
      <c r="C67" s="9"/>
      <c r="D67" s="9"/>
      <c r="E67" s="9"/>
      <c r="F67" s="9"/>
      <c r="G67" s="9"/>
      <c r="H67" s="9"/>
    </row>
    <row r="68" spans="1:8" x14ac:dyDescent="0.25">
      <c r="A68" s="9"/>
      <c r="B68" s="9"/>
      <c r="C68" s="9"/>
      <c r="D68" s="9"/>
      <c r="E68" s="9"/>
      <c r="F68" s="9"/>
      <c r="G68" s="9"/>
      <c r="H68" s="9"/>
    </row>
    <row r="69" spans="1:8" x14ac:dyDescent="0.25">
      <c r="A69" s="9"/>
      <c r="B69" s="9"/>
      <c r="C69" s="9"/>
      <c r="D69" s="9"/>
      <c r="E69" s="9"/>
      <c r="F69" s="9"/>
      <c r="G69" s="9"/>
      <c r="H69" s="9"/>
    </row>
    <row r="70" spans="1:8" x14ac:dyDescent="0.25">
      <c r="A70" s="9"/>
      <c r="B70" s="9"/>
      <c r="C70" s="9"/>
      <c r="D70" s="9"/>
      <c r="E70" s="9"/>
      <c r="F70" s="9"/>
      <c r="G70" s="9"/>
      <c r="H70" s="9"/>
    </row>
    <row r="71" spans="1:8" x14ac:dyDescent="0.25">
      <c r="A71" s="9"/>
      <c r="B71" s="9"/>
      <c r="C71" s="9"/>
      <c r="D71" s="9"/>
      <c r="E71" s="9"/>
      <c r="F71" s="9"/>
      <c r="G71" s="9"/>
      <c r="H71" s="9"/>
    </row>
    <row r="72" spans="1:8" x14ac:dyDescent="0.25">
      <c r="A72" s="9"/>
      <c r="B72" s="9"/>
      <c r="C72" s="9"/>
      <c r="D72" s="9"/>
      <c r="E72" s="9"/>
      <c r="F72" s="9"/>
      <c r="G72" s="9"/>
      <c r="H72" s="9"/>
    </row>
    <row r="73" spans="1:8" x14ac:dyDescent="0.25">
      <c r="A73" s="9"/>
      <c r="B73" s="9"/>
      <c r="C73" s="9"/>
      <c r="D73" s="9"/>
      <c r="E73" s="9"/>
      <c r="F73" s="9"/>
      <c r="G73" s="9"/>
      <c r="H73" s="9"/>
    </row>
    <row r="74" spans="1:8" x14ac:dyDescent="0.25">
      <c r="A74" s="9"/>
      <c r="B74" s="9"/>
      <c r="C74" s="9"/>
      <c r="D74" s="9"/>
      <c r="E74" s="9"/>
      <c r="F74" s="9"/>
      <c r="G74" s="9"/>
      <c r="H74" s="9"/>
    </row>
    <row r="75" spans="1:8" x14ac:dyDescent="0.25">
      <c r="A75" s="9"/>
      <c r="B75" s="9"/>
      <c r="C75" s="9"/>
      <c r="D75" s="9"/>
      <c r="E75" s="9"/>
      <c r="F75" s="9"/>
      <c r="G75" s="9"/>
      <c r="H75" s="9"/>
    </row>
    <row r="76" spans="1:8" x14ac:dyDescent="0.25">
      <c r="A76" s="9"/>
      <c r="B76" s="9"/>
      <c r="C76" s="9"/>
      <c r="D76" s="9"/>
      <c r="E76" s="9"/>
      <c r="F76" s="9"/>
      <c r="G76" s="9"/>
      <c r="H76" s="9"/>
    </row>
    <row r="77" spans="1:8" x14ac:dyDescent="0.25">
      <c r="A77" s="9"/>
      <c r="B77" s="9"/>
      <c r="C77" s="9"/>
      <c r="D77" s="9"/>
      <c r="E77" s="9"/>
      <c r="F77" s="9"/>
      <c r="G77" s="9"/>
      <c r="H77" s="9"/>
    </row>
    <row r="78" spans="1:8" x14ac:dyDescent="0.25">
      <c r="A78" s="9"/>
      <c r="B78" s="9"/>
      <c r="C78" s="9"/>
      <c r="D78" s="9"/>
      <c r="E78" s="9"/>
      <c r="F78" s="9"/>
      <c r="G78" s="9"/>
      <c r="H78" s="9"/>
    </row>
    <row r="79" spans="1:8" x14ac:dyDescent="0.25">
      <c r="A79" s="9"/>
      <c r="B79" s="9"/>
      <c r="C79" s="9"/>
      <c r="D79" s="9"/>
      <c r="E79" s="9"/>
      <c r="F79" s="9"/>
      <c r="G79" s="9"/>
      <c r="H79" s="9"/>
    </row>
    <row r="80" spans="1:8" x14ac:dyDescent="0.25">
      <c r="A80" s="9"/>
      <c r="B80" s="9"/>
      <c r="C80" s="9"/>
      <c r="D80" s="9"/>
      <c r="E80" s="9"/>
      <c r="F80" s="9"/>
      <c r="G80" s="9"/>
      <c r="H80" s="9"/>
    </row>
    <row r="81" spans="1:8" x14ac:dyDescent="0.25">
      <c r="A81" s="9"/>
      <c r="B81" s="9"/>
      <c r="C81" s="9"/>
      <c r="D81" s="9"/>
      <c r="E81" s="9"/>
      <c r="F81" s="9"/>
      <c r="G81" s="9"/>
      <c r="H81" s="9"/>
    </row>
    <row r="82" spans="1:8" x14ac:dyDescent="0.25">
      <c r="A82" s="9"/>
      <c r="B82" s="9"/>
      <c r="C82" s="9"/>
      <c r="D82" s="9"/>
      <c r="E82" s="9"/>
      <c r="F82" s="9"/>
      <c r="G82" s="9"/>
      <c r="H82" s="9"/>
    </row>
    <row r="83" spans="1:8" x14ac:dyDescent="0.25">
      <c r="A83" s="9"/>
      <c r="B83" s="9"/>
      <c r="C83" s="9"/>
      <c r="D83" s="9"/>
      <c r="E83" s="9"/>
      <c r="F83" s="9"/>
      <c r="G83" s="9"/>
      <c r="H83" s="9"/>
    </row>
    <row r="84" spans="1:8" x14ac:dyDescent="0.25">
      <c r="A84" s="9"/>
      <c r="B84" s="9"/>
      <c r="C84" s="9"/>
      <c r="D84" s="9"/>
      <c r="E84" s="9"/>
      <c r="F84" s="9"/>
      <c r="G84" s="9"/>
      <c r="H84" s="9"/>
    </row>
    <row r="85" spans="1:8" x14ac:dyDescent="0.25">
      <c r="A85" s="9"/>
      <c r="B85" s="9"/>
      <c r="C85" s="9"/>
      <c r="D85" s="9"/>
      <c r="E85" s="9"/>
      <c r="F85" s="9"/>
      <c r="G85" s="9"/>
      <c r="H85" s="9"/>
    </row>
    <row r="86" spans="1:8" x14ac:dyDescent="0.25">
      <c r="A86" s="9"/>
      <c r="B86" s="9"/>
      <c r="C86" s="9"/>
      <c r="D86" s="9"/>
      <c r="E86" s="9"/>
      <c r="F86" s="9"/>
      <c r="G86" s="9"/>
      <c r="H86" s="9"/>
    </row>
    <row r="87" spans="1:8" x14ac:dyDescent="0.25">
      <c r="A87" s="9"/>
      <c r="B87" s="9"/>
      <c r="C87" s="9"/>
      <c r="D87" s="9"/>
      <c r="E87" s="9"/>
      <c r="F87" s="9"/>
      <c r="G87" s="9"/>
      <c r="H87" s="9"/>
    </row>
    <row r="88" spans="1:8" x14ac:dyDescent="0.25">
      <c r="A88" s="9"/>
      <c r="B88" s="9"/>
      <c r="C88" s="9"/>
      <c r="D88" s="9"/>
      <c r="E88" s="9"/>
      <c r="F88" s="9"/>
      <c r="G88" s="9"/>
      <c r="H88" s="9"/>
    </row>
    <row r="89" spans="1:8" x14ac:dyDescent="0.25">
      <c r="A89" s="9"/>
      <c r="B89" s="9"/>
      <c r="C89" s="9"/>
      <c r="D89" s="9"/>
      <c r="E89" s="9"/>
      <c r="F89" s="9"/>
      <c r="G89" s="9"/>
      <c r="H89" s="9"/>
    </row>
    <row r="90" spans="1:8" x14ac:dyDescent="0.25">
      <c r="A90" s="9"/>
      <c r="B90" s="9"/>
      <c r="C90" s="9"/>
      <c r="D90" s="9"/>
      <c r="E90" s="9"/>
      <c r="F90" s="9"/>
      <c r="G90" s="9"/>
      <c r="H90" s="9"/>
    </row>
    <row r="91" spans="1:8" x14ac:dyDescent="0.25">
      <c r="A91" s="10"/>
      <c r="B91" s="10"/>
      <c r="C91" s="10"/>
      <c r="D91" s="10"/>
      <c r="E91" s="10"/>
      <c r="F91" s="10"/>
      <c r="G91" s="10"/>
      <c r="H91" s="10"/>
    </row>
    <row r="92" spans="1:8" x14ac:dyDescent="0.25">
      <c r="A92" s="10"/>
      <c r="B92" s="10"/>
      <c r="C92" s="10"/>
      <c r="D92" s="10"/>
      <c r="E92" s="10"/>
      <c r="F92" s="10"/>
      <c r="G92" s="10"/>
      <c r="H92" s="10"/>
    </row>
    <row r="93" spans="1:8" x14ac:dyDescent="0.25">
      <c r="A93" s="10"/>
      <c r="B93" s="10"/>
      <c r="C93" s="10"/>
      <c r="D93" s="10"/>
      <c r="E93" s="10"/>
      <c r="F93" s="10"/>
      <c r="G93" s="10"/>
      <c r="H93" s="10"/>
    </row>
    <row r="94" spans="1:8" x14ac:dyDescent="0.25">
      <c r="A94" s="10"/>
      <c r="B94" s="10"/>
      <c r="C94" s="10"/>
      <c r="D94" s="10"/>
      <c r="E94" s="10"/>
      <c r="F94" s="10"/>
      <c r="G94" s="10"/>
      <c r="H94" s="10"/>
    </row>
    <row r="95" spans="1:8" x14ac:dyDescent="0.25">
      <c r="A95" s="10"/>
      <c r="B95" s="10"/>
      <c r="C95" s="10"/>
      <c r="D95" s="10"/>
      <c r="E95" s="10"/>
      <c r="F95" s="10"/>
      <c r="G95" s="10"/>
      <c r="H95" s="10"/>
    </row>
    <row r="96" spans="1:8" x14ac:dyDescent="0.25">
      <c r="A96" s="10"/>
      <c r="B96" s="10"/>
      <c r="C96" s="10"/>
      <c r="D96" s="10"/>
      <c r="E96" s="10"/>
      <c r="F96" s="10"/>
      <c r="G96" s="10"/>
      <c r="H96" s="10"/>
    </row>
    <row r="97" spans="1:8" x14ac:dyDescent="0.25">
      <c r="A97" s="10"/>
      <c r="B97" s="10"/>
      <c r="C97" s="10"/>
      <c r="D97" s="10"/>
      <c r="E97" s="10"/>
      <c r="F97" s="10"/>
      <c r="G97" s="10"/>
      <c r="H97" s="10"/>
    </row>
    <row r="98" spans="1:8" x14ac:dyDescent="0.25">
      <c r="A98" s="10"/>
      <c r="B98" s="10"/>
      <c r="C98" s="10"/>
      <c r="D98" s="10"/>
      <c r="E98" s="10"/>
      <c r="F98" s="10"/>
      <c r="G98" s="10"/>
      <c r="H98" s="10"/>
    </row>
    <row r="99" spans="1:8" x14ac:dyDescent="0.25">
      <c r="A99" s="10"/>
      <c r="B99" s="10"/>
      <c r="C99" s="10"/>
      <c r="D99" s="10"/>
      <c r="E99" s="10"/>
      <c r="F99" s="10"/>
      <c r="G99" s="10"/>
      <c r="H99" s="10"/>
    </row>
    <row r="100" spans="1:8" x14ac:dyDescent="0.25">
      <c r="A100" s="10"/>
      <c r="B100" s="10"/>
      <c r="C100" s="10"/>
      <c r="D100" s="10"/>
      <c r="E100" s="10"/>
      <c r="F100" s="10"/>
      <c r="G100" s="10"/>
      <c r="H100" s="10"/>
    </row>
    <row r="101" spans="1:8" x14ac:dyDescent="0.25">
      <c r="A101" s="10"/>
      <c r="B101" s="10"/>
      <c r="C101" s="10"/>
      <c r="D101" s="10"/>
      <c r="E101" s="10"/>
      <c r="F101" s="10"/>
      <c r="G101" s="10"/>
      <c r="H101" s="10"/>
    </row>
    <row r="102" spans="1:8" x14ac:dyDescent="0.25">
      <c r="A102" s="10"/>
      <c r="B102" s="10"/>
      <c r="C102" s="10"/>
      <c r="D102" s="10"/>
      <c r="E102" s="10"/>
      <c r="F102" s="10"/>
      <c r="G102" s="10"/>
      <c r="H102" s="10"/>
    </row>
    <row r="103" spans="1:8" x14ac:dyDescent="0.25">
      <c r="A103" s="10"/>
      <c r="B103" s="10"/>
      <c r="C103" s="10"/>
      <c r="D103" s="10"/>
      <c r="E103" s="10"/>
      <c r="F103" s="10"/>
      <c r="G103" s="10"/>
      <c r="H103" s="10"/>
    </row>
    <row r="104" spans="1:8" x14ac:dyDescent="0.25">
      <c r="A104" s="10"/>
      <c r="B104" s="10"/>
      <c r="C104" s="10"/>
      <c r="D104" s="10"/>
      <c r="E104" s="10"/>
      <c r="F104" s="10"/>
      <c r="G104" s="10"/>
      <c r="H104" s="10"/>
    </row>
    <row r="105" spans="1:8" x14ac:dyDescent="0.25">
      <c r="A105" s="10"/>
      <c r="B105" s="10"/>
      <c r="C105" s="10"/>
      <c r="D105" s="10"/>
      <c r="E105" s="10"/>
      <c r="F105" s="10"/>
      <c r="G105" s="10"/>
      <c r="H105" s="10"/>
    </row>
    <row r="106" spans="1:8" x14ac:dyDescent="0.25">
      <c r="A106" s="10"/>
      <c r="B106" s="10"/>
      <c r="C106" s="10"/>
      <c r="D106" s="10"/>
      <c r="E106" s="10"/>
      <c r="F106" s="10"/>
      <c r="G106" s="10"/>
      <c r="H106" s="10"/>
    </row>
    <row r="107" spans="1:8" x14ac:dyDescent="0.25">
      <c r="A107" s="10"/>
      <c r="B107" s="10"/>
      <c r="C107" s="10"/>
      <c r="D107" s="10"/>
      <c r="E107" s="10"/>
      <c r="F107" s="10"/>
      <c r="G107" s="10"/>
      <c r="H107" s="10"/>
    </row>
    <row r="108" spans="1:8" x14ac:dyDescent="0.25">
      <c r="A108" s="10"/>
      <c r="B108" s="10"/>
      <c r="C108" s="10"/>
      <c r="D108" s="10"/>
      <c r="E108" s="10"/>
      <c r="F108" s="10"/>
      <c r="G108" s="10"/>
      <c r="H108" s="10"/>
    </row>
    <row r="109" spans="1:8" x14ac:dyDescent="0.25">
      <c r="A109" s="10"/>
      <c r="B109" s="10"/>
      <c r="C109" s="10"/>
      <c r="D109" s="10"/>
      <c r="E109" s="10"/>
      <c r="F109" s="10"/>
      <c r="G109" s="10"/>
      <c r="H109" s="10"/>
    </row>
    <row r="110" spans="1:8" x14ac:dyDescent="0.25">
      <c r="A110" s="10"/>
      <c r="B110" s="10"/>
      <c r="C110" s="10"/>
      <c r="D110" s="10"/>
      <c r="E110" s="10"/>
      <c r="F110" s="10"/>
      <c r="G110" s="10"/>
      <c r="H110" s="10"/>
    </row>
    <row r="111" spans="1:8" x14ac:dyDescent="0.25">
      <c r="A111" s="10"/>
      <c r="B111" s="10"/>
      <c r="C111" s="10"/>
      <c r="D111" s="10"/>
      <c r="E111" s="10"/>
      <c r="F111" s="10"/>
      <c r="G111" s="10"/>
      <c r="H111" s="10"/>
    </row>
    <row r="112" spans="1:8" x14ac:dyDescent="0.25">
      <c r="A112" s="10"/>
      <c r="B112" s="10"/>
      <c r="C112" s="10"/>
      <c r="D112" s="10"/>
      <c r="E112" s="10"/>
      <c r="F112" s="10"/>
      <c r="G112" s="10"/>
      <c r="H112" s="10"/>
    </row>
    <row r="113" spans="1:8" x14ac:dyDescent="0.25">
      <c r="A113" s="10"/>
      <c r="B113" s="10"/>
      <c r="C113" s="10"/>
      <c r="D113" s="10"/>
      <c r="E113" s="10"/>
      <c r="F113" s="10"/>
      <c r="G113" s="10"/>
      <c r="H113" s="10"/>
    </row>
    <row r="114" spans="1:8" x14ac:dyDescent="0.25">
      <c r="A114" s="10"/>
      <c r="B114" s="10"/>
      <c r="C114" s="10"/>
      <c r="D114" s="10"/>
      <c r="E114" s="10"/>
      <c r="F114" s="10"/>
      <c r="G114" s="10"/>
      <c r="H114" s="10"/>
    </row>
    <row r="115" spans="1:8" x14ac:dyDescent="0.25">
      <c r="A115" s="10"/>
      <c r="B115" s="10"/>
      <c r="C115" s="10"/>
      <c r="D115" s="10"/>
      <c r="E115" s="10"/>
      <c r="F115" s="10"/>
      <c r="G115" s="10"/>
      <c r="H115" s="10"/>
    </row>
    <row r="116" spans="1:8" x14ac:dyDescent="0.25">
      <c r="A116" s="10"/>
      <c r="B116" s="10"/>
      <c r="C116" s="10"/>
      <c r="D116" s="10"/>
      <c r="E116" s="10"/>
      <c r="F116" s="10"/>
      <c r="G116" s="10"/>
      <c r="H116" s="10"/>
    </row>
    <row r="117" spans="1:8" x14ac:dyDescent="0.25">
      <c r="A117" s="10"/>
      <c r="B117" s="10"/>
      <c r="C117" s="10"/>
      <c r="D117" s="10"/>
      <c r="E117" s="10"/>
      <c r="F117" s="10"/>
      <c r="G117" s="10"/>
      <c r="H117" s="10"/>
    </row>
    <row r="118" spans="1:8" x14ac:dyDescent="0.25">
      <c r="A118" s="10"/>
      <c r="B118" s="10"/>
      <c r="C118" s="10"/>
      <c r="D118" s="10"/>
      <c r="E118" s="10"/>
      <c r="F118" s="10"/>
      <c r="G118" s="10"/>
      <c r="H118" s="10"/>
    </row>
    <row r="119" spans="1:8" x14ac:dyDescent="0.25">
      <c r="A119" s="10"/>
      <c r="B119" s="10"/>
      <c r="C119" s="10"/>
      <c r="D119" s="10"/>
      <c r="E119" s="10"/>
      <c r="F119" s="10"/>
      <c r="G119" s="10"/>
      <c r="H119" s="10"/>
    </row>
    <row r="120" spans="1:8" x14ac:dyDescent="0.25">
      <c r="A120" s="10"/>
      <c r="B120" s="10"/>
      <c r="C120" s="10"/>
      <c r="D120" s="10"/>
      <c r="E120" s="10"/>
      <c r="F120" s="10"/>
      <c r="G120" s="10"/>
      <c r="H120" s="10"/>
    </row>
    <row r="121" spans="1:8" x14ac:dyDescent="0.25">
      <c r="A121" s="10"/>
      <c r="B121" s="10"/>
      <c r="C121" s="10"/>
      <c r="D121" s="10"/>
      <c r="E121" s="10"/>
      <c r="F121" s="10"/>
      <c r="G121" s="10"/>
      <c r="H121" s="10"/>
    </row>
    <row r="122" spans="1:8" x14ac:dyDescent="0.25">
      <c r="A122" s="10"/>
      <c r="B122" s="10"/>
      <c r="C122" s="10"/>
      <c r="D122" s="10"/>
      <c r="E122" s="10"/>
      <c r="F122" s="10"/>
      <c r="G122" s="10"/>
      <c r="H122" s="10"/>
    </row>
    <row r="123" spans="1:8" x14ac:dyDescent="0.25">
      <c r="A123" s="10"/>
      <c r="B123" s="10"/>
      <c r="C123" s="10"/>
      <c r="D123" s="10"/>
      <c r="E123" s="10"/>
      <c r="F123" s="10"/>
      <c r="G123" s="10"/>
      <c r="H123" s="10"/>
    </row>
    <row r="124" spans="1:8" x14ac:dyDescent="0.25">
      <c r="A124" s="10"/>
      <c r="B124" s="10"/>
      <c r="C124" s="10"/>
      <c r="D124" s="10"/>
      <c r="E124" s="10"/>
      <c r="F124" s="10"/>
      <c r="G124" s="10"/>
      <c r="H124" s="10"/>
    </row>
    <row r="125" spans="1:8" x14ac:dyDescent="0.25">
      <c r="A125" s="10"/>
      <c r="B125" s="10"/>
      <c r="C125" s="10"/>
      <c r="D125" s="10"/>
      <c r="E125" s="10"/>
      <c r="F125" s="10"/>
      <c r="G125" s="10"/>
      <c r="H125" s="10"/>
    </row>
    <row r="126" spans="1:8" x14ac:dyDescent="0.25">
      <c r="A126" s="10"/>
      <c r="B126" s="10"/>
      <c r="C126" s="10"/>
      <c r="D126" s="10"/>
      <c r="E126" s="10"/>
      <c r="F126" s="10"/>
      <c r="G126" s="10"/>
      <c r="H126" s="10"/>
    </row>
    <row r="127" spans="1:8" x14ac:dyDescent="0.25">
      <c r="A127" s="10"/>
      <c r="B127" s="10"/>
      <c r="C127" s="10"/>
      <c r="D127" s="10"/>
      <c r="E127" s="10"/>
      <c r="F127" s="10"/>
      <c r="G127" s="10"/>
      <c r="H127" s="10"/>
    </row>
    <row r="128" spans="1:8" x14ac:dyDescent="0.25">
      <c r="A128" s="10"/>
      <c r="B128" s="10"/>
      <c r="C128" s="10"/>
      <c r="D128" s="10"/>
      <c r="E128" s="10"/>
      <c r="F128" s="10"/>
      <c r="G128" s="10"/>
      <c r="H128" s="10"/>
    </row>
    <row r="129" spans="1:8" x14ac:dyDescent="0.25">
      <c r="A129" s="10"/>
      <c r="B129" s="10"/>
      <c r="C129" s="10"/>
      <c r="D129" s="10"/>
      <c r="E129" s="10"/>
      <c r="F129" s="10"/>
      <c r="G129" s="10"/>
      <c r="H129" s="10"/>
    </row>
    <row r="130" spans="1:8" x14ac:dyDescent="0.25">
      <c r="A130" s="10"/>
      <c r="B130" s="10"/>
      <c r="C130" s="10"/>
      <c r="D130" s="10"/>
      <c r="E130" s="10"/>
      <c r="F130" s="10"/>
      <c r="G130" s="10"/>
      <c r="H130" s="10"/>
    </row>
    <row r="131" spans="1:8" x14ac:dyDescent="0.25">
      <c r="A131" s="10"/>
      <c r="B131" s="10"/>
      <c r="C131" s="10"/>
      <c r="D131" s="10"/>
      <c r="E131" s="10"/>
      <c r="F131" s="10"/>
      <c r="G131" s="10"/>
      <c r="H131" s="10"/>
    </row>
    <row r="132" spans="1:8" x14ac:dyDescent="0.25">
      <c r="A132" s="10"/>
      <c r="B132" s="10"/>
      <c r="C132" s="10"/>
      <c r="D132" s="10"/>
      <c r="E132" s="10"/>
      <c r="F132" s="10"/>
      <c r="G132" s="10"/>
      <c r="H132" s="10"/>
    </row>
    <row r="133" spans="1:8" x14ac:dyDescent="0.25">
      <c r="A133" s="10"/>
      <c r="B133" s="10"/>
      <c r="C133" s="10"/>
      <c r="D133" s="10"/>
      <c r="E133" s="10"/>
      <c r="F133" s="10"/>
      <c r="G133" s="10"/>
      <c r="H133" s="10"/>
    </row>
    <row r="134" spans="1:8" x14ac:dyDescent="0.25">
      <c r="A134" s="10"/>
      <c r="B134" s="10"/>
      <c r="C134" s="10"/>
      <c r="D134" s="10"/>
      <c r="E134" s="10"/>
      <c r="F134" s="10"/>
      <c r="G134" s="10"/>
      <c r="H134" s="10"/>
    </row>
    <row r="135" spans="1:8" x14ac:dyDescent="0.25">
      <c r="A135" s="10"/>
      <c r="B135" s="10"/>
      <c r="C135" s="10"/>
      <c r="D135" s="10"/>
      <c r="E135" s="10"/>
      <c r="F135" s="10"/>
      <c r="G135" s="10"/>
      <c r="H135" s="10"/>
    </row>
    <row r="136" spans="1:8" x14ac:dyDescent="0.25">
      <c r="A136" s="10"/>
      <c r="B136" s="10"/>
      <c r="C136" s="10"/>
      <c r="D136" s="10"/>
      <c r="E136" s="10"/>
      <c r="F136" s="10"/>
      <c r="G136" s="10"/>
      <c r="H136" s="10"/>
    </row>
    <row r="137" spans="1:8" x14ac:dyDescent="0.25">
      <c r="A137" s="10"/>
      <c r="B137" s="10"/>
      <c r="C137" s="10"/>
      <c r="D137" s="10"/>
      <c r="E137" s="10"/>
      <c r="F137" s="10"/>
      <c r="G137" s="10"/>
      <c r="H137" s="10"/>
    </row>
    <row r="138" spans="1:8" x14ac:dyDescent="0.25">
      <c r="A138" s="10"/>
      <c r="B138" s="10"/>
      <c r="C138" s="10"/>
      <c r="D138" s="10"/>
      <c r="E138" s="10"/>
      <c r="F138" s="10"/>
      <c r="G138" s="10"/>
      <c r="H138" s="10"/>
    </row>
    <row r="139" spans="1:8" x14ac:dyDescent="0.25">
      <c r="A139" s="10"/>
      <c r="B139" s="10"/>
      <c r="C139" s="10"/>
      <c r="D139" s="10"/>
      <c r="E139" s="10"/>
      <c r="F139" s="10"/>
      <c r="G139" s="10"/>
      <c r="H139" s="10"/>
    </row>
    <row r="140" spans="1:8" x14ac:dyDescent="0.25">
      <c r="A140" s="10"/>
      <c r="B140" s="10"/>
      <c r="C140" s="10"/>
      <c r="D140" s="10"/>
      <c r="E140" s="10"/>
      <c r="F140" s="10"/>
      <c r="G140" s="10"/>
      <c r="H140" s="10"/>
    </row>
    <row r="141" spans="1:8" x14ac:dyDescent="0.25">
      <c r="A141" s="10"/>
      <c r="B141" s="10"/>
      <c r="C141" s="10"/>
      <c r="D141" s="10"/>
      <c r="E141" s="10"/>
      <c r="F141" s="10"/>
      <c r="G141" s="10"/>
      <c r="H141" s="10"/>
    </row>
  </sheetData>
  <mergeCells count="118">
    <mergeCell ref="A28:F28"/>
    <mergeCell ref="A34:F34"/>
    <mergeCell ref="G34:H34"/>
    <mergeCell ref="A33:F33"/>
    <mergeCell ref="G33:H33"/>
    <mergeCell ref="G28:H28"/>
    <mergeCell ref="A40:F40"/>
    <mergeCell ref="G40:H40"/>
    <mergeCell ref="A50:F50"/>
    <mergeCell ref="G50:H50"/>
    <mergeCell ref="A29:F29"/>
    <mergeCell ref="G29:H29"/>
    <mergeCell ref="A30:F30"/>
    <mergeCell ref="G30:H30"/>
    <mergeCell ref="A32:F32"/>
    <mergeCell ref="G32:H32"/>
    <mergeCell ref="A31:F31"/>
    <mergeCell ref="G31:H31"/>
    <mergeCell ref="A45:F45"/>
    <mergeCell ref="G45:H45"/>
    <mergeCell ref="A46:F46"/>
    <mergeCell ref="G46:H46"/>
    <mergeCell ref="A37:F37"/>
    <mergeCell ref="G37:H37"/>
    <mergeCell ref="A57:F57"/>
    <mergeCell ref="G57:H57"/>
    <mergeCell ref="A52:F52"/>
    <mergeCell ref="G52:H52"/>
    <mergeCell ref="A53:F53"/>
    <mergeCell ref="G53:H53"/>
    <mergeCell ref="A54:F54"/>
    <mergeCell ref="G54:H54"/>
    <mergeCell ref="A61:F61"/>
    <mergeCell ref="G61:H61"/>
    <mergeCell ref="A58:F58"/>
    <mergeCell ref="G58:H58"/>
    <mergeCell ref="A59:F59"/>
    <mergeCell ref="G59:H59"/>
    <mergeCell ref="A60:F60"/>
    <mergeCell ref="G60:H60"/>
    <mergeCell ref="A56:F56"/>
    <mergeCell ref="G56:H56"/>
    <mergeCell ref="A55:F55"/>
    <mergeCell ref="G55:H55"/>
    <mergeCell ref="A51:F51"/>
    <mergeCell ref="G51:H51"/>
    <mergeCell ref="A48:F48"/>
    <mergeCell ref="G48:H48"/>
    <mergeCell ref="A47:F47"/>
    <mergeCell ref="G47:H47"/>
    <mergeCell ref="A43:F43"/>
    <mergeCell ref="G43:H43"/>
    <mergeCell ref="G35:H35"/>
    <mergeCell ref="A35:F35"/>
    <mergeCell ref="A36:F36"/>
    <mergeCell ref="G36:H36"/>
    <mergeCell ref="A38:F38"/>
    <mergeCell ref="G38:H38"/>
    <mergeCell ref="A41:F41"/>
    <mergeCell ref="G41:H41"/>
    <mergeCell ref="A39:F39"/>
    <mergeCell ref="G39:H39"/>
    <mergeCell ref="A42:F42"/>
    <mergeCell ref="G42:H42"/>
    <mergeCell ref="A44:F44"/>
    <mergeCell ref="G44:H44"/>
    <mergeCell ref="A49:F49"/>
    <mergeCell ref="G49:H49"/>
    <mergeCell ref="A1:H1"/>
    <mergeCell ref="A2:F2"/>
    <mergeCell ref="G2:H2"/>
    <mergeCell ref="A3:F3"/>
    <mergeCell ref="A4:F4"/>
    <mergeCell ref="G3:H3"/>
    <mergeCell ref="G4:H4"/>
    <mergeCell ref="A17:F17"/>
    <mergeCell ref="G17:H17"/>
    <mergeCell ref="A9:F9"/>
    <mergeCell ref="G9:H9"/>
    <mergeCell ref="A15:H16"/>
    <mergeCell ref="A14:F14"/>
    <mergeCell ref="G14:H14"/>
    <mergeCell ref="A10:F10"/>
    <mergeCell ref="G10:H10"/>
    <mergeCell ref="A11:F11"/>
    <mergeCell ref="G11:H11"/>
    <mergeCell ref="A12:F12"/>
    <mergeCell ref="G12:H12"/>
    <mergeCell ref="A13:F13"/>
    <mergeCell ref="G13:H13"/>
    <mergeCell ref="A18:F18"/>
    <mergeCell ref="G18:H18"/>
    <mergeCell ref="A19:F19"/>
    <mergeCell ref="G19:H19"/>
    <mergeCell ref="A5:F5"/>
    <mergeCell ref="G5:H5"/>
    <mergeCell ref="G6:H6"/>
    <mergeCell ref="G7:H7"/>
    <mergeCell ref="A6:F6"/>
    <mergeCell ref="A7:F7"/>
    <mergeCell ref="A8:F8"/>
    <mergeCell ref="G8:H8"/>
    <mergeCell ref="A23:F23"/>
    <mergeCell ref="G23:H23"/>
    <mergeCell ref="A24:F24"/>
    <mergeCell ref="G24:H24"/>
    <mergeCell ref="A20:F20"/>
    <mergeCell ref="G20:H20"/>
    <mergeCell ref="A21:F21"/>
    <mergeCell ref="G21:H21"/>
    <mergeCell ref="A27:F27"/>
    <mergeCell ref="G27:H27"/>
    <mergeCell ref="A22:F22"/>
    <mergeCell ref="G22:H22"/>
    <mergeCell ref="A26:F26"/>
    <mergeCell ref="G26:H26"/>
    <mergeCell ref="A25:F25"/>
    <mergeCell ref="G25:H25"/>
  </mergeCells>
  <pageMargins left="0.7" right="0.7" top="0.75" bottom="0.75" header="0.3" footer="0.3"/>
  <pageSetup paperSize="9" scale="98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5</vt:i4>
      </vt:variant>
    </vt:vector>
  </HeadingPairs>
  <TitlesOfParts>
    <vt:vector size="16" baseType="lpstr">
      <vt:lpstr>Профнастил,МЧ,штакетник</vt:lpstr>
      <vt:lpstr>Профнастил, МЧ, штакетник</vt:lpstr>
      <vt:lpstr>Имитация</vt:lpstr>
      <vt:lpstr>Труба профильная</vt:lpstr>
      <vt:lpstr>Доборные элементы</vt:lpstr>
      <vt:lpstr>Гладкий лист</vt:lpstr>
      <vt:lpstr>Крепеж</vt:lpstr>
      <vt:lpstr>Грядки</vt:lpstr>
      <vt:lpstr>Комплектующие</vt:lpstr>
      <vt:lpstr>Водосточные системы</vt:lpstr>
      <vt:lpstr>SHINGLASS</vt:lpstr>
      <vt:lpstr>SHINGLASS!Область_печати</vt:lpstr>
      <vt:lpstr>Грядки!Область_печати</vt:lpstr>
      <vt:lpstr>Комплектующие!Область_печати</vt:lpstr>
      <vt:lpstr>'Профнастил, МЧ, штакетник'!Область_печати</vt:lpstr>
      <vt:lpstr>'Профнастил,МЧ,штакетник'!Область_печати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2018-04-13T12:47:11Z</dcterms:modified>
</cp:coreProperties>
</file>