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_xlnm.Print_Area" localSheetId="0">Лист1!$A$1:$M$95</definedName>
  </definedNames>
  <calcPr calcId="125725" refMode="R1C1"/>
</workbook>
</file>

<file path=xl/calcChain.xml><?xml version="1.0" encoding="utf-8"?>
<calcChain xmlns="http://schemas.openxmlformats.org/spreadsheetml/2006/main">
  <c r="D21" i="1"/>
  <c r="D20"/>
  <c r="D19"/>
  <c r="D17"/>
  <c r="D32"/>
  <c r="K74" l="1"/>
  <c r="K73"/>
  <c r="K72"/>
  <c r="K71"/>
  <c r="K70"/>
  <c r="K69"/>
  <c r="K68"/>
  <c r="K67"/>
  <c r="K66"/>
  <c r="K65"/>
  <c r="K64"/>
  <c r="K63"/>
  <c r="K61"/>
  <c r="K58"/>
</calcChain>
</file>

<file path=xl/sharedStrings.xml><?xml version="1.0" encoding="utf-8"?>
<sst xmlns="http://schemas.openxmlformats.org/spreadsheetml/2006/main" count="267" uniqueCount="229">
  <si>
    <r>
      <t>!!!■■■■■</t>
    </r>
    <r>
      <rPr>
        <b/>
        <u/>
        <sz val="27"/>
        <rFont val="Comic Sans MS"/>
        <family val="4"/>
        <charset val="204"/>
      </rPr>
      <t>НАШЛИ ДЕШЕВЛЕ? СДЕЛАЕМ СПЕЦИАЛЬНУЮ СКИДКУ ДЛЯ ВАС!!!■■■■■!!!</t>
    </r>
  </si>
  <si>
    <t>НЕДОРОГОЙ МЕТАЛЛОПРОКАТ</t>
  </si>
  <si>
    <t xml:space="preserve">  Эл.почта: izhsk@inbox.ru</t>
  </si>
  <si>
    <t xml:space="preserve">  Сайт: www.izhmet.ru</t>
  </si>
  <si>
    <t>воскресенье - выходной</t>
  </si>
  <si>
    <t>СКИДКИ!  КРЕДИТ!</t>
  </si>
  <si>
    <t xml:space="preserve">Бесплатная доставка, хранение. Скидки для пенсионеров, красивых женщин, </t>
  </si>
  <si>
    <t>строителей и хороших людей!</t>
  </si>
  <si>
    <t xml:space="preserve">ТРУБЫ </t>
  </si>
  <si>
    <t>КРУГ, АРМАТУРА, КВАДРАТ</t>
  </si>
  <si>
    <t>ЛИСТЫ  Г/К</t>
  </si>
  <si>
    <t>ПРЯМОУГОЛЬНЫЕ</t>
  </si>
  <si>
    <t>КРУГ</t>
  </si>
  <si>
    <t>Наименование</t>
  </si>
  <si>
    <t>Цена за лист/руб</t>
  </si>
  <si>
    <t>Цена за тн, руб</t>
  </si>
  <si>
    <t xml:space="preserve">Цена за 1 м, руб.                    </t>
  </si>
  <si>
    <t>Цена за 1 тн, руб</t>
  </si>
  <si>
    <t>Цена за 1м, руб</t>
  </si>
  <si>
    <t>Цена за 1тн, руб</t>
  </si>
  <si>
    <t>1,5х1250х2500</t>
  </si>
  <si>
    <t>Ø 6,5  6,0м</t>
  </si>
  <si>
    <t>2,0х1250х2500</t>
  </si>
  <si>
    <t>Ø 8,0  6,05м</t>
  </si>
  <si>
    <t>3,0х1250х2500</t>
  </si>
  <si>
    <t>4,0х1500х3000</t>
  </si>
  <si>
    <t>5,0х1500х3000</t>
  </si>
  <si>
    <t>Ø 14  6,05м</t>
  </si>
  <si>
    <t xml:space="preserve">8мм -12мм </t>
  </si>
  <si>
    <t xml:space="preserve">14мм-50мм </t>
  </si>
  <si>
    <t>АРМАТУРА</t>
  </si>
  <si>
    <t>ЛИСТ Х/К</t>
  </si>
  <si>
    <t>Ø 6  6,05м</t>
  </si>
  <si>
    <t xml:space="preserve">0,5мм - 0,8мм </t>
  </si>
  <si>
    <t>Ø 8  6,05м</t>
  </si>
  <si>
    <t xml:space="preserve">1,0мм; 1,2мм </t>
  </si>
  <si>
    <t>Ø 10  5,9м</t>
  </si>
  <si>
    <t>1,5мм; 2,0мм</t>
  </si>
  <si>
    <t>Ø 12  5,9м</t>
  </si>
  <si>
    <t>2,5мм; 3,0мм</t>
  </si>
  <si>
    <t>Ø 14  5,9м</t>
  </si>
  <si>
    <t>ЛИСТЫ РИФЛЕНЫЕ</t>
  </si>
  <si>
    <t>Ø 16  5,9м</t>
  </si>
  <si>
    <t>Ø 18-32</t>
  </si>
  <si>
    <t>3х1250х2500</t>
  </si>
  <si>
    <t xml:space="preserve">Сетка кладочная (50*50) 0,5х2,0м </t>
  </si>
  <si>
    <t>4х1500х6000</t>
  </si>
  <si>
    <t>Проволока 1,2мм вязальная</t>
  </si>
  <si>
    <t>5х1500х6000</t>
  </si>
  <si>
    <t>КВАДРАТ</t>
  </si>
  <si>
    <t>6х1500х6000</t>
  </si>
  <si>
    <t>ЛИСТЫ ОЦИНКОВАННЫЕ</t>
  </si>
  <si>
    <t>10х10  6,05м</t>
  </si>
  <si>
    <t>0,4х1250х2500</t>
  </si>
  <si>
    <t>0,5х1250х2500</t>
  </si>
  <si>
    <t>ШЕСТИГРАННИКИ</t>
  </si>
  <si>
    <t>0,55х1250х2500</t>
  </si>
  <si>
    <t>0,7х1250х2500</t>
  </si>
  <si>
    <t>12,13,14,17,19,22,24,27,30, 36,41,75</t>
  </si>
  <si>
    <t>0,8х1250х2500</t>
  </si>
  <si>
    <t>1,0х1250х2500</t>
  </si>
  <si>
    <t>ШВЕЛЛЕР</t>
  </si>
  <si>
    <t>1,2х1250х2500</t>
  </si>
  <si>
    <t>40х40х2,0  6,0м</t>
  </si>
  <si>
    <t xml:space="preserve"> 8  12м </t>
  </si>
  <si>
    <t>2,0х1500х6000</t>
  </si>
  <si>
    <t>10  12м</t>
  </si>
  <si>
    <t>ЛИСТ ПРОСЕЧНО-ВЫТЯЖНОЙ</t>
  </si>
  <si>
    <t>12  12м</t>
  </si>
  <si>
    <t>14  11,75м</t>
  </si>
  <si>
    <t>4х1000х3000</t>
  </si>
  <si>
    <t>16  12м</t>
  </si>
  <si>
    <t>5х1000х3000</t>
  </si>
  <si>
    <t>ПОЛОСА</t>
  </si>
  <si>
    <t xml:space="preserve">Цена за 1м, руб.                    </t>
  </si>
  <si>
    <t>УГОЛОК</t>
  </si>
  <si>
    <t>20х4,0  6,05м</t>
  </si>
  <si>
    <t>40х4,0  5,85м</t>
  </si>
  <si>
    <t>50х5,0  6,05м</t>
  </si>
  <si>
    <t>25х25х4,0  6,05м</t>
  </si>
  <si>
    <t>ЗАГЛУШКИ НА ТРУБЫ</t>
  </si>
  <si>
    <t>ПРОЧИЕ МАТЕРИАЛЫ</t>
  </si>
  <si>
    <t>Цена за 1шт, руб</t>
  </si>
  <si>
    <t>Круг отрезной 125х2,0х22 - 30 руб/шт</t>
  </si>
  <si>
    <t>40х40х4,0  6,05м</t>
  </si>
  <si>
    <t>15х15</t>
  </si>
  <si>
    <t>Круг отрезной 230х2,5х22 - 60 руб/шт</t>
  </si>
  <si>
    <t>45х45х4,0  6,05м</t>
  </si>
  <si>
    <t>20х20</t>
  </si>
  <si>
    <t>Шарнир воротный - 200 руб/шт</t>
  </si>
  <si>
    <t>50х50х5,0  6,05м</t>
  </si>
  <si>
    <t>25х25</t>
  </si>
  <si>
    <t>Петля для теплиц - 10 руб/шт</t>
  </si>
  <si>
    <t>63х63х5,0  12,0м</t>
  </si>
  <si>
    <t>30х30</t>
  </si>
  <si>
    <t>Петля каплевидная - 160 руб/шт</t>
  </si>
  <si>
    <t>75х75х6,0  12,0м</t>
  </si>
  <si>
    <t>40х20</t>
  </si>
  <si>
    <t>90х90х7,0  12,0м</t>
  </si>
  <si>
    <t>40х25</t>
  </si>
  <si>
    <t>100х100х8,0  12,0м</t>
  </si>
  <si>
    <t>40х40</t>
  </si>
  <si>
    <t>Электроды МР-3; пачка  (5кг) - 620 руб</t>
  </si>
  <si>
    <t>120х120</t>
  </si>
  <si>
    <t>125х125х9,0  12,0м</t>
  </si>
  <si>
    <t>50х25</t>
  </si>
  <si>
    <t>ОТВОДЫ</t>
  </si>
  <si>
    <t>140х140 - 180х180</t>
  </si>
  <si>
    <t>50х50</t>
  </si>
  <si>
    <t>КРУГЛЫЕ</t>
  </si>
  <si>
    <t>БАЛКИ</t>
  </si>
  <si>
    <t>60х30</t>
  </si>
  <si>
    <t>ДУ15 - 17 руб/шт</t>
  </si>
  <si>
    <t>60х40</t>
  </si>
  <si>
    <t>ДУ20 - 20 руб/шт</t>
  </si>
  <si>
    <t>12Б1 - 18Б1</t>
  </si>
  <si>
    <t>60х60</t>
  </si>
  <si>
    <t>ДУ25 - 28 руб/шт</t>
  </si>
  <si>
    <t>80х40</t>
  </si>
  <si>
    <t>ДУ32 - 40 руб/шт</t>
  </si>
  <si>
    <t>20Б1</t>
  </si>
  <si>
    <t>80х60</t>
  </si>
  <si>
    <t>ДУ40 - 80 руб/шт</t>
  </si>
  <si>
    <t>20Ш1, 25Ш1, 30Ш1, 35Ш1</t>
  </si>
  <si>
    <t>80х80</t>
  </si>
  <si>
    <t>57 - 109 руб/шт</t>
  </si>
  <si>
    <t>24М</t>
  </si>
  <si>
    <t>100х100</t>
  </si>
  <si>
    <t>76 - 180 руб/шт</t>
  </si>
  <si>
    <t>25Б1</t>
  </si>
  <si>
    <t>89 - 221 руб/шт</t>
  </si>
  <si>
    <t>30М</t>
  </si>
  <si>
    <t>160х160</t>
  </si>
  <si>
    <t>108 - 343 руб/шт</t>
  </si>
  <si>
    <t>30Б1, 35Б1, 40Б1</t>
  </si>
  <si>
    <t>Ø 22 - 133</t>
  </si>
  <si>
    <t>от 5,6 руб</t>
  </si>
  <si>
    <t>36М</t>
  </si>
  <si>
    <t>Ø НКТ 60</t>
  </si>
  <si>
    <t>35,00</t>
  </si>
  <si>
    <t>45М</t>
  </si>
  <si>
    <t>Ø НКТ 73</t>
  </si>
  <si>
    <t>ОЦИНКОВАННЫЕ ТРУБЫ</t>
  </si>
  <si>
    <t>ДУГИ</t>
  </si>
  <si>
    <t xml:space="preserve">Ø ДУ15, ДУ20  ст.2,8 </t>
  </si>
  <si>
    <t>Спец. дуга  + 100 руб. к стандартной дуге</t>
  </si>
  <si>
    <t>273х(5,0-6,0) б/у битум</t>
  </si>
  <si>
    <t xml:space="preserve">Ø ДУ25, ДУ32, ДУ40  </t>
  </si>
  <si>
    <t>273х(7,0-8,0) чистая</t>
  </si>
  <si>
    <t>300х35,0 цементно-песчанная облицовка 5,0 м</t>
  </si>
  <si>
    <t xml:space="preserve">Ø 57,76,89,108  </t>
  </si>
  <si>
    <t>325х(7,0-8,0) б/у</t>
  </si>
  <si>
    <t>426х(6,0-7,0) б/у</t>
  </si>
  <si>
    <t>530х55,0 цементно-песчанная облицовка 5,0 м</t>
  </si>
  <si>
    <t>Арматурные каркасы по вашим размерам</t>
  </si>
  <si>
    <t>цена за 1кг - 130 руб</t>
  </si>
  <si>
    <t xml:space="preserve">                                                                                    </t>
  </si>
  <si>
    <t>Дуга для теплицы 20х20 - 330 руб/шт</t>
  </si>
  <si>
    <t>Дуга для теплицы 40х20 - 460 руб/шт</t>
  </si>
  <si>
    <t>цена за 1шт - 130 руб</t>
  </si>
  <si>
    <t>Если Вам не предложили трубы 2 сорт, позвоните по номеру  907-791, и получите БОНУС</t>
  </si>
  <si>
    <t>32х32х4,0  6,05м</t>
  </si>
  <si>
    <t>20х20х2,0  6,0м</t>
  </si>
  <si>
    <t>(3412) 675-100, 670-100, 90-77-92, 46-09-99</t>
  </si>
  <si>
    <t>Ø 10  6,05м</t>
  </si>
  <si>
    <t>Порошковая покраска от 450 руб/кв.м</t>
  </si>
  <si>
    <t>40х20х1,0 6,0м</t>
  </si>
  <si>
    <t xml:space="preserve">  Россия, Удмуртская Республика, г. Ижевск, ул. Салютовская, 13.                                                                                                       </t>
  </si>
  <si>
    <t>Дуга для теплицы 25х25, 30х20 - 390 руб/шт</t>
  </si>
  <si>
    <t>Ø 16-22</t>
  </si>
  <si>
    <t>20-30  12м</t>
  </si>
  <si>
    <r>
      <t xml:space="preserve">10х10х1,0 </t>
    </r>
    <r>
      <rPr>
        <sz val="18"/>
        <rFont val="Arial"/>
        <family val="2"/>
        <charset val="204"/>
      </rPr>
      <t xml:space="preserve"> 6,0м</t>
    </r>
  </si>
  <si>
    <r>
      <t xml:space="preserve">15х15х1,2 </t>
    </r>
    <r>
      <rPr>
        <sz val="18"/>
        <rFont val="Arial"/>
        <family val="2"/>
        <charset val="204"/>
      </rPr>
      <t xml:space="preserve"> 6,0м</t>
    </r>
  </si>
  <si>
    <r>
      <t xml:space="preserve">20х20х1,0 </t>
    </r>
    <r>
      <rPr>
        <sz val="18"/>
        <rFont val="Arial"/>
        <family val="2"/>
        <charset val="204"/>
      </rPr>
      <t xml:space="preserve"> 6,0м</t>
    </r>
  </si>
  <si>
    <r>
      <t xml:space="preserve">20х20х1,2  </t>
    </r>
    <r>
      <rPr>
        <sz val="18"/>
        <rFont val="Arial"/>
        <family val="2"/>
        <charset val="204"/>
      </rPr>
      <t>6,0м</t>
    </r>
  </si>
  <si>
    <r>
      <t xml:space="preserve">20х20х1,5  </t>
    </r>
    <r>
      <rPr>
        <sz val="18"/>
        <rFont val="Arial"/>
        <family val="2"/>
        <charset val="204"/>
      </rPr>
      <t>6,0м</t>
    </r>
  </si>
  <si>
    <r>
      <t xml:space="preserve">20х20х1,5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</si>
  <si>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25х25х1,5  </t>
    </r>
    <r>
      <rPr>
        <sz val="18"/>
        <rFont val="Arial"/>
        <family val="2"/>
        <charset val="204"/>
      </rPr>
      <t>6,0м</t>
    </r>
  </si>
  <si>
    <r>
      <t xml:space="preserve">25х25х1,5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</si>
  <si>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25х25х2,0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</si>
  <si>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30х30х1,5 </t>
    </r>
    <r>
      <rPr>
        <b/>
        <i/>
        <u/>
        <sz val="18"/>
        <rFont val="Arial"/>
        <family val="2"/>
        <charset val="204"/>
      </rPr>
      <t xml:space="preserve"> (2СОРТ) </t>
    </r>
    <r>
      <rPr>
        <b/>
        <i/>
        <sz val="18"/>
        <rFont val="Arial"/>
        <family val="2"/>
        <charset val="204"/>
      </rPr>
      <t xml:space="preserve"> </t>
    </r>
  </si>
  <si>
    <r>
      <t xml:space="preserve">30х30х1,5  </t>
    </r>
    <r>
      <rPr>
        <sz val="18"/>
        <rFont val="Arial"/>
        <family val="2"/>
        <charset val="204"/>
      </rPr>
      <t>6,0м</t>
    </r>
  </si>
  <si>
    <r>
      <t>40х20х1,5 (</t>
    </r>
    <r>
      <rPr>
        <b/>
        <i/>
        <u/>
        <sz val="18"/>
        <rFont val="Arial"/>
        <family val="2"/>
        <charset val="204"/>
      </rPr>
      <t>2СОРТ</t>
    </r>
    <r>
      <rPr>
        <b/>
        <i/>
        <sz val="18"/>
        <rFont val="Arial"/>
        <family val="2"/>
        <charset val="204"/>
      </rPr>
      <t xml:space="preserve">) </t>
    </r>
  </si>
  <si>
    <r>
      <t xml:space="preserve">40х20х1,5  </t>
    </r>
    <r>
      <rPr>
        <sz val="18"/>
        <rFont val="Arial"/>
        <family val="2"/>
        <charset val="204"/>
      </rPr>
      <t>6,0м</t>
    </r>
  </si>
  <si>
    <r>
      <t xml:space="preserve">40х20х2,0 </t>
    </r>
    <r>
      <rPr>
        <sz val="18"/>
        <rFont val="Arial"/>
        <family val="2"/>
        <charset val="204"/>
      </rPr>
      <t xml:space="preserve"> 6,0</t>
    </r>
    <r>
      <rPr>
        <b/>
        <sz val="18"/>
        <rFont val="Arial"/>
        <family val="2"/>
        <charset val="204"/>
      </rPr>
      <t>м</t>
    </r>
  </si>
  <si>
    <r>
      <t xml:space="preserve">40х20х2,0 </t>
    </r>
    <r>
      <rPr>
        <b/>
        <i/>
        <u/>
        <sz val="18"/>
        <rFont val="Arial"/>
        <family val="2"/>
        <charset val="204"/>
      </rPr>
      <t>(2 СОРТ)</t>
    </r>
  </si>
  <si>
    <r>
      <t xml:space="preserve">40х25х1,5 </t>
    </r>
    <r>
      <rPr>
        <sz val="18"/>
        <rFont val="Arial"/>
        <family val="2"/>
        <charset val="204"/>
      </rPr>
      <t xml:space="preserve"> 6,0м </t>
    </r>
  </si>
  <si>
    <r>
      <t>40х25х1,5</t>
    </r>
    <r>
      <rPr>
        <b/>
        <i/>
        <u/>
        <sz val="18"/>
        <rFont val="Arial"/>
        <family val="2"/>
        <charset val="204"/>
      </rPr>
      <t xml:space="preserve"> (2 СОРТ)</t>
    </r>
    <r>
      <rPr>
        <b/>
        <i/>
        <sz val="18"/>
        <rFont val="Arial"/>
        <family val="2"/>
        <charset val="204"/>
      </rPr>
      <t xml:space="preserve"> </t>
    </r>
  </si>
  <si>
    <r>
      <t>40х40х1,5</t>
    </r>
    <r>
      <rPr>
        <sz val="18"/>
        <rFont val="Arial"/>
        <family val="2"/>
        <charset val="204"/>
      </rPr>
      <t xml:space="preserve">  6,0м </t>
    </r>
  </si>
  <si>
    <r>
      <t xml:space="preserve">40х40х1,5 </t>
    </r>
    <r>
      <rPr>
        <b/>
        <i/>
        <u/>
        <sz val="18"/>
        <rFont val="Arial"/>
        <family val="2"/>
        <charset val="204"/>
      </rPr>
      <t>(2 СОРТ)</t>
    </r>
  </si>
  <si>
    <r>
      <t xml:space="preserve">40х40х2,0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</si>
  <si>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50х25х1,5 </t>
    </r>
    <r>
      <rPr>
        <sz val="18"/>
        <rFont val="Arial"/>
        <family val="2"/>
        <charset val="204"/>
      </rPr>
      <t xml:space="preserve"> 6,0м      </t>
    </r>
  </si>
  <si>
    <r>
      <t xml:space="preserve">50х25х1,5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</si>
  <si>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50х50х2,0  </t>
    </r>
    <r>
      <rPr>
        <sz val="18"/>
        <rFont val="Arial"/>
        <family val="2"/>
        <charset val="204"/>
      </rPr>
      <t xml:space="preserve">6,0м </t>
    </r>
  </si>
  <si>
    <r>
      <t xml:space="preserve">50х50х2,0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</si>
  <si>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60х30х2,0 </t>
    </r>
    <r>
      <rPr>
        <sz val="18"/>
        <rFont val="Arial"/>
        <family val="2"/>
        <charset val="204"/>
      </rPr>
      <t xml:space="preserve"> 6,0м</t>
    </r>
    <r>
      <rPr>
        <b/>
        <sz val="18"/>
        <rFont val="Arial"/>
        <family val="2"/>
        <charset val="204"/>
      </rPr>
      <t xml:space="preserve"> </t>
    </r>
  </si>
  <si>
    <r>
      <t xml:space="preserve">60х40х2,0  </t>
    </r>
    <r>
      <rPr>
        <sz val="18"/>
        <rFont val="Arial"/>
        <family val="2"/>
        <charset val="204"/>
      </rPr>
      <t xml:space="preserve">6,0м </t>
    </r>
  </si>
  <si>
    <r>
      <t xml:space="preserve">60х40х2,0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</si>
  <si>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>60х60х2,0</t>
    </r>
    <r>
      <rPr>
        <sz val="18"/>
        <rFont val="Arial"/>
        <family val="2"/>
        <charset val="204"/>
      </rPr>
      <t xml:space="preserve"> 6,0м </t>
    </r>
  </si>
  <si>
    <r>
      <t xml:space="preserve">60х60х2,0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</si>
  <si>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80х40х2,0 </t>
    </r>
    <r>
      <rPr>
        <sz val="18"/>
        <rFont val="Arial"/>
        <family val="2"/>
        <charset val="204"/>
      </rPr>
      <t>6,0м</t>
    </r>
    <r>
      <rPr>
        <b/>
        <sz val="18"/>
        <rFont val="Arial"/>
        <family val="2"/>
        <charset val="204"/>
      </rPr>
      <t xml:space="preserve"> </t>
    </r>
  </si>
  <si>
    <r>
      <t xml:space="preserve">80х40х2,0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</si>
  <si>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 xml:space="preserve">80х80х3,0 </t>
    </r>
    <r>
      <rPr>
        <sz val="18"/>
        <rFont val="Arial"/>
        <family val="2"/>
        <charset val="204"/>
      </rPr>
      <t>6,0м</t>
    </r>
    <r>
      <rPr>
        <b/>
        <sz val="18"/>
        <rFont val="Arial"/>
        <family val="2"/>
        <charset val="204"/>
      </rPr>
      <t xml:space="preserve"> </t>
    </r>
  </si>
  <si>
    <r>
      <t xml:space="preserve">80х80х3,0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</si>
  <si>
    <r>
      <t>100х50х3,0</t>
    </r>
    <r>
      <rPr>
        <sz val="18"/>
        <rFont val="Arial"/>
        <family val="2"/>
        <charset val="204"/>
      </rPr>
      <t xml:space="preserve">  6,0м </t>
    </r>
  </si>
  <si>
    <r>
      <t xml:space="preserve">100х100х3,0 </t>
    </r>
    <r>
      <rPr>
        <sz val="18"/>
        <rFont val="Arial"/>
        <family val="2"/>
        <charset val="204"/>
      </rPr>
      <t>12,0м</t>
    </r>
  </si>
  <si>
    <r>
      <t>ДУ 15х2,8</t>
    </r>
    <r>
      <rPr>
        <sz val="18"/>
        <rFont val="Arial"/>
        <family val="2"/>
        <charset val="204"/>
      </rPr>
      <t xml:space="preserve">  6,05м</t>
    </r>
  </si>
  <si>
    <r>
      <t xml:space="preserve">ДУ 20х2,8  </t>
    </r>
    <r>
      <rPr>
        <sz val="18"/>
        <rFont val="Arial"/>
        <family val="2"/>
        <charset val="204"/>
      </rPr>
      <t>6,05м</t>
    </r>
  </si>
  <si>
    <r>
      <t xml:space="preserve">ДУ 25х2,8 </t>
    </r>
    <r>
      <rPr>
        <sz val="18"/>
        <rFont val="Arial"/>
        <family val="2"/>
        <charset val="204"/>
      </rPr>
      <t xml:space="preserve"> 6,05м</t>
    </r>
  </si>
  <si>
    <r>
      <t>ДУ 32х2,8</t>
    </r>
    <r>
      <rPr>
        <sz val="18"/>
        <rFont val="Arial"/>
        <family val="2"/>
        <charset val="204"/>
      </rPr>
      <t xml:space="preserve">  5,05м</t>
    </r>
  </si>
  <si>
    <r>
      <t xml:space="preserve">ДУ 40х3,5 </t>
    </r>
    <r>
      <rPr>
        <sz val="18"/>
        <rFont val="Arial"/>
        <family val="2"/>
        <charset val="204"/>
      </rPr>
      <t xml:space="preserve"> 6,05мм</t>
    </r>
  </si>
  <si>
    <r>
      <t xml:space="preserve">57х3,0 </t>
    </r>
    <r>
      <rPr>
        <sz val="18"/>
        <rFont val="Arial"/>
        <family val="2"/>
        <charset val="204"/>
      </rPr>
      <t>6,05м</t>
    </r>
  </si>
  <si>
    <r>
      <t>76х3,0</t>
    </r>
    <r>
      <rPr>
        <sz val="18"/>
        <rFont val="Arial"/>
        <family val="2"/>
        <charset val="204"/>
      </rPr>
      <t xml:space="preserve"> 12,0м</t>
    </r>
  </si>
  <si>
    <r>
      <t xml:space="preserve">89х3,0  </t>
    </r>
    <r>
      <rPr>
        <sz val="18"/>
        <rFont val="Arial"/>
        <family val="2"/>
        <charset val="204"/>
      </rPr>
      <t>6,05м</t>
    </r>
  </si>
  <si>
    <r>
      <t xml:space="preserve">108х3,0 </t>
    </r>
    <r>
      <rPr>
        <sz val="18"/>
        <rFont val="Arial"/>
        <family val="2"/>
        <charset val="204"/>
      </rPr>
      <t>12,0м</t>
    </r>
  </si>
  <si>
    <r>
      <t xml:space="preserve">159х4,5 </t>
    </r>
    <r>
      <rPr>
        <sz val="18"/>
        <rFont val="Arial"/>
        <family val="2"/>
        <charset val="204"/>
      </rPr>
      <t xml:space="preserve"> 12,0м</t>
    </r>
  </si>
  <si>
    <r>
      <t>НКТ   60х5,5</t>
    </r>
    <r>
      <rPr>
        <sz val="18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 xml:space="preserve">б/у </t>
    </r>
  </si>
  <si>
    <r>
      <t>НКТ   73х5,5</t>
    </r>
    <r>
      <rPr>
        <sz val="18"/>
        <rFont val="Arial"/>
        <family val="2"/>
        <charset val="204"/>
      </rPr>
      <t xml:space="preserve"> </t>
    </r>
    <r>
      <rPr>
        <b/>
        <sz val="18"/>
        <rFont val="Arial"/>
        <family val="2"/>
        <charset val="204"/>
      </rPr>
      <t xml:space="preserve">б/у </t>
    </r>
  </si>
  <si>
    <t>140х140х10,0 н/д</t>
  </si>
  <si>
    <t>АКЦИЯ</t>
  </si>
  <si>
    <t>12х12  6,05м</t>
  </si>
  <si>
    <t>суббота с 8:00 - 15:00,</t>
  </si>
  <si>
    <t>219х6,0 б/у</t>
  </si>
  <si>
    <t>300х5,0  б/у битум</t>
  </si>
  <si>
    <t>377х8,0 пленка</t>
  </si>
  <si>
    <t>530х7,0 чистая не раб. Ветка</t>
  </si>
  <si>
    <r>
      <t>Время работы:       пн - пт с 8:00 – 17:00,</t>
    </r>
    <r>
      <rPr>
        <sz val="18"/>
        <color indexed="56"/>
        <rFont val="Tahoma"/>
        <family val="2"/>
        <charset val="204"/>
      </rPr>
      <t xml:space="preserve"> </t>
    </r>
    <r>
      <rPr>
        <b/>
        <sz val="18"/>
        <color indexed="56"/>
        <rFont val="Tahoma"/>
        <family val="2"/>
        <charset val="204"/>
      </rPr>
      <t xml:space="preserve"> </t>
    </r>
  </si>
  <si>
    <t>Прайс действителен с 17.04.2018г.</t>
  </si>
  <si>
    <r>
      <t xml:space="preserve">30х20х1,5 </t>
    </r>
    <r>
      <rPr>
        <b/>
        <i/>
        <u/>
        <sz val="18"/>
        <rFont val="Arial"/>
        <family val="2"/>
        <charset val="204"/>
      </rPr>
      <t>(2 СОРТ)</t>
    </r>
    <r>
      <rPr>
        <b/>
        <i/>
        <sz val="18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</si>
</sst>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0;[Red]#,##0.0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27"/>
      <name val="Arial Cyr"/>
      <charset val="204"/>
    </font>
    <font>
      <b/>
      <u/>
      <sz val="27"/>
      <name val="Comic Sans MS"/>
      <family val="4"/>
      <charset val="204"/>
    </font>
    <font>
      <sz val="10"/>
      <name val="Arial Cyr"/>
      <charset val="204"/>
    </font>
    <font>
      <b/>
      <sz val="20"/>
      <color indexed="18"/>
      <name val="Arial Cyr"/>
      <charset val="204"/>
    </font>
    <font>
      <sz val="14"/>
      <color indexed="56"/>
      <name val="Tahoma"/>
      <family val="2"/>
      <charset val="204"/>
    </font>
    <font>
      <sz val="14"/>
      <name val="Arial Cyr"/>
      <charset val="204"/>
    </font>
    <font>
      <b/>
      <sz val="17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b/>
      <sz val="18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b/>
      <u/>
      <sz val="16"/>
      <name val="Arial Cyr"/>
      <charset val="204"/>
    </font>
    <font>
      <sz val="16"/>
      <color theme="0"/>
      <name val="Arial Cyr"/>
      <charset val="204"/>
    </font>
    <font>
      <sz val="15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8"/>
      <color indexed="18"/>
      <name val="Arial Black"/>
      <family val="2"/>
      <charset val="204"/>
    </font>
    <font>
      <b/>
      <sz val="16"/>
      <color indexed="18"/>
      <name val="Arial Black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Arial Black"/>
      <family val="2"/>
      <charset val="204"/>
    </font>
    <font>
      <sz val="18"/>
      <color theme="1"/>
      <name val="Arial Black"/>
      <family val="2"/>
      <charset val="204"/>
    </font>
    <font>
      <b/>
      <i/>
      <sz val="18"/>
      <name val="Arial Cyr"/>
      <charset val="204"/>
    </font>
    <font>
      <b/>
      <i/>
      <sz val="18"/>
      <color indexed="18"/>
      <name val="Arial Cyr"/>
      <charset val="204"/>
    </font>
    <font>
      <i/>
      <sz val="18"/>
      <name val="Arial Cyr"/>
      <charset val="204"/>
    </font>
    <font>
      <b/>
      <u/>
      <sz val="18"/>
      <color indexed="18"/>
      <name val="Arial Cyr"/>
      <charset val="204"/>
    </font>
    <font>
      <b/>
      <sz val="18"/>
      <color indexed="56"/>
      <name val="Tahoma"/>
      <family val="2"/>
      <charset val="204"/>
    </font>
    <font>
      <sz val="18"/>
      <color indexed="56"/>
      <name val="Tahoma"/>
      <family val="2"/>
      <charset val="204"/>
    </font>
    <font>
      <sz val="18"/>
      <name val="Arial Cyr"/>
      <charset val="204"/>
    </font>
    <font>
      <b/>
      <sz val="18"/>
      <color indexed="18"/>
      <name val="Arial Cyr"/>
      <charset val="204"/>
    </font>
    <font>
      <b/>
      <i/>
      <u/>
      <sz val="18"/>
      <color indexed="18"/>
      <name val="Arial Cyr"/>
      <charset val="204"/>
    </font>
    <font>
      <b/>
      <u/>
      <sz val="18"/>
      <color indexed="8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9" tint="-0.249977111117893"/>
      <name val="Arial Cyr"/>
      <charset val="204"/>
    </font>
    <font>
      <b/>
      <sz val="18"/>
      <name val="Arial Cyr"/>
      <charset val="204"/>
    </font>
    <font>
      <b/>
      <sz val="18"/>
      <name val="Tahoma"/>
      <family val="2"/>
      <charset val="204"/>
    </font>
    <font>
      <b/>
      <i/>
      <sz val="18"/>
      <name val="Bookman Old Style"/>
      <family val="1"/>
      <charset val="204"/>
    </font>
    <font>
      <sz val="18"/>
      <name val="Arial"/>
      <family val="2"/>
      <charset val="204"/>
    </font>
    <font>
      <b/>
      <i/>
      <u/>
      <sz val="1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i/>
      <sz val="18"/>
      <color indexed="8"/>
      <name val="Times New Roman"/>
      <family val="1"/>
      <charset val="204"/>
    </font>
    <font>
      <b/>
      <sz val="18"/>
      <color theme="0"/>
      <name val="Arial Cyr"/>
      <charset val="204"/>
    </font>
    <font>
      <b/>
      <u/>
      <sz val="18"/>
      <name val="Arial Cyr"/>
      <charset val="204"/>
    </font>
    <font>
      <b/>
      <u/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77321"/>
        <bgColor indexed="64"/>
      </patternFill>
    </fill>
    <fill>
      <patternFill patternType="solid">
        <fgColor rgb="FFE892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0" fontId="0" fillId="0" borderId="0" xfId="0" applyBorder="1"/>
    <xf numFmtId="0" fontId="10" fillId="0" borderId="0" xfId="0" applyFont="1" applyBorder="1" applyAlignment="1">
      <alignment horizontal="center" vertical="justify"/>
    </xf>
    <xf numFmtId="0" fontId="10" fillId="0" borderId="0" xfId="0" applyFont="1" applyBorder="1" applyAlignment="1">
      <alignment horizontal="center"/>
    </xf>
    <xf numFmtId="0" fontId="15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4" borderId="0" xfId="0" applyFill="1" applyBorder="1"/>
    <xf numFmtId="0" fontId="16" fillId="4" borderId="0" xfId="0" applyFont="1" applyFill="1" applyBorder="1"/>
    <xf numFmtId="0" fontId="0" fillId="0" borderId="0" xfId="0" applyFill="1"/>
    <xf numFmtId="0" fontId="16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7" fillId="0" borderId="0" xfId="0" applyFont="1"/>
    <xf numFmtId="0" fontId="0" fillId="7" borderId="0" xfId="0" applyFill="1"/>
    <xf numFmtId="0" fontId="20" fillId="0" borderId="0" xfId="0" applyFont="1" applyBorder="1" applyAlignment="1">
      <alignment vertical="center"/>
    </xf>
    <xf numFmtId="0" fontId="21" fillId="0" borderId="0" xfId="0" applyFont="1"/>
    <xf numFmtId="0" fontId="22" fillId="0" borderId="2" xfId="0" applyFont="1" applyBorder="1" applyAlignment="1"/>
    <xf numFmtId="0" fontId="23" fillId="0" borderId="0" xfId="0" applyFont="1"/>
    <xf numFmtId="0" fontId="23" fillId="0" borderId="0" xfId="0" applyFont="1" applyBorder="1" applyAlignment="1"/>
    <xf numFmtId="0" fontId="18" fillId="0" borderId="0" xfId="0" applyFont="1" applyBorder="1"/>
    <xf numFmtId="0" fontId="0" fillId="0" borderId="19" xfId="0" applyBorder="1"/>
    <xf numFmtId="0" fontId="18" fillId="0" borderId="19" xfId="0" applyFont="1" applyBorder="1"/>
    <xf numFmtId="0" fontId="17" fillId="0" borderId="19" xfId="0" applyFont="1" applyBorder="1"/>
    <xf numFmtId="0" fontId="14" fillId="0" borderId="0" xfId="0" applyFont="1" applyFill="1" applyBorder="1" applyAlignment="1">
      <alignment horizontal="left" vertical="top" wrapText="1"/>
    </xf>
    <xf numFmtId="0" fontId="28" fillId="0" borderId="0" xfId="0" applyFont="1" applyAlignment="1"/>
    <xf numFmtId="0" fontId="28" fillId="0" borderId="0" xfId="0" applyFont="1" applyFill="1" applyAlignment="1"/>
    <xf numFmtId="0" fontId="28" fillId="0" borderId="0" xfId="0" applyFont="1" applyAlignment="1">
      <alignment horizontal="left"/>
    </xf>
    <xf numFmtId="0" fontId="25" fillId="0" borderId="0" xfId="0" applyFont="1" applyBorder="1" applyAlignment="1"/>
    <xf numFmtId="0" fontId="30" fillId="0" borderId="0" xfId="0" applyFont="1" applyAlignment="1"/>
    <xf numFmtId="0" fontId="31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vertical="center"/>
    </xf>
    <xf numFmtId="0" fontId="34" fillId="2" borderId="0" xfId="0" applyFont="1" applyFill="1" applyAlignment="1">
      <alignment horizontal="left"/>
    </xf>
    <xf numFmtId="0" fontId="30" fillId="0" borderId="0" xfId="0" applyFont="1"/>
    <xf numFmtId="0" fontId="34" fillId="0" borderId="0" xfId="0" applyFont="1" applyFill="1" applyBorder="1" applyAlignment="1">
      <alignment horizontal="left" wrapText="1"/>
    </xf>
    <xf numFmtId="0" fontId="34" fillId="2" borderId="1" xfId="0" applyFont="1" applyFill="1" applyBorder="1" applyAlignment="1">
      <alignment horizontal="left" vertical="top" wrapText="1"/>
    </xf>
    <xf numFmtId="0" fontId="35" fillId="3" borderId="0" xfId="0" applyFont="1" applyFill="1" applyAlignment="1">
      <alignment horizontal="left"/>
    </xf>
    <xf numFmtId="0" fontId="36" fillId="3" borderId="0" xfId="0" applyFont="1" applyFill="1"/>
    <xf numFmtId="0" fontId="36" fillId="0" borderId="0" xfId="0" applyFont="1" applyFill="1"/>
    <xf numFmtId="0" fontId="36" fillId="0" borderId="0" xfId="0" applyFont="1" applyFill="1" applyBorder="1"/>
    <xf numFmtId="0" fontId="37" fillId="3" borderId="0" xfId="0" applyFont="1" applyFill="1"/>
    <xf numFmtId="0" fontId="35" fillId="0" borderId="2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wrapText="1"/>
    </xf>
    <xf numFmtId="0" fontId="35" fillId="0" borderId="3" xfId="0" applyFont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justify"/>
    </xf>
    <xf numFmtId="0" fontId="35" fillId="0" borderId="4" xfId="0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top" wrapText="1"/>
    </xf>
    <xf numFmtId="0" fontId="38" fillId="0" borderId="5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35" fillId="0" borderId="3" xfId="0" applyFont="1" applyBorder="1" applyAlignment="1">
      <alignment horizontal="left" vertical="center" wrapText="1"/>
    </xf>
    <xf numFmtId="4" fontId="39" fillId="0" borderId="3" xfId="0" applyNumberFormat="1" applyFont="1" applyBorder="1" applyAlignment="1">
      <alignment horizontal="center" vertical="center"/>
    </xf>
    <xf numFmtId="165" fontId="40" fillId="0" borderId="4" xfId="0" applyNumberFormat="1" applyFont="1" applyBorder="1" applyAlignment="1">
      <alignment horizontal="center" vertical="center" wrapText="1"/>
    </xf>
    <xf numFmtId="4" fontId="40" fillId="0" borderId="6" xfId="0" applyNumberFormat="1" applyFont="1" applyBorder="1" applyAlignment="1">
      <alignment horizontal="center" wrapText="1"/>
    </xf>
    <xf numFmtId="0" fontId="35" fillId="0" borderId="3" xfId="0" applyFont="1" applyBorder="1" applyAlignment="1">
      <alignment horizontal="left" wrapText="1"/>
    </xf>
    <xf numFmtId="2" fontId="39" fillId="0" borderId="3" xfId="0" applyNumberFormat="1" applyFont="1" applyBorder="1" applyAlignment="1">
      <alignment horizontal="center" wrapText="1"/>
    </xf>
    <xf numFmtId="165" fontId="40" fillId="0" borderId="3" xfId="0" applyNumberFormat="1" applyFont="1" applyBorder="1" applyAlignment="1">
      <alignment horizontal="center" wrapText="1"/>
    </xf>
    <xf numFmtId="0" fontId="38" fillId="0" borderId="0" xfId="0" applyFont="1" applyBorder="1" applyAlignment="1">
      <alignment horizontal="center" vertical="top" wrapText="1"/>
    </xf>
    <xf numFmtId="165" fontId="40" fillId="0" borderId="6" xfId="0" applyNumberFormat="1" applyFont="1" applyBorder="1" applyAlignment="1">
      <alignment horizontal="center" wrapText="1"/>
    </xf>
    <xf numFmtId="165" fontId="39" fillId="0" borderId="3" xfId="0" applyNumberFormat="1" applyFont="1" applyBorder="1" applyAlignment="1">
      <alignment horizontal="center" wrapText="1"/>
    </xf>
    <xf numFmtId="165" fontId="39" fillId="0" borderId="3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 wrapText="1"/>
    </xf>
    <xf numFmtId="4" fontId="40" fillId="0" borderId="9" xfId="0" applyNumberFormat="1" applyFont="1" applyBorder="1" applyAlignment="1">
      <alignment horizontal="center" wrapText="1"/>
    </xf>
    <xf numFmtId="0" fontId="35" fillId="4" borderId="8" xfId="0" applyFont="1" applyFill="1" applyBorder="1" applyAlignment="1">
      <alignment horizontal="left" wrapText="1"/>
    </xf>
    <xf numFmtId="165" fontId="40" fillId="0" borderId="9" xfId="0" applyNumberFormat="1" applyFont="1" applyBorder="1" applyAlignment="1">
      <alignment horizontal="center" wrapText="1"/>
    </xf>
    <xf numFmtId="165" fontId="40" fillId="0" borderId="6" xfId="0" applyNumberFormat="1" applyFont="1" applyFill="1" applyBorder="1" applyAlignment="1">
      <alignment horizontal="center" wrapText="1"/>
    </xf>
    <xf numFmtId="0" fontId="35" fillId="0" borderId="0" xfId="0" applyFont="1" applyBorder="1" applyAlignment="1">
      <alignment horizontal="center" vertical="top" wrapText="1"/>
    </xf>
    <xf numFmtId="0" fontId="35" fillId="4" borderId="3" xfId="0" applyFont="1" applyFill="1" applyBorder="1" applyAlignment="1">
      <alignment horizontal="left" wrapText="1"/>
    </xf>
    <xf numFmtId="0" fontId="37" fillId="0" borderId="3" xfId="0" applyFont="1" applyBorder="1" applyAlignment="1">
      <alignment horizontal="left"/>
    </xf>
    <xf numFmtId="0" fontId="37" fillId="0" borderId="3" xfId="0" applyFont="1" applyBorder="1" applyAlignment="1"/>
    <xf numFmtId="165" fontId="30" fillId="0" borderId="4" xfId="0" applyNumberFormat="1" applyFont="1" applyBorder="1" applyAlignment="1">
      <alignment horizontal="center"/>
    </xf>
    <xf numFmtId="2" fontId="39" fillId="0" borderId="7" xfId="0" applyNumberFormat="1" applyFont="1" applyFill="1" applyBorder="1" applyAlignment="1">
      <alignment horizontal="center" wrapText="1"/>
    </xf>
    <xf numFmtId="165" fontId="40" fillId="0" borderId="9" xfId="0" applyNumberFormat="1" applyFont="1" applyFill="1" applyBorder="1" applyAlignment="1">
      <alignment horizontal="center" wrapText="1"/>
    </xf>
    <xf numFmtId="0" fontId="35" fillId="3" borderId="11" xfId="0" applyFont="1" applyFill="1" applyBorder="1" applyAlignment="1">
      <alignment horizontal="left" vertical="top" wrapText="1"/>
    </xf>
    <xf numFmtId="0" fontId="35" fillId="0" borderId="12" xfId="0" applyFont="1" applyBorder="1" applyAlignment="1">
      <alignment horizontal="center" vertical="top" wrapText="1"/>
    </xf>
    <xf numFmtId="0" fontId="21" fillId="0" borderId="14" xfId="0" applyFont="1" applyBorder="1"/>
    <xf numFmtId="0" fontId="34" fillId="4" borderId="3" xfId="0" applyFont="1" applyFill="1" applyBorder="1" applyAlignment="1">
      <alignment horizontal="left" wrapText="1"/>
    </xf>
    <xf numFmtId="165" fontId="37" fillId="0" borderId="4" xfId="0" applyNumberFormat="1" applyFont="1" applyBorder="1" applyAlignment="1">
      <alignment horizontal="center" vertical="top"/>
    </xf>
    <xf numFmtId="165" fontId="39" fillId="0" borderId="3" xfId="0" applyNumberFormat="1" applyFont="1" applyBorder="1" applyAlignment="1">
      <alignment horizontal="center" vertical="center" wrapText="1"/>
    </xf>
    <xf numFmtId="165" fontId="40" fillId="0" borderId="3" xfId="0" applyNumberFormat="1" applyFont="1" applyBorder="1" applyAlignment="1">
      <alignment horizontal="center" vertical="center" wrapText="1"/>
    </xf>
    <xf numFmtId="165" fontId="37" fillId="0" borderId="4" xfId="0" applyNumberFormat="1" applyFont="1" applyBorder="1" applyAlignment="1">
      <alignment horizontal="center"/>
    </xf>
    <xf numFmtId="0" fontId="37" fillId="0" borderId="14" xfId="0" applyFont="1" applyBorder="1"/>
    <xf numFmtId="0" fontId="34" fillId="4" borderId="3" xfId="0" applyFont="1" applyFill="1" applyBorder="1" applyAlignment="1">
      <alignment horizontal="left" vertical="top" wrapText="1"/>
    </xf>
    <xf numFmtId="165" fontId="40" fillId="0" borderId="7" xfId="0" applyNumberFormat="1" applyFont="1" applyFill="1" applyBorder="1" applyAlignment="1">
      <alignment horizontal="center" wrapText="1"/>
    </xf>
    <xf numFmtId="4" fontId="40" fillId="0" borderId="6" xfId="0" applyNumberFormat="1" applyFont="1" applyFill="1" applyBorder="1" applyAlignment="1">
      <alignment horizontal="center" wrapText="1"/>
    </xf>
    <xf numFmtId="4" fontId="40" fillId="0" borderId="5" xfId="0" applyNumberFormat="1" applyFont="1" applyFill="1" applyBorder="1" applyAlignment="1">
      <alignment horizontal="center"/>
    </xf>
    <xf numFmtId="0" fontId="30" fillId="0" borderId="3" xfId="0" applyFont="1" applyBorder="1"/>
    <xf numFmtId="165" fontId="40" fillId="0" borderId="3" xfId="0" applyNumberFormat="1" applyFont="1" applyFill="1" applyBorder="1" applyAlignment="1">
      <alignment horizontal="center" wrapText="1"/>
    </xf>
    <xf numFmtId="2" fontId="39" fillId="0" borderId="3" xfId="0" applyNumberFormat="1" applyFont="1" applyFill="1" applyBorder="1" applyAlignment="1">
      <alignment horizontal="center" wrapText="1"/>
    </xf>
    <xf numFmtId="0" fontId="35" fillId="0" borderId="11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4" fontId="40" fillId="0" borderId="5" xfId="0" applyNumberFormat="1" applyFont="1" applyFill="1" applyBorder="1" applyAlignment="1">
      <alignment horizontal="center" vertical="center" wrapText="1"/>
    </xf>
    <xf numFmtId="2" fontId="39" fillId="0" borderId="0" xfId="0" applyNumberFormat="1" applyFont="1" applyBorder="1" applyAlignment="1">
      <alignment horizontal="center" wrapText="1"/>
    </xf>
    <xf numFmtId="2" fontId="39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top" wrapText="1"/>
    </xf>
    <xf numFmtId="0" fontId="34" fillId="2" borderId="11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left" vertical="top" wrapText="1"/>
    </xf>
    <xf numFmtId="0" fontId="35" fillId="0" borderId="0" xfId="0" applyFont="1" applyBorder="1" applyAlignment="1">
      <alignment horizontal="center" vertical="center" wrapText="1"/>
    </xf>
    <xf numFmtId="4" fontId="40" fillId="0" borderId="3" xfId="0" applyNumberFormat="1" applyFont="1" applyFill="1" applyBorder="1" applyAlignment="1">
      <alignment horizontal="center" wrapText="1"/>
    </xf>
    <xf numFmtId="0" fontId="35" fillId="0" borderId="8" xfId="0" applyFont="1" applyBorder="1" applyAlignment="1">
      <alignment horizontal="left" wrapText="1"/>
    </xf>
    <xf numFmtId="165" fontId="39" fillId="0" borderId="8" xfId="0" applyNumberFormat="1" applyFont="1" applyBorder="1" applyAlignment="1">
      <alignment horizontal="center" wrapText="1"/>
    </xf>
    <xf numFmtId="165" fontId="40" fillId="0" borderId="5" xfId="0" applyNumberFormat="1" applyFont="1" applyBorder="1" applyAlignment="1">
      <alignment horizontal="center" wrapText="1"/>
    </xf>
    <xf numFmtId="0" fontId="35" fillId="4" borderId="3" xfId="0" applyFont="1" applyFill="1" applyBorder="1" applyAlignment="1">
      <alignment horizontal="left"/>
    </xf>
    <xf numFmtId="2" fontId="39" fillId="0" borderId="3" xfId="0" applyNumberFormat="1" applyFont="1" applyFill="1" applyBorder="1" applyAlignment="1">
      <alignment horizontal="center"/>
    </xf>
    <xf numFmtId="4" fontId="40" fillId="0" borderId="3" xfId="0" applyNumberFormat="1" applyFont="1" applyFill="1" applyBorder="1" applyAlignment="1">
      <alignment horizontal="center"/>
    </xf>
    <xf numFmtId="165" fontId="40" fillId="0" borderId="7" xfId="0" applyNumberFormat="1" applyFont="1" applyBorder="1" applyAlignment="1">
      <alignment horizontal="center" wrapText="1"/>
    </xf>
    <xf numFmtId="0" fontId="35" fillId="0" borderId="7" xfId="0" applyFont="1" applyBorder="1" applyAlignment="1">
      <alignment horizontal="left" wrapText="1"/>
    </xf>
    <xf numFmtId="165" fontId="39" fillId="0" borderId="7" xfId="0" applyNumberFormat="1" applyFont="1" applyBorder="1" applyAlignment="1">
      <alignment horizontal="center" wrapText="1"/>
    </xf>
    <xf numFmtId="0" fontId="34" fillId="2" borderId="0" xfId="0" applyFont="1" applyFill="1"/>
    <xf numFmtId="0" fontId="38" fillId="0" borderId="7" xfId="0" applyFont="1" applyBorder="1" applyAlignment="1">
      <alignment horizontal="left" vertical="top" wrapText="1"/>
    </xf>
    <xf numFmtId="0" fontId="38" fillId="0" borderId="7" xfId="0" applyFont="1" applyBorder="1" applyAlignment="1">
      <alignment horizontal="center" vertical="top" wrapText="1"/>
    </xf>
    <xf numFmtId="0" fontId="38" fillId="0" borderId="16" xfId="0" applyFont="1" applyBorder="1" applyAlignment="1">
      <alignment horizontal="center" vertical="top" wrapText="1"/>
    </xf>
    <xf numFmtId="0" fontId="38" fillId="0" borderId="8" xfId="0" applyFont="1" applyBorder="1" applyAlignment="1">
      <alignment horizontal="left" vertical="top" wrapText="1"/>
    </xf>
    <xf numFmtId="0" fontId="37" fillId="0" borderId="17" xfId="0" applyFont="1" applyBorder="1"/>
    <xf numFmtId="2" fontId="39" fillId="0" borderId="10" xfId="0" applyNumberFormat="1" applyFont="1" applyBorder="1" applyAlignment="1">
      <alignment horizontal="center" wrapText="1"/>
    </xf>
    <xf numFmtId="165" fontId="35" fillId="0" borderId="16" xfId="0" applyNumberFormat="1" applyFont="1" applyBorder="1" applyAlignment="1">
      <alignment horizontal="center" wrapText="1"/>
    </xf>
    <xf numFmtId="2" fontId="39" fillId="0" borderId="8" xfId="0" applyNumberFormat="1" applyFont="1" applyBorder="1" applyAlignment="1">
      <alignment horizontal="center" wrapText="1"/>
    </xf>
    <xf numFmtId="165" fontId="40" fillId="0" borderId="8" xfId="0" applyNumberFormat="1" applyFont="1" applyBorder="1" applyAlignment="1">
      <alignment horizontal="center" wrapText="1"/>
    </xf>
    <xf numFmtId="2" fontId="39" fillId="0" borderId="0" xfId="0" applyNumberFormat="1" applyFont="1" applyBorder="1" applyAlignment="1">
      <alignment horizontal="center" vertical="center" wrapText="1"/>
    </xf>
    <xf numFmtId="2" fontId="39" fillId="0" borderId="13" xfId="0" applyNumberFormat="1" applyFont="1" applyBorder="1" applyAlignment="1">
      <alignment horizontal="center"/>
    </xf>
    <xf numFmtId="165" fontId="35" fillId="0" borderId="4" xfId="0" applyNumberFormat="1" applyFont="1" applyBorder="1" applyAlignment="1">
      <alignment horizontal="center"/>
    </xf>
    <xf numFmtId="0" fontId="35" fillId="0" borderId="8" xfId="0" applyFont="1" applyBorder="1" applyAlignment="1">
      <alignment vertical="center"/>
    </xf>
    <xf numFmtId="2" fontId="39" fillId="0" borderId="3" xfId="0" applyNumberFormat="1" applyFont="1" applyBorder="1" applyAlignment="1">
      <alignment horizontal="center" vertical="center" wrapText="1"/>
    </xf>
    <xf numFmtId="2" fontId="39" fillId="0" borderId="0" xfId="0" applyNumberFormat="1" applyFont="1" applyBorder="1" applyAlignment="1">
      <alignment horizontal="center"/>
    </xf>
    <xf numFmtId="0" fontId="24" fillId="2" borderId="12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37" fillId="0" borderId="4" xfId="0" applyFont="1" applyBorder="1" applyAlignment="1">
      <alignment horizontal="left"/>
    </xf>
    <xf numFmtId="4" fontId="40" fillId="0" borderId="3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wrapText="1"/>
    </xf>
    <xf numFmtId="2" fontId="39" fillId="0" borderId="3" xfId="0" applyNumberFormat="1" applyFont="1" applyBorder="1" applyAlignment="1">
      <alignment horizontal="center"/>
    </xf>
    <xf numFmtId="165" fontId="40" fillId="0" borderId="3" xfId="0" applyNumberFormat="1" applyFont="1" applyBorder="1" applyAlignment="1">
      <alignment horizontal="center"/>
    </xf>
    <xf numFmtId="0" fontId="42" fillId="0" borderId="3" xfId="0" applyFont="1" applyFill="1" applyBorder="1" applyAlignment="1">
      <alignment horizontal="center" wrapText="1"/>
    </xf>
    <xf numFmtId="4" fontId="43" fillId="0" borderId="3" xfId="0" applyNumberFormat="1" applyFont="1" applyFill="1" applyBorder="1" applyAlignment="1">
      <alignment horizontal="center" wrapText="1"/>
    </xf>
    <xf numFmtId="0" fontId="35" fillId="4" borderId="11" xfId="0" applyFont="1" applyFill="1" applyBorder="1" applyAlignment="1">
      <alignment horizontal="left" wrapText="1"/>
    </xf>
    <xf numFmtId="2" fontId="40" fillId="0" borderId="9" xfId="0" applyNumberFormat="1" applyFont="1" applyFill="1" applyBorder="1" applyAlignment="1">
      <alignment horizontal="center" vertical="center" wrapText="1"/>
    </xf>
    <xf numFmtId="165" fontId="40" fillId="0" borderId="7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/>
    </xf>
    <xf numFmtId="4" fontId="40" fillId="0" borderId="3" xfId="0" applyNumberFormat="1" applyFont="1" applyBorder="1" applyAlignment="1">
      <alignment horizontal="center"/>
    </xf>
    <xf numFmtId="2" fontId="40" fillId="0" borderId="11" xfId="0" applyNumberFormat="1" applyFont="1" applyFill="1" applyBorder="1" applyAlignment="1">
      <alignment horizontal="center" vertical="center" wrapText="1"/>
    </xf>
    <xf numFmtId="165" fontId="40" fillId="0" borderId="3" xfId="0" applyNumberFormat="1" applyFont="1" applyFill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center"/>
    </xf>
    <xf numFmtId="0" fontId="35" fillId="0" borderId="3" xfId="0" applyFont="1" applyFill="1" applyBorder="1" applyAlignment="1">
      <alignment horizontal="center" wrapText="1"/>
    </xf>
    <xf numFmtId="0" fontId="35" fillId="3" borderId="0" xfId="0" applyFont="1" applyFill="1"/>
    <xf numFmtId="0" fontId="35" fillId="0" borderId="0" xfId="0" applyFont="1" applyFill="1" applyBorder="1" applyAlignment="1"/>
    <xf numFmtId="0" fontId="35" fillId="0" borderId="4" xfId="0" applyFont="1" applyBorder="1" applyAlignment="1">
      <alignment horizontal="left" wrapText="1"/>
    </xf>
    <xf numFmtId="0" fontId="38" fillId="0" borderId="8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/>
    </xf>
    <xf numFmtId="0" fontId="34" fillId="2" borderId="18" xfId="0" applyFont="1" applyFill="1" applyBorder="1" applyAlignment="1">
      <alignment horizontal="left" vertical="center" wrapText="1"/>
    </xf>
    <xf numFmtId="0" fontId="24" fillId="2" borderId="0" xfId="0" applyFont="1" applyFill="1"/>
    <xf numFmtId="0" fontId="37" fillId="2" borderId="0" xfId="0" applyFont="1" applyFill="1"/>
    <xf numFmtId="0" fontId="38" fillId="0" borderId="4" xfId="0" applyFont="1" applyBorder="1" applyAlignment="1">
      <alignment horizontal="center" vertical="top" wrapText="1"/>
    </xf>
    <xf numFmtId="164" fontId="37" fillId="5" borderId="0" xfId="1" applyFont="1" applyFill="1" applyBorder="1" applyAlignment="1">
      <alignment horizontal="center"/>
    </xf>
    <xf numFmtId="0" fontId="37" fillId="0" borderId="4" xfId="0" applyFont="1" applyBorder="1" applyAlignment="1">
      <alignment horizontal="center"/>
    </xf>
    <xf numFmtId="165" fontId="35" fillId="0" borderId="3" xfId="0" applyNumberFormat="1" applyFont="1" applyBorder="1" applyAlignment="1">
      <alignment horizontal="center" wrapText="1"/>
    </xf>
    <xf numFmtId="0" fontId="21" fillId="0" borderId="0" xfId="0" applyFont="1" applyBorder="1"/>
    <xf numFmtId="0" fontId="35" fillId="0" borderId="3" xfId="0" applyFont="1" applyBorder="1"/>
    <xf numFmtId="0" fontId="35" fillId="0" borderId="3" xfId="0" applyFont="1" applyBorder="1" applyAlignment="1">
      <alignment horizontal="left" vertical="top" wrapText="1"/>
    </xf>
    <xf numFmtId="165" fontId="35" fillId="0" borderId="3" xfId="0" applyNumberFormat="1" applyFont="1" applyBorder="1" applyAlignment="1">
      <alignment horizontal="center" vertical="top" wrapText="1"/>
    </xf>
    <xf numFmtId="2" fontId="39" fillId="0" borderId="7" xfId="0" applyNumberFormat="1" applyFont="1" applyBorder="1" applyAlignment="1">
      <alignment horizontal="center"/>
    </xf>
    <xf numFmtId="2" fontId="39" fillId="0" borderId="10" xfId="0" applyNumberFormat="1" applyFont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2" fontId="39" fillId="0" borderId="13" xfId="0" applyNumberFormat="1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/>
    <xf numFmtId="0" fontId="24" fillId="2" borderId="13" xfId="0" applyFont="1" applyFill="1" applyBorder="1" applyAlignment="1"/>
    <xf numFmtId="0" fontId="21" fillId="4" borderId="6" xfId="0" applyFont="1" applyFill="1" applyBorder="1"/>
    <xf numFmtId="165" fontId="35" fillId="0" borderId="3" xfId="0" applyNumberFormat="1" applyFont="1" applyBorder="1" applyAlignment="1">
      <alignment horizontal="left"/>
    </xf>
    <xf numFmtId="165" fontId="40" fillId="0" borderId="3" xfId="0" applyNumberFormat="1" applyFont="1" applyFill="1" applyBorder="1" applyAlignment="1">
      <alignment horizontal="center"/>
    </xf>
    <xf numFmtId="165" fontId="40" fillId="4" borderId="6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 vertical="justify"/>
    </xf>
    <xf numFmtId="49" fontId="30" fillId="0" borderId="3" xfId="0" applyNumberFormat="1" applyFont="1" applyBorder="1" applyAlignment="1">
      <alignment horizontal="center"/>
    </xf>
    <xf numFmtId="165" fontId="35" fillId="0" borderId="7" xfId="0" applyNumberFormat="1" applyFont="1" applyBorder="1" applyAlignment="1"/>
    <xf numFmtId="165" fontId="40" fillId="0" borderId="7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165" fontId="35" fillId="0" borderId="11" xfId="0" applyNumberFormat="1" applyFont="1" applyBorder="1" applyAlignment="1">
      <alignment horizontal="left"/>
    </xf>
    <xf numFmtId="0" fontId="44" fillId="2" borderId="9" xfId="0" applyFont="1" applyFill="1" applyBorder="1" applyAlignment="1">
      <alignment horizontal="left" vertical="top" wrapText="1"/>
    </xf>
    <xf numFmtId="0" fontId="44" fillId="2" borderId="15" xfId="0" applyFont="1" applyFill="1" applyBorder="1" applyAlignment="1">
      <alignment horizontal="left" vertical="top" wrapText="1"/>
    </xf>
    <xf numFmtId="0" fontId="21" fillId="0" borderId="15" xfId="0" applyFont="1" applyBorder="1"/>
    <xf numFmtId="165" fontId="40" fillId="4" borderId="0" xfId="0" applyNumberFormat="1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/>
    </xf>
    <xf numFmtId="165" fontId="40" fillId="0" borderId="0" xfId="0" applyNumberFormat="1" applyFont="1" applyBorder="1" applyAlignment="1">
      <alignment horizontal="center"/>
    </xf>
    <xf numFmtId="2" fontId="39" fillId="0" borderId="13" xfId="0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center" vertical="justify" wrapText="1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wrapText="1"/>
    </xf>
    <xf numFmtId="2" fontId="39" fillId="0" borderId="12" xfId="0" applyNumberFormat="1" applyFont="1" applyFill="1" applyBorder="1" applyAlignment="1">
      <alignment horizontal="center"/>
    </xf>
    <xf numFmtId="2" fontId="39" fillId="0" borderId="11" xfId="0" applyNumberFormat="1" applyFont="1" applyBorder="1" applyAlignment="1">
      <alignment horizontal="center" wrapText="1"/>
    </xf>
    <xf numFmtId="0" fontId="35" fillId="4" borderId="0" xfId="0" applyFont="1" applyFill="1" applyBorder="1" applyAlignment="1">
      <alignment horizontal="left" vertical="center" wrapText="1"/>
    </xf>
    <xf numFmtId="0" fontId="47" fillId="6" borderId="19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/>
    </xf>
    <xf numFmtId="0" fontId="38" fillId="0" borderId="7" xfId="0" applyFont="1" applyBorder="1" applyAlignment="1">
      <alignment horizontal="center" vertical="top" wrapText="1"/>
    </xf>
    <xf numFmtId="0" fontId="38" fillId="0" borderId="8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21" fillId="0" borderId="20" xfId="0" applyFont="1" applyBorder="1" applyAlignment="1">
      <alignment horizontal="left"/>
    </xf>
    <xf numFmtId="0" fontId="14" fillId="0" borderId="9" xfId="0" applyFont="1" applyFill="1" applyBorder="1" applyAlignment="1">
      <alignment horizontal="left" vertical="top" wrapText="1"/>
    </xf>
    <xf numFmtId="0" fontId="21" fillId="0" borderId="1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37" fillId="7" borderId="0" xfId="0" applyFont="1" applyFill="1" applyBorder="1" applyAlignment="1">
      <alignment horizontal="center"/>
    </xf>
    <xf numFmtId="0" fontId="13" fillId="6" borderId="11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left"/>
    </xf>
    <xf numFmtId="0" fontId="13" fillId="6" borderId="13" xfId="0" applyFont="1" applyFill="1" applyBorder="1" applyAlignment="1">
      <alignment horizontal="left"/>
    </xf>
    <xf numFmtId="0" fontId="24" fillId="2" borderId="11" xfId="0" applyFont="1" applyFill="1" applyBorder="1" applyAlignment="1">
      <alignment horizontal="left"/>
    </xf>
    <xf numFmtId="0" fontId="24" fillId="2" borderId="13" xfId="0" applyFont="1" applyFill="1" applyBorder="1" applyAlignment="1">
      <alignment horizontal="left"/>
    </xf>
    <xf numFmtId="0" fontId="35" fillId="0" borderId="11" xfId="0" applyFont="1" applyBorder="1" applyAlignment="1">
      <alignment horizontal="center" vertical="top"/>
    </xf>
    <xf numFmtId="0" fontId="35" fillId="0" borderId="13" xfId="0" applyFont="1" applyBorder="1" applyAlignment="1">
      <alignment horizontal="center" vertical="top"/>
    </xf>
    <xf numFmtId="0" fontId="24" fillId="2" borderId="15" xfId="0" applyFont="1" applyFill="1" applyBorder="1" applyAlignment="1">
      <alignment horizontal="left"/>
    </xf>
    <xf numFmtId="0" fontId="35" fillId="0" borderId="11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35" fillId="0" borderId="7" xfId="0" applyFont="1" applyFill="1" applyBorder="1" applyAlignment="1">
      <alignment horizontal="center" vertical="center" wrapText="1"/>
    </xf>
    <xf numFmtId="0" fontId="21" fillId="0" borderId="8" xfId="0" applyFont="1" applyBorder="1"/>
    <xf numFmtId="165" fontId="37" fillId="0" borderId="7" xfId="0" applyNumberFormat="1" applyFont="1" applyBorder="1" applyAlignment="1">
      <alignment horizontal="center" vertical="center"/>
    </xf>
    <xf numFmtId="165" fontId="37" fillId="0" borderId="8" xfId="0" applyNumberFormat="1" applyFont="1" applyBorder="1" applyAlignment="1">
      <alignment horizontal="center" vertical="center"/>
    </xf>
    <xf numFmtId="0" fontId="35" fillId="0" borderId="1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1" xfId="0" applyFont="1" applyBorder="1" applyAlignment="1">
      <alignment horizontal="center" wrapText="1"/>
    </xf>
    <xf numFmtId="0" fontId="35" fillId="0" borderId="13" xfId="0" applyFont="1" applyBorder="1" applyAlignment="1">
      <alignment horizontal="center" wrapText="1"/>
    </xf>
    <xf numFmtId="0" fontId="3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5" fillId="0" borderId="0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19" fillId="0" borderId="0" xfId="0" applyFont="1" applyAlignment="1">
      <alignment horizontal="center" vertical="justify" wrapText="1"/>
    </xf>
    <xf numFmtId="0" fontId="19" fillId="0" borderId="0" xfId="0" applyFont="1" applyBorder="1" applyAlignment="1">
      <alignment horizontal="center" vertical="center"/>
    </xf>
    <xf numFmtId="0" fontId="34" fillId="2" borderId="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left" wrapText="1"/>
    </xf>
    <xf numFmtId="2" fontId="39" fillId="0" borderId="7" xfId="0" applyNumberFormat="1" applyFont="1" applyBorder="1" applyAlignment="1">
      <alignment horizontal="center" wrapText="1"/>
    </xf>
    <xf numFmtId="2" fontId="39" fillId="0" borderId="8" xfId="0" applyNumberFormat="1" applyFont="1" applyBorder="1" applyAlignment="1">
      <alignment horizontal="center" wrapText="1"/>
    </xf>
    <xf numFmtId="4" fontId="40" fillId="0" borderId="7" xfId="0" applyNumberFormat="1" applyFont="1" applyBorder="1" applyAlignment="1">
      <alignment horizontal="center" wrapText="1"/>
    </xf>
    <xf numFmtId="4" fontId="40" fillId="0" borderId="8" xfId="0" applyNumberFormat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83</xdr:row>
      <xdr:rowOff>200025</xdr:rowOff>
    </xdr:from>
    <xdr:to>
      <xdr:col>3</xdr:col>
      <xdr:colOff>0</xdr:colOff>
      <xdr:row>87</xdr:row>
      <xdr:rowOff>66675</xdr:rowOff>
    </xdr:to>
    <xdr:pic>
      <xdr:nvPicPr>
        <xdr:cNvPr id="2" name="Picture 19" descr="дуга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15175" y="32242125"/>
          <a:ext cx="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643427</xdr:colOff>
      <xdr:row>83</xdr:row>
      <xdr:rowOff>226131</xdr:rowOff>
    </xdr:from>
    <xdr:to>
      <xdr:col>11</xdr:col>
      <xdr:colOff>495300</xdr:colOff>
      <xdr:row>87</xdr:row>
      <xdr:rowOff>140970</xdr:rowOff>
    </xdr:to>
    <xdr:pic>
      <xdr:nvPicPr>
        <xdr:cNvPr id="3" name="Picture 24" descr="каркас арматурный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908067" y="30386091"/>
          <a:ext cx="3753313" cy="1682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85</xdr:row>
      <xdr:rowOff>57150</xdr:rowOff>
    </xdr:from>
    <xdr:to>
      <xdr:col>7</xdr:col>
      <xdr:colOff>0</xdr:colOff>
      <xdr:row>90</xdr:row>
      <xdr:rowOff>47625</xdr:rowOff>
    </xdr:to>
    <xdr:pic>
      <xdr:nvPicPr>
        <xdr:cNvPr id="4" name="Picture 25" descr="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1622" t="10345" b="10345"/>
        <a:stretch>
          <a:fillRect/>
        </a:stretch>
      </xdr:blipFill>
      <xdr:spPr bwMode="auto">
        <a:xfrm>
          <a:off x="12934950" y="30213300"/>
          <a:ext cx="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542925</xdr:colOff>
      <xdr:row>108</xdr:row>
      <xdr:rowOff>180975</xdr:rowOff>
    </xdr:from>
    <xdr:to>
      <xdr:col>10</xdr:col>
      <xdr:colOff>62408</xdr:colOff>
      <xdr:row>109</xdr:row>
      <xdr:rowOff>9788</xdr:rowOff>
    </xdr:to>
    <xdr:pic>
      <xdr:nvPicPr>
        <xdr:cNvPr id="5" name="Picture 170" descr="korabelnaya-dosk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73300" y="38109525"/>
          <a:ext cx="4373423" cy="11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504825</xdr:colOff>
      <xdr:row>111</xdr:row>
      <xdr:rowOff>95250</xdr:rowOff>
    </xdr:from>
    <xdr:to>
      <xdr:col>10</xdr:col>
      <xdr:colOff>59360</xdr:colOff>
      <xdr:row>111</xdr:row>
      <xdr:rowOff>97373</xdr:rowOff>
    </xdr:to>
    <xdr:pic>
      <xdr:nvPicPr>
        <xdr:cNvPr id="6" name="Picture 172" descr="e18b7b12ce3482ffc8eb47722e6b49b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4935200" y="38671500"/>
          <a:ext cx="4408475" cy="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</xdr:row>
      <xdr:rowOff>66675</xdr:rowOff>
    </xdr:from>
    <xdr:to>
      <xdr:col>3</xdr:col>
      <xdr:colOff>857250</xdr:colOff>
      <xdr:row>4</xdr:row>
      <xdr:rowOff>38100</xdr:rowOff>
    </xdr:to>
    <xdr:pic>
      <xdr:nvPicPr>
        <xdr:cNvPr id="7" name="Picture 336" descr="логотип 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90600" y="638175"/>
          <a:ext cx="60388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190500</xdr:colOff>
      <xdr:row>79</xdr:row>
      <xdr:rowOff>304800</xdr:rowOff>
    </xdr:from>
    <xdr:to>
      <xdr:col>12</xdr:col>
      <xdr:colOff>338667</xdr:colOff>
      <xdr:row>82</xdr:row>
      <xdr:rowOff>127847</xdr:rowOff>
    </xdr:to>
    <xdr:pic>
      <xdr:nvPicPr>
        <xdr:cNvPr id="8" name="Рисунок 3" descr="дуга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7737667" y="27376967"/>
          <a:ext cx="2518833" cy="1437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7;&#1063;&#1045;&#1058;%20&#1055;&#1054;%20&#1042;&#1045;&#1057;&#1059;%2026.03.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7;&#1063;&#1045;&#1058;%20&#1055;&#1054;%20&#1042;&#1045;&#1057;&#1059;%2012.02.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Roaming\Microsoft\Excel\&#1055;&#1088;&#1072;&#1081;&#1089;%20&#1087;&#1086;%20&#1079;&#1072;&#1075;&#1083;&#1091;&#1096;&#1082;&#1072;&#10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Некондиция"/>
      <sheetName val="Калькулятор"/>
      <sheetName val="Лист1"/>
    </sheetNames>
    <sheetDataSet>
      <sheetData sheetId="0">
        <row r="3">
          <cell r="D3">
            <v>71000</v>
          </cell>
        </row>
        <row r="4">
          <cell r="D4">
            <v>60000</v>
          </cell>
        </row>
        <row r="6">
          <cell r="D6">
            <v>57000</v>
          </cell>
        </row>
        <row r="7">
          <cell r="D7">
            <v>57000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Некондиция"/>
      <sheetName val="Калькулятор"/>
      <sheetName val="Лист1"/>
    </sheetNames>
    <sheetDataSet>
      <sheetData sheetId="0">
        <row r="3">
          <cell r="D3">
            <v>71000</v>
          </cell>
        </row>
        <row r="18">
          <cell r="D18">
            <v>56000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раница 0"/>
    </sheetNames>
    <sheetDataSet>
      <sheetData sheetId="0" refreshError="1">
        <row r="5">
          <cell r="E5">
            <v>6.3</v>
          </cell>
        </row>
        <row r="6">
          <cell r="E6">
            <v>6.3</v>
          </cell>
        </row>
        <row r="9">
          <cell r="E9">
            <v>7.7000000000000011</v>
          </cell>
        </row>
        <row r="11">
          <cell r="E11">
            <v>12.6</v>
          </cell>
        </row>
        <row r="12">
          <cell r="E12">
            <v>10.5</v>
          </cell>
        </row>
        <row r="13">
          <cell r="E13">
            <v>18.2</v>
          </cell>
        </row>
        <row r="14">
          <cell r="E14">
            <v>21</v>
          </cell>
        </row>
        <row r="15">
          <cell r="E15">
            <v>15.400000000000002</v>
          </cell>
        </row>
        <row r="16">
          <cell r="E16">
            <v>19.599999999999998</v>
          </cell>
        </row>
        <row r="17">
          <cell r="E17">
            <v>19.599999999999998</v>
          </cell>
        </row>
        <row r="18">
          <cell r="E18">
            <v>31.5</v>
          </cell>
        </row>
        <row r="19">
          <cell r="E19">
            <v>38.5</v>
          </cell>
        </row>
        <row r="20">
          <cell r="E20">
            <v>70</v>
          </cell>
        </row>
        <row r="21">
          <cell r="E21">
            <v>175</v>
          </cell>
        </row>
        <row r="22">
          <cell r="E22">
            <v>315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zhmet.ru/" TargetMode="External"/><Relationship Id="rId1" Type="http://schemas.openxmlformats.org/officeDocument/2006/relationships/hyperlink" Target="http://www.izhmet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6"/>
  <sheetViews>
    <sheetView tabSelected="1" view="pageBreakPreview" topLeftCell="A27" zoomScale="50" zoomScaleNormal="100" zoomScaleSheetLayoutView="50" zoomScalePageLayoutView="98" workbookViewId="0">
      <selection activeCell="D37" sqref="D37"/>
    </sheetView>
  </sheetViews>
  <sheetFormatPr defaultRowHeight="14.4"/>
  <cols>
    <col min="1" max="1" width="13.21875" customWidth="1"/>
    <col min="2" max="2" width="46.44140625" customWidth="1"/>
    <col min="3" max="3" width="32.88671875" customWidth="1"/>
    <col min="4" max="4" width="22.109375" customWidth="1"/>
    <col min="5" max="5" width="3.109375" customWidth="1"/>
    <col min="6" max="6" width="45.44140625" customWidth="1"/>
    <col min="7" max="7" width="21.6640625" customWidth="1"/>
    <col min="8" max="8" width="19.88671875" customWidth="1"/>
    <col min="9" max="9" width="2.5546875" customWidth="1"/>
    <col min="10" max="10" width="26.44140625" customWidth="1"/>
    <col min="11" max="11" width="30.44140625" customWidth="1"/>
    <col min="12" max="12" width="35.5546875" customWidth="1"/>
  </cols>
  <sheetData>
    <row r="1" spans="2:18">
      <c r="B1" s="231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2:18" ht="30" customHeight="1"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2:18" ht="24.6">
      <c r="B3" s="1"/>
      <c r="C3" s="1"/>
      <c r="D3" s="1"/>
      <c r="E3" s="1"/>
      <c r="F3" s="233" t="s">
        <v>1</v>
      </c>
      <c r="G3" s="233"/>
      <c r="H3" s="233"/>
      <c r="I3" s="233"/>
      <c r="J3" s="233"/>
      <c r="K3" s="233"/>
      <c r="L3" s="233"/>
    </row>
    <row r="5" spans="2:18" ht="17.399999999999999">
      <c r="B5" s="2" t="s">
        <v>167</v>
      </c>
      <c r="C5" s="1"/>
      <c r="D5" s="1"/>
      <c r="E5" s="1"/>
      <c r="F5" s="3"/>
    </row>
    <row r="6" spans="2:18" ht="17.399999999999999">
      <c r="D6" s="4"/>
      <c r="E6" s="4"/>
      <c r="F6" s="4"/>
    </row>
    <row r="7" spans="2:18" ht="22.8">
      <c r="B7" s="234" t="s">
        <v>2</v>
      </c>
      <c r="C7" s="235"/>
      <c r="D7" s="235"/>
      <c r="E7" s="235"/>
      <c r="F7" s="235"/>
      <c r="G7" s="236" t="s">
        <v>163</v>
      </c>
      <c r="H7" s="236"/>
      <c r="I7" s="236"/>
      <c r="J7" s="236"/>
      <c r="K7" s="236"/>
      <c r="L7" s="236"/>
    </row>
    <row r="8" spans="2:18" ht="22.8">
      <c r="B8" s="237" t="s">
        <v>3</v>
      </c>
      <c r="C8" s="237"/>
      <c r="D8" s="237"/>
      <c r="E8" s="33" t="s">
        <v>226</v>
      </c>
      <c r="F8" s="33"/>
      <c r="G8" s="33"/>
      <c r="H8" s="238" t="s">
        <v>221</v>
      </c>
      <c r="I8" s="238"/>
      <c r="J8" s="238"/>
      <c r="K8" s="34" t="s">
        <v>4</v>
      </c>
      <c r="L8" s="34"/>
    </row>
    <row r="9" spans="2:18" ht="23.4">
      <c r="B9" s="24"/>
      <c r="C9" s="24"/>
      <c r="D9" s="24"/>
      <c r="E9" s="35"/>
      <c r="F9" s="35"/>
      <c r="G9" s="36"/>
      <c r="H9" s="24"/>
      <c r="I9" s="24"/>
      <c r="J9" s="24"/>
      <c r="K9" s="36"/>
      <c r="L9" s="36"/>
    </row>
    <row r="10" spans="2:18" ht="23.4">
      <c r="B10" s="37"/>
      <c r="C10" s="37"/>
      <c r="D10" s="38"/>
      <c r="E10" s="38"/>
      <c r="F10" s="230" t="s">
        <v>5</v>
      </c>
      <c r="G10" s="230"/>
      <c r="H10" s="230"/>
      <c r="I10" s="39"/>
      <c r="J10" s="38"/>
      <c r="K10" s="38"/>
      <c r="L10" s="24"/>
    </row>
    <row r="11" spans="2:18" ht="27.6">
      <c r="B11" s="239" t="s">
        <v>6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</row>
    <row r="12" spans="2:18" ht="27.6">
      <c r="B12" s="240" t="s">
        <v>7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</row>
    <row r="13" spans="2:18" ht="36.75" customHeight="1">
      <c r="B13" s="40" t="s">
        <v>227</v>
      </c>
      <c r="C13" s="40"/>
      <c r="D13" s="40"/>
      <c r="E13" s="40"/>
      <c r="F13" s="240" t="s">
        <v>160</v>
      </c>
      <c r="G13" s="240"/>
      <c r="H13" s="240"/>
      <c r="I13" s="240"/>
      <c r="J13" s="240"/>
      <c r="K13" s="240"/>
      <c r="L13" s="240"/>
      <c r="M13" s="23"/>
      <c r="N13" s="23"/>
    </row>
    <row r="14" spans="2:18" ht="28.2" thickBot="1">
      <c r="B14" s="41" t="s">
        <v>8</v>
      </c>
      <c r="C14" s="42"/>
      <c r="D14" s="42"/>
      <c r="E14" s="42"/>
      <c r="F14" s="241" t="s">
        <v>9</v>
      </c>
      <c r="G14" s="241"/>
      <c r="H14" s="241"/>
      <c r="I14" s="43"/>
      <c r="J14" s="44" t="s">
        <v>10</v>
      </c>
      <c r="K14" s="25"/>
      <c r="L14" s="27"/>
      <c r="M14" s="27"/>
      <c r="N14" s="26"/>
      <c r="O14" s="26"/>
      <c r="P14" s="26"/>
      <c r="Q14" s="24"/>
      <c r="R14" s="24"/>
    </row>
    <row r="15" spans="2:18" ht="23.4" thickBot="1">
      <c r="B15" s="45" t="s">
        <v>11</v>
      </c>
      <c r="C15" s="46"/>
      <c r="D15" s="47"/>
      <c r="E15" s="48"/>
      <c r="F15" s="49" t="s">
        <v>12</v>
      </c>
      <c r="G15" s="50"/>
      <c r="H15" s="50"/>
      <c r="I15" s="51"/>
      <c r="J15" s="52" t="s">
        <v>13</v>
      </c>
      <c r="K15" s="53" t="s">
        <v>14</v>
      </c>
      <c r="L15" s="54" t="s">
        <v>15</v>
      </c>
    </row>
    <row r="16" spans="2:18" ht="45" thickBot="1">
      <c r="B16" s="55" t="s">
        <v>13</v>
      </c>
      <c r="C16" s="55" t="s">
        <v>16</v>
      </c>
      <c r="D16" s="55" t="s">
        <v>17</v>
      </c>
      <c r="E16" s="56"/>
      <c r="F16" s="55" t="s">
        <v>13</v>
      </c>
      <c r="G16" s="55" t="s">
        <v>18</v>
      </c>
      <c r="H16" s="55" t="s">
        <v>19</v>
      </c>
      <c r="I16" s="57"/>
      <c r="J16" s="58" t="s">
        <v>20</v>
      </c>
      <c r="K16" s="59">
        <v>2080</v>
      </c>
      <c r="L16" s="60">
        <v>50800</v>
      </c>
    </row>
    <row r="17" spans="1:12" ht="25.5" customHeight="1" thickBot="1">
      <c r="B17" s="242" t="s">
        <v>171</v>
      </c>
      <c r="C17" s="243">
        <v>19.5</v>
      </c>
      <c r="D17" s="245">
        <f>[1]Цены!$D$3</f>
        <v>71000</v>
      </c>
      <c r="E17" s="61"/>
      <c r="F17" s="62" t="s">
        <v>21</v>
      </c>
      <c r="G17" s="63">
        <v>11.4</v>
      </c>
      <c r="H17" s="64">
        <v>42100</v>
      </c>
      <c r="I17" s="65"/>
      <c r="J17" s="58" t="s">
        <v>22</v>
      </c>
      <c r="K17" s="59">
        <v>2590</v>
      </c>
      <c r="L17" s="60">
        <v>49800</v>
      </c>
    </row>
    <row r="18" spans="1:12" ht="25.5" customHeight="1" thickBot="1">
      <c r="B18" s="223"/>
      <c r="C18" s="244"/>
      <c r="D18" s="246"/>
      <c r="E18" s="66"/>
      <c r="F18" s="62" t="s">
        <v>23</v>
      </c>
      <c r="G18" s="67">
        <v>17.100000000000001</v>
      </c>
      <c r="H18" s="64">
        <v>41600</v>
      </c>
      <c r="I18" s="65"/>
      <c r="J18" s="58" t="s">
        <v>24</v>
      </c>
      <c r="K18" s="68">
        <v>3840</v>
      </c>
      <c r="L18" s="60">
        <v>49200</v>
      </c>
    </row>
    <row r="19" spans="1:12" ht="25.5" customHeight="1" thickBot="1">
      <c r="B19" s="62" t="s">
        <v>172</v>
      </c>
      <c r="C19" s="69">
        <v>30</v>
      </c>
      <c r="D19" s="70">
        <f>[1]Цены!$D$4</f>
        <v>60000</v>
      </c>
      <c r="E19" s="66"/>
      <c r="F19" s="62" t="s">
        <v>164</v>
      </c>
      <c r="G19" s="63">
        <v>25.9</v>
      </c>
      <c r="H19" s="64">
        <v>41100</v>
      </c>
      <c r="I19" s="65"/>
      <c r="J19" s="58" t="s">
        <v>25</v>
      </c>
      <c r="K19" s="68">
        <v>7050</v>
      </c>
      <c r="L19" s="60">
        <v>49000</v>
      </c>
    </row>
    <row r="20" spans="1:12" ht="25.5" customHeight="1" thickBot="1">
      <c r="B20" s="71" t="s">
        <v>173</v>
      </c>
      <c r="C20" s="69">
        <v>33.9</v>
      </c>
      <c r="D20" s="72">
        <f>[1]Цены!$D$6</f>
        <v>57000</v>
      </c>
      <c r="E20" s="73"/>
      <c r="F20" s="62" t="s">
        <v>38</v>
      </c>
      <c r="G20" s="63">
        <v>36.6</v>
      </c>
      <c r="H20" s="64">
        <v>40400</v>
      </c>
      <c r="I20" s="74"/>
      <c r="J20" s="58" t="s">
        <v>26</v>
      </c>
      <c r="K20" s="68">
        <v>9530</v>
      </c>
      <c r="L20" s="60">
        <v>51500</v>
      </c>
    </row>
    <row r="21" spans="1:12" ht="25.5" customHeight="1" thickBot="1">
      <c r="B21" s="75" t="s">
        <v>174</v>
      </c>
      <c r="C21" s="69">
        <v>40</v>
      </c>
      <c r="D21" s="72">
        <f>[1]Цены!$D$7</f>
        <v>57000</v>
      </c>
      <c r="E21" s="73"/>
      <c r="F21" s="62" t="s">
        <v>27</v>
      </c>
      <c r="G21" s="63">
        <v>49.2</v>
      </c>
      <c r="H21" s="64">
        <v>39900</v>
      </c>
      <c r="I21" s="74"/>
      <c r="J21" s="76" t="s">
        <v>28</v>
      </c>
      <c r="K21" s="77"/>
      <c r="L21" s="78">
        <v>49300</v>
      </c>
    </row>
    <row r="22" spans="1:12" ht="25.5" customHeight="1" thickBot="1">
      <c r="B22" s="75" t="s">
        <v>175</v>
      </c>
      <c r="C22" s="79">
        <v>45</v>
      </c>
      <c r="D22" s="80">
        <v>52500</v>
      </c>
      <c r="E22" s="73"/>
      <c r="F22" s="62" t="s">
        <v>169</v>
      </c>
      <c r="G22" s="63"/>
      <c r="H22" s="64">
        <v>40000</v>
      </c>
      <c r="I22" s="74"/>
      <c r="J22" s="76" t="s">
        <v>29</v>
      </c>
      <c r="K22" s="77"/>
      <c r="L22" s="78">
        <v>50300</v>
      </c>
    </row>
    <row r="23" spans="1:12" ht="24" thickBot="1">
      <c r="B23" s="75" t="s">
        <v>162</v>
      </c>
      <c r="C23" s="79">
        <v>54.8</v>
      </c>
      <c r="D23" s="80">
        <v>50000</v>
      </c>
      <c r="E23" s="73"/>
      <c r="F23" s="81" t="s">
        <v>30</v>
      </c>
      <c r="G23" s="82"/>
      <c r="H23" s="82"/>
      <c r="I23" s="74"/>
      <c r="J23" s="215" t="s">
        <v>31</v>
      </c>
      <c r="K23" s="216"/>
      <c r="L23" s="83"/>
    </row>
    <row r="24" spans="1:12" ht="43.8" customHeight="1" thickBot="1">
      <c r="B24" s="84" t="s">
        <v>176</v>
      </c>
      <c r="C24" s="79">
        <v>40.200000000000003</v>
      </c>
      <c r="D24" s="80">
        <v>46900</v>
      </c>
      <c r="E24" s="73"/>
      <c r="F24" s="55" t="s">
        <v>13</v>
      </c>
      <c r="G24" s="55" t="s">
        <v>18</v>
      </c>
      <c r="H24" s="55" t="s">
        <v>19</v>
      </c>
      <c r="I24" s="74"/>
      <c r="J24" s="217" t="s">
        <v>13</v>
      </c>
      <c r="K24" s="218"/>
      <c r="L24" s="85" t="s">
        <v>15</v>
      </c>
    </row>
    <row r="25" spans="1:12" ht="23.25" customHeight="1" thickBot="1">
      <c r="B25" s="75" t="s">
        <v>177</v>
      </c>
      <c r="C25" s="79">
        <v>56.7</v>
      </c>
      <c r="D25" s="80">
        <v>52000</v>
      </c>
      <c r="E25" s="73"/>
      <c r="F25" s="58" t="s">
        <v>32</v>
      </c>
      <c r="G25" s="86">
        <v>9.9</v>
      </c>
      <c r="H25" s="87">
        <v>43600</v>
      </c>
      <c r="I25" s="74"/>
      <c r="J25" s="226" t="s">
        <v>33</v>
      </c>
      <c r="K25" s="227"/>
      <c r="L25" s="88">
        <v>56000</v>
      </c>
    </row>
    <row r="26" spans="1:12" ht="25.5" customHeight="1" thickBot="1">
      <c r="A26" s="199" t="s">
        <v>219</v>
      </c>
      <c r="B26" s="84" t="s">
        <v>178</v>
      </c>
      <c r="C26" s="79">
        <v>49.3</v>
      </c>
      <c r="D26" s="80">
        <v>45200</v>
      </c>
      <c r="E26" s="73"/>
      <c r="F26" s="58" t="s">
        <v>34</v>
      </c>
      <c r="G26" s="86">
        <v>17.100000000000001</v>
      </c>
      <c r="H26" s="87">
        <v>42600</v>
      </c>
      <c r="I26" s="65"/>
      <c r="J26" s="226" t="s">
        <v>35</v>
      </c>
      <c r="K26" s="227"/>
      <c r="L26" s="88">
        <v>54100</v>
      </c>
    </row>
    <row r="27" spans="1:12" ht="25.5" customHeight="1" thickBot="1">
      <c r="B27" s="84" t="s">
        <v>228</v>
      </c>
      <c r="C27" s="79">
        <v>51.1</v>
      </c>
      <c r="D27" s="80">
        <v>46400</v>
      </c>
      <c r="E27" s="73"/>
      <c r="F27" s="58" t="s">
        <v>36</v>
      </c>
      <c r="G27" s="86">
        <v>27</v>
      </c>
      <c r="H27" s="87">
        <v>42800</v>
      </c>
      <c r="I27" s="74"/>
      <c r="J27" s="226" t="s">
        <v>37</v>
      </c>
      <c r="K27" s="227"/>
      <c r="L27" s="88">
        <v>53900</v>
      </c>
    </row>
    <row r="28" spans="1:12" ht="30" customHeight="1" thickBot="1">
      <c r="B28" s="84" t="s">
        <v>179</v>
      </c>
      <c r="C28" s="79">
        <v>62.7</v>
      </c>
      <c r="D28" s="80">
        <v>44250</v>
      </c>
      <c r="E28" s="73"/>
      <c r="F28" s="58" t="s">
        <v>38</v>
      </c>
      <c r="G28" s="86">
        <v>36.4</v>
      </c>
      <c r="H28" s="87">
        <v>40200</v>
      </c>
      <c r="I28" s="74"/>
      <c r="J28" s="226" t="s">
        <v>39</v>
      </c>
      <c r="K28" s="227"/>
      <c r="L28" s="88">
        <v>53800</v>
      </c>
    </row>
    <row r="29" spans="1:12" ht="25.5" customHeight="1" thickBot="1">
      <c r="B29" s="84" t="s">
        <v>180</v>
      </c>
      <c r="C29" s="79">
        <v>61.4</v>
      </c>
      <c r="D29" s="80">
        <v>46000</v>
      </c>
      <c r="E29" s="73"/>
      <c r="F29" s="58" t="s">
        <v>40</v>
      </c>
      <c r="G29" s="86">
        <v>49.1</v>
      </c>
      <c r="H29" s="87">
        <v>39800</v>
      </c>
      <c r="I29" s="74"/>
      <c r="J29" s="215" t="s">
        <v>41</v>
      </c>
      <c r="K29" s="216"/>
      <c r="L29" s="89"/>
    </row>
    <row r="30" spans="1:12" ht="31.5" customHeight="1" thickBot="1">
      <c r="B30" s="75" t="s">
        <v>181</v>
      </c>
      <c r="C30" s="79">
        <v>68.8</v>
      </c>
      <c r="D30" s="80">
        <v>51500</v>
      </c>
      <c r="E30" s="73"/>
      <c r="F30" s="58" t="s">
        <v>42</v>
      </c>
      <c r="G30" s="86">
        <v>64.099999999999994</v>
      </c>
      <c r="H30" s="87">
        <v>39800</v>
      </c>
      <c r="I30" s="74"/>
      <c r="J30" s="217" t="s">
        <v>13</v>
      </c>
      <c r="K30" s="218"/>
      <c r="L30" s="85" t="s">
        <v>15</v>
      </c>
    </row>
    <row r="31" spans="1:12" ht="30" customHeight="1" thickBot="1">
      <c r="A31" s="28"/>
      <c r="B31" s="90" t="s">
        <v>182</v>
      </c>
      <c r="C31" s="79">
        <v>61.4</v>
      </c>
      <c r="D31" s="91">
        <v>46000</v>
      </c>
      <c r="E31" s="92"/>
      <c r="F31" s="58" t="s">
        <v>43</v>
      </c>
      <c r="G31" s="86"/>
      <c r="H31" s="87">
        <v>40300</v>
      </c>
      <c r="I31" s="74"/>
      <c r="J31" s="226" t="s">
        <v>44</v>
      </c>
      <c r="K31" s="227"/>
      <c r="L31" s="88">
        <v>50900</v>
      </c>
    </row>
    <row r="32" spans="1:12" ht="46.2" customHeight="1" thickBot="1">
      <c r="B32" s="75" t="s">
        <v>166</v>
      </c>
      <c r="C32" s="79">
        <v>51.4</v>
      </c>
      <c r="D32" s="91">
        <f>[2]Цены!$D$18</f>
        <v>56000</v>
      </c>
      <c r="E32" s="93"/>
      <c r="F32" s="62" t="s">
        <v>45</v>
      </c>
      <c r="G32" s="228" t="s">
        <v>159</v>
      </c>
      <c r="H32" s="229"/>
      <c r="I32" s="74"/>
      <c r="J32" s="226" t="s">
        <v>46</v>
      </c>
      <c r="K32" s="227"/>
      <c r="L32" s="88">
        <v>50700</v>
      </c>
    </row>
    <row r="33" spans="1:12" ht="34.5" customHeight="1" thickBot="1">
      <c r="A33" s="29"/>
      <c r="B33" s="75" t="s">
        <v>183</v>
      </c>
      <c r="C33" s="79">
        <v>68.8</v>
      </c>
      <c r="D33" s="91">
        <v>51500</v>
      </c>
      <c r="E33" s="92"/>
      <c r="F33" s="94" t="s">
        <v>47</v>
      </c>
      <c r="G33" s="228" t="s">
        <v>155</v>
      </c>
      <c r="H33" s="229"/>
      <c r="I33" s="74"/>
      <c r="J33" s="226" t="s">
        <v>48</v>
      </c>
      <c r="K33" s="227"/>
      <c r="L33" s="88">
        <v>50600</v>
      </c>
    </row>
    <row r="34" spans="1:12" ht="30" customHeight="1" thickBot="1">
      <c r="A34" s="30"/>
      <c r="B34" s="75" t="s">
        <v>184</v>
      </c>
      <c r="C34" s="79">
        <v>85</v>
      </c>
      <c r="D34" s="91">
        <v>49000</v>
      </c>
      <c r="E34" s="92"/>
      <c r="F34" s="81" t="s">
        <v>49</v>
      </c>
      <c r="G34" s="82"/>
      <c r="H34" s="82"/>
      <c r="I34" s="74"/>
      <c r="J34" s="226" t="s">
        <v>50</v>
      </c>
      <c r="K34" s="227"/>
      <c r="L34" s="88">
        <v>50500</v>
      </c>
    </row>
    <row r="35" spans="1:12" ht="45" thickBot="1">
      <c r="A35" s="29"/>
      <c r="B35" s="84" t="s">
        <v>185</v>
      </c>
      <c r="C35" s="79">
        <v>75.900000000000006</v>
      </c>
      <c r="D35" s="95">
        <v>43750</v>
      </c>
      <c r="E35" s="92"/>
      <c r="F35" s="55" t="s">
        <v>13</v>
      </c>
      <c r="G35" s="55" t="s">
        <v>18</v>
      </c>
      <c r="H35" s="55" t="s">
        <v>19</v>
      </c>
      <c r="I35" s="74"/>
      <c r="J35" s="215" t="s">
        <v>51</v>
      </c>
      <c r="K35" s="216"/>
      <c r="L35" s="89"/>
    </row>
    <row r="36" spans="1:12" ht="24" thickBot="1">
      <c r="A36" s="30"/>
      <c r="B36" s="75" t="s">
        <v>186</v>
      </c>
      <c r="C36" s="96">
        <v>75.099999999999994</v>
      </c>
      <c r="D36" s="95">
        <v>51500</v>
      </c>
      <c r="E36" s="92"/>
      <c r="F36" s="62" t="s">
        <v>52</v>
      </c>
      <c r="G36" s="67">
        <v>41.7</v>
      </c>
      <c r="H36" s="64">
        <v>52100</v>
      </c>
      <c r="I36" s="65"/>
      <c r="J36" s="217" t="s">
        <v>13</v>
      </c>
      <c r="K36" s="218"/>
      <c r="L36" s="85" t="s">
        <v>15</v>
      </c>
    </row>
    <row r="37" spans="1:12" ht="24" thickBot="1">
      <c r="A37" s="29"/>
      <c r="B37" s="84" t="s">
        <v>187</v>
      </c>
      <c r="C37" s="96">
        <v>67.099999999999994</v>
      </c>
      <c r="D37" s="95">
        <v>46000</v>
      </c>
      <c r="E37" s="92"/>
      <c r="F37" s="62" t="s">
        <v>220</v>
      </c>
      <c r="G37" s="67">
        <v>52</v>
      </c>
      <c r="H37" s="64">
        <v>45100</v>
      </c>
      <c r="I37" s="74"/>
      <c r="J37" s="97" t="s">
        <v>53</v>
      </c>
      <c r="K37" s="98"/>
      <c r="L37" s="88">
        <v>56000</v>
      </c>
    </row>
    <row r="38" spans="1:12" ht="32.25" customHeight="1" thickBot="1">
      <c r="B38" s="75" t="s">
        <v>188</v>
      </c>
      <c r="C38" s="96">
        <v>93.5</v>
      </c>
      <c r="D38" s="95">
        <v>51500</v>
      </c>
      <c r="E38" s="99"/>
      <c r="F38" s="219" t="s">
        <v>55</v>
      </c>
      <c r="G38" s="219"/>
      <c r="H38" s="24"/>
      <c r="I38" s="100"/>
      <c r="J38" s="97" t="s">
        <v>54</v>
      </c>
      <c r="K38" s="98"/>
      <c r="L38" s="88">
        <v>64500</v>
      </c>
    </row>
    <row r="39" spans="1:12" ht="45" thickBot="1">
      <c r="A39" s="199" t="s">
        <v>219</v>
      </c>
      <c r="B39" s="84" t="s">
        <v>189</v>
      </c>
      <c r="C39" s="96">
        <v>81.3</v>
      </c>
      <c r="D39" s="95">
        <v>44800</v>
      </c>
      <c r="E39" s="101"/>
      <c r="F39" s="55" t="s">
        <v>13</v>
      </c>
      <c r="G39" s="55"/>
      <c r="H39" s="55" t="s">
        <v>19</v>
      </c>
      <c r="I39" s="100"/>
      <c r="J39" s="220" t="s">
        <v>56</v>
      </c>
      <c r="K39" s="221"/>
      <c r="L39" s="88">
        <v>64300</v>
      </c>
    </row>
    <row r="40" spans="1:12" ht="24" thickBot="1">
      <c r="A40" s="30"/>
      <c r="B40" s="75" t="s">
        <v>63</v>
      </c>
      <c r="C40" s="96">
        <v>116.5</v>
      </c>
      <c r="D40" s="95">
        <v>49000</v>
      </c>
      <c r="E40" s="101"/>
      <c r="F40" s="222" t="s">
        <v>58</v>
      </c>
      <c r="G40" s="224"/>
      <c r="H40" s="224">
        <v>51000</v>
      </c>
      <c r="I40" s="102"/>
      <c r="J40" s="220" t="s">
        <v>57</v>
      </c>
      <c r="K40" s="221"/>
      <c r="L40" s="88">
        <v>63800</v>
      </c>
    </row>
    <row r="41" spans="1:12" ht="24" thickBot="1">
      <c r="A41" s="29"/>
      <c r="B41" s="84" t="s">
        <v>190</v>
      </c>
      <c r="C41" s="96">
        <v>104</v>
      </c>
      <c r="D41" s="95">
        <v>43750</v>
      </c>
      <c r="E41" s="24"/>
      <c r="F41" s="223"/>
      <c r="G41" s="225"/>
      <c r="H41" s="225"/>
      <c r="I41" s="65"/>
      <c r="J41" s="220" t="s">
        <v>59</v>
      </c>
      <c r="K41" s="221"/>
      <c r="L41" s="88">
        <v>62800</v>
      </c>
    </row>
    <row r="42" spans="1:12" ht="30.75" customHeight="1" thickBot="1">
      <c r="A42" s="31"/>
      <c r="B42" s="75" t="s">
        <v>191</v>
      </c>
      <c r="C42" s="96">
        <v>87.7</v>
      </c>
      <c r="D42" s="95">
        <v>51500</v>
      </c>
      <c r="E42" s="24"/>
      <c r="F42" s="103" t="s">
        <v>61</v>
      </c>
      <c r="G42" s="104"/>
      <c r="H42" s="104"/>
      <c r="I42" s="105"/>
      <c r="J42" s="97" t="s">
        <v>60</v>
      </c>
      <c r="K42" s="98"/>
      <c r="L42" s="88">
        <v>62300</v>
      </c>
    </row>
    <row r="43" spans="1:12" ht="45" thickBot="1">
      <c r="A43" s="29"/>
      <c r="B43" s="84" t="s">
        <v>192</v>
      </c>
      <c r="C43" s="96">
        <v>78.3</v>
      </c>
      <c r="D43" s="95">
        <v>46000</v>
      </c>
      <c r="E43" s="24"/>
      <c r="F43" s="55" t="s">
        <v>13</v>
      </c>
      <c r="G43" s="55" t="s">
        <v>18</v>
      </c>
      <c r="H43" s="55" t="s">
        <v>19</v>
      </c>
      <c r="I43" s="100"/>
      <c r="J43" s="220" t="s">
        <v>62</v>
      </c>
      <c r="K43" s="221"/>
      <c r="L43" s="88">
        <v>62300</v>
      </c>
    </row>
    <row r="44" spans="1:12" ht="24" thickBot="1">
      <c r="A44" s="30"/>
      <c r="B44" s="75" t="s">
        <v>193</v>
      </c>
      <c r="C44" s="96">
        <v>148</v>
      </c>
      <c r="D44" s="106">
        <v>49000</v>
      </c>
      <c r="E44" s="24"/>
      <c r="F44" s="107" t="s">
        <v>64</v>
      </c>
      <c r="G44" s="108">
        <v>391.9</v>
      </c>
      <c r="H44" s="109">
        <v>54500</v>
      </c>
      <c r="I44" s="100"/>
      <c r="J44" s="220" t="s">
        <v>20</v>
      </c>
      <c r="K44" s="221"/>
      <c r="L44" s="88">
        <v>62300</v>
      </c>
    </row>
    <row r="45" spans="1:12" ht="23.25" customHeight="1" thickBot="1">
      <c r="A45" s="29"/>
      <c r="B45" s="84" t="s">
        <v>194</v>
      </c>
      <c r="C45" s="96">
        <v>132.1</v>
      </c>
      <c r="D45" s="106">
        <v>43750</v>
      </c>
      <c r="E45" s="24"/>
      <c r="F45" s="107" t="s">
        <v>66</v>
      </c>
      <c r="G45" s="108">
        <v>473</v>
      </c>
      <c r="H45" s="64">
        <v>54000</v>
      </c>
      <c r="I45" s="100"/>
      <c r="J45" s="220" t="s">
        <v>65</v>
      </c>
      <c r="K45" s="221"/>
      <c r="L45" s="88">
        <v>62300</v>
      </c>
    </row>
    <row r="46" spans="1:12" ht="24" thickBot="1">
      <c r="A46" s="31"/>
      <c r="B46" s="110" t="s">
        <v>195</v>
      </c>
      <c r="C46" s="111">
        <v>132.5</v>
      </c>
      <c r="D46" s="112">
        <v>49000</v>
      </c>
      <c r="E46" s="24"/>
      <c r="F46" s="62" t="s">
        <v>68</v>
      </c>
      <c r="G46" s="67">
        <v>610</v>
      </c>
      <c r="H46" s="113">
        <v>57500</v>
      </c>
      <c r="I46" s="100"/>
      <c r="J46" s="215" t="s">
        <v>67</v>
      </c>
      <c r="K46" s="216"/>
      <c r="L46" s="89"/>
    </row>
    <row r="47" spans="1:12" ht="23.25" customHeight="1" thickBot="1">
      <c r="B47" s="75" t="s">
        <v>196</v>
      </c>
      <c r="C47" s="96">
        <v>147.9</v>
      </c>
      <c r="D47" s="106">
        <v>49000</v>
      </c>
      <c r="E47" s="24"/>
      <c r="F47" s="114" t="s">
        <v>69</v>
      </c>
      <c r="G47" s="115">
        <v>727.7</v>
      </c>
      <c r="H47" s="113">
        <v>58000</v>
      </c>
      <c r="I47" s="100"/>
      <c r="J47" s="217" t="s">
        <v>13</v>
      </c>
      <c r="K47" s="218"/>
      <c r="L47" s="85" t="s">
        <v>15</v>
      </c>
    </row>
    <row r="48" spans="1:12" ht="24.75" customHeight="1" thickBot="1">
      <c r="A48" s="21"/>
      <c r="B48" s="84" t="s">
        <v>197</v>
      </c>
      <c r="C48" s="96">
        <v>132.1</v>
      </c>
      <c r="D48" s="106">
        <v>43750</v>
      </c>
      <c r="E48" s="24"/>
      <c r="F48" s="77" t="s">
        <v>71</v>
      </c>
      <c r="G48" s="67">
        <v>869</v>
      </c>
      <c r="H48" s="64">
        <v>60000</v>
      </c>
      <c r="I48" s="24"/>
      <c r="J48" s="97" t="s">
        <v>70</v>
      </c>
      <c r="K48" s="98"/>
      <c r="L48" s="88">
        <v>49100</v>
      </c>
    </row>
    <row r="49" spans="1:13" ht="26.25" customHeight="1" thickBot="1">
      <c r="A49" s="21"/>
      <c r="B49" s="75" t="s">
        <v>198</v>
      </c>
      <c r="C49" s="96">
        <v>179.4</v>
      </c>
      <c r="D49" s="106">
        <v>49000</v>
      </c>
      <c r="E49" s="24"/>
      <c r="F49" s="77" t="s">
        <v>170</v>
      </c>
      <c r="G49" s="67"/>
      <c r="H49" s="64">
        <v>76500</v>
      </c>
      <c r="I49" s="65"/>
      <c r="J49" s="97" t="s">
        <v>72</v>
      </c>
      <c r="K49" s="98"/>
      <c r="L49" s="88">
        <v>49000</v>
      </c>
    </row>
    <row r="50" spans="1:13" ht="24" thickBot="1">
      <c r="A50" s="21"/>
      <c r="B50" s="84" t="s">
        <v>199</v>
      </c>
      <c r="C50" s="96">
        <v>160.19999999999999</v>
      </c>
      <c r="D50" s="106">
        <v>43750</v>
      </c>
      <c r="E50" s="24"/>
      <c r="F50" s="116" t="s">
        <v>75</v>
      </c>
      <c r="G50" s="24"/>
      <c r="H50" s="24"/>
      <c r="I50" s="65"/>
      <c r="J50" s="116" t="s">
        <v>73</v>
      </c>
      <c r="K50" s="24"/>
      <c r="L50" s="83"/>
    </row>
    <row r="51" spans="1:13" ht="45" thickBot="1">
      <c r="A51" s="21"/>
      <c r="B51" s="75" t="s">
        <v>200</v>
      </c>
      <c r="C51" s="96">
        <v>179.4</v>
      </c>
      <c r="D51" s="106">
        <v>49000</v>
      </c>
      <c r="E51" s="24"/>
      <c r="F51" s="117" t="s">
        <v>13</v>
      </c>
      <c r="G51" s="204" t="s">
        <v>18</v>
      </c>
      <c r="H51" s="204" t="s">
        <v>19</v>
      </c>
      <c r="I51" s="100"/>
      <c r="J51" s="117" t="s">
        <v>13</v>
      </c>
      <c r="K51" s="118" t="s">
        <v>74</v>
      </c>
      <c r="L51" s="119" t="s">
        <v>15</v>
      </c>
    </row>
    <row r="52" spans="1:13" ht="24" thickBot="1">
      <c r="A52" s="21"/>
      <c r="B52" s="84" t="s">
        <v>201</v>
      </c>
      <c r="C52" s="96">
        <v>160.19999999999999</v>
      </c>
      <c r="D52" s="106">
        <v>43750</v>
      </c>
      <c r="E52" s="24"/>
      <c r="F52" s="120"/>
      <c r="G52" s="205"/>
      <c r="H52" s="205"/>
      <c r="I52" s="100"/>
      <c r="J52" s="121" t="s">
        <v>76</v>
      </c>
      <c r="K52" s="122">
        <v>34</v>
      </c>
      <c r="L52" s="123">
        <v>53000</v>
      </c>
    </row>
    <row r="53" spans="1:13" ht="24" thickBot="1">
      <c r="A53" s="21"/>
      <c r="B53" s="75" t="s">
        <v>202</v>
      </c>
      <c r="C53" s="96">
        <v>346.9</v>
      </c>
      <c r="D53" s="106">
        <v>47700</v>
      </c>
      <c r="E53" s="24"/>
      <c r="F53" s="107" t="s">
        <v>79</v>
      </c>
      <c r="G53" s="124">
        <v>74.900000000000006</v>
      </c>
      <c r="H53" s="125">
        <v>50300</v>
      </c>
      <c r="I53" s="126"/>
      <c r="J53" s="121" t="s">
        <v>77</v>
      </c>
      <c r="K53" s="127">
        <v>63</v>
      </c>
      <c r="L53" s="128">
        <v>49000</v>
      </c>
    </row>
    <row r="54" spans="1:13" ht="24.75" customHeight="1" thickBot="1">
      <c r="A54" s="21"/>
      <c r="B54" s="84" t="s">
        <v>203</v>
      </c>
      <c r="C54" s="96">
        <v>309.7</v>
      </c>
      <c r="D54" s="106">
        <v>42600</v>
      </c>
      <c r="E54" s="24"/>
      <c r="F54" s="107" t="s">
        <v>161</v>
      </c>
      <c r="G54" s="124">
        <v>98</v>
      </c>
      <c r="H54" s="125">
        <v>50300</v>
      </c>
      <c r="I54" s="126"/>
      <c r="J54" s="121" t="s">
        <v>78</v>
      </c>
      <c r="K54" s="127">
        <v>100</v>
      </c>
      <c r="L54" s="128">
        <v>49000</v>
      </c>
    </row>
    <row r="55" spans="1:13" ht="24" thickBot="1">
      <c r="A55" s="21"/>
      <c r="B55" s="75" t="s">
        <v>204</v>
      </c>
      <c r="C55" s="96">
        <v>323</v>
      </c>
      <c r="D55" s="106">
        <v>48500</v>
      </c>
      <c r="E55" s="24"/>
      <c r="F55" s="129" t="s">
        <v>84</v>
      </c>
      <c r="G55" s="130">
        <v>118</v>
      </c>
      <c r="H55" s="87">
        <v>47800</v>
      </c>
      <c r="I55" s="131"/>
      <c r="J55" s="132" t="s">
        <v>80</v>
      </c>
      <c r="K55" s="132"/>
      <c r="L55" s="133" t="s">
        <v>81</v>
      </c>
      <c r="M55" s="22"/>
    </row>
    <row r="56" spans="1:13" ht="24.75" customHeight="1" thickBot="1">
      <c r="A56" s="21"/>
      <c r="B56" s="75" t="s">
        <v>205</v>
      </c>
      <c r="C56" s="79">
        <v>438.8</v>
      </c>
      <c r="D56" s="135">
        <v>47700</v>
      </c>
      <c r="E56" s="24"/>
      <c r="F56" s="129" t="s">
        <v>87</v>
      </c>
      <c r="G56" s="130">
        <v>131.69999999999999</v>
      </c>
      <c r="H56" s="87">
        <v>47300</v>
      </c>
      <c r="I56" s="131"/>
      <c r="J56" s="55" t="s">
        <v>13</v>
      </c>
      <c r="K56" s="55" t="s">
        <v>82</v>
      </c>
      <c r="L56" s="134" t="s">
        <v>83</v>
      </c>
    </row>
    <row r="57" spans="1:13" ht="25.5" customHeight="1" thickBot="1">
      <c r="A57" s="21"/>
      <c r="B57" s="141" t="s">
        <v>103</v>
      </c>
      <c r="C57" s="142" t="s">
        <v>156</v>
      </c>
      <c r="D57" s="143">
        <v>48500</v>
      </c>
      <c r="E57" s="24"/>
      <c r="F57" s="136" t="s">
        <v>90</v>
      </c>
      <c r="G57" s="137">
        <v>181.9</v>
      </c>
      <c r="H57" s="138">
        <v>47300</v>
      </c>
      <c r="I57" s="131"/>
      <c r="J57" s="139" t="s">
        <v>85</v>
      </c>
      <c r="K57" s="140">
        <v>4.2</v>
      </c>
      <c r="L57" s="134" t="s">
        <v>86</v>
      </c>
    </row>
    <row r="58" spans="1:13" ht="24" thickBot="1">
      <c r="A58" s="21"/>
      <c r="B58" s="141" t="s">
        <v>107</v>
      </c>
      <c r="C58" s="146"/>
      <c r="D58" s="147">
        <v>51000</v>
      </c>
      <c r="E58" s="24"/>
      <c r="F58" s="136" t="s">
        <v>93</v>
      </c>
      <c r="G58" s="137">
        <v>234.5</v>
      </c>
      <c r="H58" s="138">
        <v>47800</v>
      </c>
      <c r="I58" s="131"/>
      <c r="J58" s="144" t="s">
        <v>88</v>
      </c>
      <c r="K58" s="145">
        <f>'[3]Страница 0'!$E$6</f>
        <v>6.3</v>
      </c>
      <c r="L58" s="134" t="s">
        <v>89</v>
      </c>
    </row>
    <row r="59" spans="1:13" ht="25.5" customHeight="1" thickBot="1">
      <c r="A59" s="21"/>
      <c r="B59" s="150" t="s">
        <v>109</v>
      </c>
      <c r="C59" s="24"/>
      <c r="D59" s="24"/>
      <c r="E59" s="24"/>
      <c r="F59" s="136" t="s">
        <v>96</v>
      </c>
      <c r="G59" s="137">
        <v>332.4</v>
      </c>
      <c r="H59" s="138">
        <v>47300</v>
      </c>
      <c r="I59" s="148"/>
      <c r="J59" s="149" t="s">
        <v>91</v>
      </c>
      <c r="K59" s="145">
        <v>6.7</v>
      </c>
      <c r="L59" s="134" t="s">
        <v>92</v>
      </c>
    </row>
    <row r="60" spans="1:13" ht="24" thickBot="1">
      <c r="A60" s="21"/>
      <c r="B60" s="118" t="s">
        <v>13</v>
      </c>
      <c r="C60" s="204" t="s">
        <v>16</v>
      </c>
      <c r="D60" s="204" t="s">
        <v>19</v>
      </c>
      <c r="E60" s="24"/>
      <c r="F60" s="136" t="s">
        <v>98</v>
      </c>
      <c r="G60" s="137">
        <v>470</v>
      </c>
      <c r="H60" s="138">
        <v>47800</v>
      </c>
      <c r="I60" s="148"/>
      <c r="J60" s="144" t="s">
        <v>94</v>
      </c>
      <c r="K60" s="145">
        <v>8.8000000000000007</v>
      </c>
      <c r="L60" s="134" t="s">
        <v>95</v>
      </c>
    </row>
    <row r="61" spans="1:13" ht="49.8" customHeight="1" thickBot="1">
      <c r="A61" s="21"/>
      <c r="B61" s="153"/>
      <c r="C61" s="205"/>
      <c r="D61" s="205"/>
      <c r="E61" s="24"/>
      <c r="F61" s="136" t="s">
        <v>100</v>
      </c>
      <c r="G61" s="137">
        <v>597</v>
      </c>
      <c r="H61" s="138">
        <v>47800</v>
      </c>
      <c r="I61" s="151"/>
      <c r="J61" s="144" t="s">
        <v>97</v>
      </c>
      <c r="K61" s="145">
        <f>'[3]Страница 0'!$E$9</f>
        <v>7.7000000000000011</v>
      </c>
      <c r="L61" s="152" t="s">
        <v>102</v>
      </c>
    </row>
    <row r="62" spans="1:13" ht="24" thickBot="1">
      <c r="A62" s="21"/>
      <c r="B62" s="107" t="s">
        <v>206</v>
      </c>
      <c r="C62" s="124">
        <v>67.8</v>
      </c>
      <c r="D62" s="125">
        <v>51000</v>
      </c>
      <c r="E62" s="24"/>
      <c r="F62" s="136" t="s">
        <v>104</v>
      </c>
      <c r="G62" s="137">
        <v>843</v>
      </c>
      <c r="H62" s="138">
        <v>47800</v>
      </c>
      <c r="I62" s="154"/>
      <c r="J62" s="144" t="s">
        <v>99</v>
      </c>
      <c r="K62" s="145">
        <v>8.8000000000000007</v>
      </c>
      <c r="L62" s="155" t="s">
        <v>106</v>
      </c>
    </row>
    <row r="63" spans="1:13" ht="36" customHeight="1" thickBot="1">
      <c r="A63" s="21"/>
      <c r="B63" s="107" t="s">
        <v>207</v>
      </c>
      <c r="C63" s="124">
        <v>84.3</v>
      </c>
      <c r="D63" s="125">
        <v>49800</v>
      </c>
      <c r="E63" s="24"/>
      <c r="F63" s="136" t="s">
        <v>218</v>
      </c>
      <c r="G63" s="137">
        <v>1378</v>
      </c>
      <c r="H63" s="138">
        <v>63000</v>
      </c>
      <c r="I63" s="151"/>
      <c r="J63" s="144" t="s">
        <v>101</v>
      </c>
      <c r="K63" s="145">
        <f>'[3]Страница 0'!$E$11</f>
        <v>12.6</v>
      </c>
      <c r="L63" s="158" t="s">
        <v>13</v>
      </c>
    </row>
    <row r="64" spans="1:13" ht="24" thickBot="1">
      <c r="A64" s="21"/>
      <c r="B64" s="107" t="s">
        <v>208</v>
      </c>
      <c r="C64" s="124">
        <v>104.9</v>
      </c>
      <c r="D64" s="125">
        <v>48500</v>
      </c>
      <c r="E64" s="24"/>
      <c r="F64" s="156" t="s">
        <v>110</v>
      </c>
      <c r="G64" s="157"/>
      <c r="H64" s="151"/>
      <c r="I64" s="159"/>
      <c r="J64" s="144" t="s">
        <v>105</v>
      </c>
      <c r="K64" s="145">
        <f>'[3]Страница 0'!$E$12</f>
        <v>10.5</v>
      </c>
      <c r="L64" s="160" t="s">
        <v>112</v>
      </c>
    </row>
    <row r="65" spans="1:12" ht="45" thickBot="1">
      <c r="A65" s="21"/>
      <c r="B65" s="107" t="s">
        <v>209</v>
      </c>
      <c r="C65" s="124">
        <v>135</v>
      </c>
      <c r="D65" s="125">
        <v>48500</v>
      </c>
      <c r="E65" s="24"/>
      <c r="F65" s="55" t="s">
        <v>13</v>
      </c>
      <c r="G65" s="55" t="s">
        <v>19</v>
      </c>
      <c r="H65" s="131"/>
      <c r="I65" s="151"/>
      <c r="J65" s="144" t="s">
        <v>108</v>
      </c>
      <c r="K65" s="145">
        <f>'[3]Страница 0'!$E$13</f>
        <v>18.2</v>
      </c>
      <c r="L65" s="160" t="s">
        <v>114</v>
      </c>
    </row>
    <row r="66" spans="1:12" ht="24" thickBot="1">
      <c r="A66" s="21"/>
      <c r="B66" s="163" t="s">
        <v>210</v>
      </c>
      <c r="C66" s="137">
        <v>186.4</v>
      </c>
      <c r="D66" s="125">
        <v>47600</v>
      </c>
      <c r="E66" s="24"/>
      <c r="F66" s="62" t="s">
        <v>115</v>
      </c>
      <c r="G66" s="161">
        <v>68000</v>
      </c>
      <c r="H66" s="162"/>
      <c r="I66" s="131"/>
      <c r="J66" s="144" t="s">
        <v>111</v>
      </c>
      <c r="K66" s="145">
        <f>'[3]Страница 0'!$E$14</f>
        <v>21</v>
      </c>
      <c r="L66" s="160" t="s">
        <v>117</v>
      </c>
    </row>
    <row r="67" spans="1:12" ht="24" thickBot="1">
      <c r="A67" s="21"/>
      <c r="B67" s="163" t="s">
        <v>211</v>
      </c>
      <c r="C67" s="137">
        <v>193</v>
      </c>
      <c r="D67" s="138">
        <v>47300</v>
      </c>
      <c r="E67" s="24"/>
      <c r="F67" s="62">
        <v>20</v>
      </c>
      <c r="G67" s="161">
        <v>58500</v>
      </c>
      <c r="H67" s="162"/>
      <c r="I67" s="162"/>
      <c r="J67" s="144" t="s">
        <v>113</v>
      </c>
      <c r="K67" s="145">
        <f>'[3]Страница 0'!$E$15</f>
        <v>15.400000000000002</v>
      </c>
      <c r="L67" s="160" t="s">
        <v>119</v>
      </c>
    </row>
    <row r="68" spans="1:12" ht="22.5" customHeight="1" thickBot="1">
      <c r="A68" s="21"/>
      <c r="B68" s="163" t="s">
        <v>212</v>
      </c>
      <c r="C68" s="137">
        <v>260.5</v>
      </c>
      <c r="D68" s="138">
        <v>47300</v>
      </c>
      <c r="E68" s="24"/>
      <c r="F68" s="62" t="s">
        <v>120</v>
      </c>
      <c r="G68" s="161">
        <v>62000</v>
      </c>
      <c r="H68" s="24"/>
      <c r="I68" s="162"/>
      <c r="J68" s="144" t="s">
        <v>116</v>
      </c>
      <c r="K68" s="145">
        <f>'[3]Страница 0'!$E$16</f>
        <v>19.599999999999998</v>
      </c>
      <c r="L68" s="160" t="s">
        <v>122</v>
      </c>
    </row>
    <row r="69" spans="1:12" ht="24" thickBot="1">
      <c r="A69" s="21"/>
      <c r="B69" s="163" t="s">
        <v>213</v>
      </c>
      <c r="C69" s="137">
        <v>306.8</v>
      </c>
      <c r="D69" s="138">
        <v>47300</v>
      </c>
      <c r="E69" s="24"/>
      <c r="F69" s="164" t="s">
        <v>123</v>
      </c>
      <c r="G69" s="165">
        <v>62000</v>
      </c>
      <c r="H69" s="24"/>
      <c r="I69" s="24"/>
      <c r="J69" s="144" t="s">
        <v>118</v>
      </c>
      <c r="K69" s="145">
        <f>'[3]Страница 0'!$E$17</f>
        <v>19.599999999999998</v>
      </c>
      <c r="L69" s="160" t="s">
        <v>125</v>
      </c>
    </row>
    <row r="70" spans="1:12" ht="24" thickBot="1">
      <c r="A70" s="21"/>
      <c r="B70" s="163" t="s">
        <v>214</v>
      </c>
      <c r="C70" s="166">
        <v>369.3</v>
      </c>
      <c r="D70" s="138">
        <v>46600</v>
      </c>
      <c r="E70" s="24"/>
      <c r="F70" s="164" t="s">
        <v>126</v>
      </c>
      <c r="G70" s="165">
        <v>58000</v>
      </c>
      <c r="H70" s="24"/>
      <c r="I70" s="24"/>
      <c r="J70" s="144" t="s">
        <v>121</v>
      </c>
      <c r="K70" s="145">
        <f>'[3]Страница 0'!$E$18</f>
        <v>31.5</v>
      </c>
      <c r="L70" s="160" t="s">
        <v>128</v>
      </c>
    </row>
    <row r="71" spans="1:12" ht="24" thickBot="1">
      <c r="A71" s="21"/>
      <c r="B71" s="163" t="s">
        <v>215</v>
      </c>
      <c r="C71" s="167">
        <v>827.4</v>
      </c>
      <c r="D71" s="138">
        <v>47300</v>
      </c>
      <c r="E71" s="24"/>
      <c r="F71" s="164" t="s">
        <v>129</v>
      </c>
      <c r="G71" s="165">
        <v>62000</v>
      </c>
      <c r="H71" s="24"/>
      <c r="I71" s="24"/>
      <c r="J71" s="144" t="s">
        <v>124</v>
      </c>
      <c r="K71" s="145">
        <f>'[3]Страница 0'!$E$19</f>
        <v>38.5</v>
      </c>
      <c r="L71" s="160" t="s">
        <v>130</v>
      </c>
    </row>
    <row r="72" spans="1:12" ht="24" thickBot="1">
      <c r="A72" s="21"/>
      <c r="B72" s="169" t="s">
        <v>222</v>
      </c>
      <c r="C72" s="170">
        <v>1176</v>
      </c>
      <c r="D72" s="138">
        <v>32130</v>
      </c>
      <c r="E72" s="24"/>
      <c r="F72" s="164" t="s">
        <v>131</v>
      </c>
      <c r="G72" s="165">
        <v>69500</v>
      </c>
      <c r="H72" s="24"/>
      <c r="I72" s="24"/>
      <c r="J72" s="144" t="s">
        <v>127</v>
      </c>
      <c r="K72" s="145">
        <f>'[3]Страница 0'!$E$20</f>
        <v>70</v>
      </c>
      <c r="L72" s="168" t="s">
        <v>133</v>
      </c>
    </row>
    <row r="73" spans="1:12" ht="24" thickBot="1">
      <c r="A73" s="21"/>
      <c r="B73" s="169" t="s">
        <v>146</v>
      </c>
      <c r="C73" s="170">
        <v>1380</v>
      </c>
      <c r="D73" s="138">
        <v>34900</v>
      </c>
      <c r="E73" s="24"/>
      <c r="F73" s="164" t="s">
        <v>134</v>
      </c>
      <c r="G73" s="165">
        <v>62000</v>
      </c>
      <c r="H73" s="24"/>
      <c r="I73" s="24"/>
      <c r="J73" s="144" t="s">
        <v>103</v>
      </c>
      <c r="K73" s="145">
        <f>'[3]Страница 0'!$E$21</f>
        <v>175</v>
      </c>
      <c r="L73" s="24"/>
    </row>
    <row r="74" spans="1:12" ht="24" thickBot="1">
      <c r="A74" s="21"/>
      <c r="B74" s="169" t="s">
        <v>148</v>
      </c>
      <c r="C74" s="170">
        <v>1560</v>
      </c>
      <c r="D74" s="138">
        <v>29800</v>
      </c>
      <c r="E74" s="24"/>
      <c r="F74" s="164" t="s">
        <v>137</v>
      </c>
      <c r="G74" s="165">
        <v>64000</v>
      </c>
      <c r="H74" s="171"/>
      <c r="I74" s="24"/>
      <c r="J74" s="144" t="s">
        <v>132</v>
      </c>
      <c r="K74" s="145">
        <f>'[3]Страница 0'!$E$22</f>
        <v>315</v>
      </c>
      <c r="L74" s="24"/>
    </row>
    <row r="75" spans="1:12" ht="49.8" customHeight="1" thickBot="1">
      <c r="A75" s="21"/>
      <c r="B75" s="169" t="s">
        <v>149</v>
      </c>
      <c r="C75" s="170">
        <v>1044</v>
      </c>
      <c r="D75" s="138"/>
      <c r="E75" s="24"/>
      <c r="F75" s="164" t="s">
        <v>140</v>
      </c>
      <c r="G75" s="165">
        <v>61000</v>
      </c>
      <c r="H75" s="24"/>
      <c r="I75" s="24"/>
      <c r="J75" s="144" t="s">
        <v>135</v>
      </c>
      <c r="K75" s="145" t="s">
        <v>136</v>
      </c>
      <c r="L75" s="24"/>
    </row>
    <row r="76" spans="1:12" ht="24" thickBot="1">
      <c r="A76" s="21"/>
      <c r="B76" s="169" t="s">
        <v>223</v>
      </c>
      <c r="C76" s="170">
        <v>1044</v>
      </c>
      <c r="D76" s="138">
        <v>28697</v>
      </c>
      <c r="E76" s="24"/>
      <c r="F76" s="172" t="s">
        <v>142</v>
      </c>
      <c r="G76" s="173"/>
      <c r="H76" s="174"/>
      <c r="I76" s="178"/>
      <c r="J76" s="144" t="s">
        <v>138</v>
      </c>
      <c r="K76" s="179" t="s">
        <v>139</v>
      </c>
      <c r="L76" s="24"/>
    </row>
    <row r="77" spans="1:12" ht="24" thickBot="1">
      <c r="A77" s="21"/>
      <c r="B77" s="169" t="s">
        <v>151</v>
      </c>
      <c r="C77" s="170">
        <v>2100</v>
      </c>
      <c r="D77" s="138">
        <v>33600</v>
      </c>
      <c r="E77" s="24"/>
      <c r="F77" s="175" t="s">
        <v>144</v>
      </c>
      <c r="G77" s="176">
        <v>76500</v>
      </c>
      <c r="H77" s="177"/>
      <c r="I77" s="182"/>
      <c r="J77" s="144" t="s">
        <v>141</v>
      </c>
      <c r="K77" s="179" t="s">
        <v>139</v>
      </c>
      <c r="L77" s="24"/>
    </row>
    <row r="78" spans="1:12" ht="24" thickBot="1">
      <c r="A78" s="21"/>
      <c r="B78" s="169" t="s">
        <v>224</v>
      </c>
      <c r="C78" s="170">
        <v>2340</v>
      </c>
      <c r="D78" s="138">
        <v>29670</v>
      </c>
      <c r="E78" s="24"/>
      <c r="F78" s="180" t="s">
        <v>147</v>
      </c>
      <c r="G78" s="181">
        <v>75000</v>
      </c>
      <c r="H78" s="177"/>
      <c r="I78" s="182"/>
      <c r="J78" s="184" t="s">
        <v>143</v>
      </c>
      <c r="K78" s="185"/>
      <c r="L78" s="24"/>
    </row>
    <row r="79" spans="1:12" ht="24" thickBot="1">
      <c r="A79" s="21"/>
      <c r="B79" s="169" t="s">
        <v>152</v>
      </c>
      <c r="C79" s="191">
        <v>2520</v>
      </c>
      <c r="D79" s="138">
        <v>27300</v>
      </c>
      <c r="E79" s="24"/>
      <c r="F79" s="183" t="s">
        <v>150</v>
      </c>
      <c r="G79" s="176">
        <v>73000</v>
      </c>
      <c r="H79" s="177"/>
      <c r="I79" s="188"/>
      <c r="J79" s="212" t="s">
        <v>145</v>
      </c>
      <c r="K79" s="213"/>
      <c r="L79" s="214"/>
    </row>
    <row r="80" spans="1:12" ht="51" customHeight="1" thickBot="1">
      <c r="A80" s="21"/>
      <c r="B80" s="169" t="s">
        <v>225</v>
      </c>
      <c r="C80" s="191">
        <v>3120</v>
      </c>
      <c r="D80" s="138">
        <v>34600</v>
      </c>
      <c r="E80" s="24"/>
      <c r="F80" s="24"/>
      <c r="G80" s="186"/>
      <c r="H80" s="187"/>
      <c r="I80" s="182"/>
      <c r="J80" s="206" t="s">
        <v>157</v>
      </c>
      <c r="K80" s="207"/>
      <c r="L80" s="24"/>
    </row>
    <row r="81" spans="1:12" ht="49.8" customHeight="1" thickBot="1">
      <c r="A81" s="21"/>
      <c r="B81" s="169" t="s">
        <v>153</v>
      </c>
      <c r="C81" s="191">
        <v>1920</v>
      </c>
      <c r="D81" s="138"/>
      <c r="E81" s="24"/>
      <c r="F81" s="189"/>
      <c r="G81" s="190"/>
      <c r="H81" s="187"/>
      <c r="I81" s="182"/>
      <c r="J81" s="208" t="s">
        <v>168</v>
      </c>
      <c r="K81" s="209"/>
      <c r="L81" s="24"/>
    </row>
    <row r="82" spans="1:12" ht="24" thickBot="1">
      <c r="A82" s="21"/>
      <c r="B82" s="195" t="s">
        <v>216</v>
      </c>
      <c r="C82" s="196">
        <v>170</v>
      </c>
      <c r="D82" s="138">
        <v>21250</v>
      </c>
      <c r="E82" s="24"/>
      <c r="F82" s="24"/>
      <c r="G82" s="24"/>
      <c r="H82" s="24"/>
      <c r="I82" s="182"/>
      <c r="J82" s="210"/>
      <c r="K82" s="207"/>
      <c r="L82" s="24"/>
    </row>
    <row r="83" spans="1:12" ht="52.5" customHeight="1" thickBot="1">
      <c r="A83" s="21"/>
      <c r="B83" s="62" t="s">
        <v>217</v>
      </c>
      <c r="C83" s="197">
        <v>175</v>
      </c>
      <c r="D83" s="64">
        <v>17500</v>
      </c>
      <c r="E83" s="192"/>
      <c r="F83" s="24"/>
      <c r="G83" s="24"/>
      <c r="H83" s="24"/>
      <c r="I83" s="193"/>
      <c r="J83" s="200" t="s">
        <v>158</v>
      </c>
      <c r="K83" s="201"/>
      <c r="L83" s="24"/>
    </row>
    <row r="84" spans="1:12" ht="23.4">
      <c r="A84" s="21"/>
      <c r="E84" s="24"/>
      <c r="F84" s="211" t="s">
        <v>165</v>
      </c>
      <c r="G84" s="211"/>
      <c r="H84" s="211"/>
      <c r="I84" s="194"/>
      <c r="J84" s="202"/>
      <c r="K84" s="202"/>
      <c r="L84" s="24"/>
    </row>
    <row r="85" spans="1:12" ht="23.4">
      <c r="E85" s="24"/>
      <c r="F85" s="24"/>
      <c r="G85" s="24"/>
      <c r="H85" s="24"/>
      <c r="I85" s="194"/>
      <c r="J85" s="32"/>
      <c r="K85" s="32"/>
      <c r="L85" s="24"/>
    </row>
    <row r="86" spans="1:12" ht="23.4">
      <c r="B86" s="10"/>
      <c r="E86" s="24"/>
      <c r="F86" s="211" t="s">
        <v>154</v>
      </c>
      <c r="G86" s="211"/>
      <c r="H86" s="211"/>
      <c r="I86" s="198"/>
      <c r="J86" s="24"/>
      <c r="K86" s="24"/>
      <c r="L86" s="24"/>
    </row>
    <row r="87" spans="1:12" ht="23.4">
      <c r="B87" s="13"/>
      <c r="C87" s="5"/>
      <c r="F87" s="24"/>
      <c r="G87" s="24"/>
      <c r="H87" s="24"/>
      <c r="I87" s="9"/>
    </row>
    <row r="88" spans="1:12" ht="21">
      <c r="E88" s="5"/>
      <c r="G88" s="10"/>
      <c r="H88" s="10"/>
      <c r="I88" s="9"/>
    </row>
    <row r="89" spans="1:12" ht="21" customHeight="1">
      <c r="F89" s="6"/>
      <c r="G89" s="10"/>
      <c r="H89" s="19"/>
      <c r="I89" s="20"/>
      <c r="J89" s="10"/>
    </row>
    <row r="90" spans="1:12" ht="24.75" customHeight="1">
      <c r="I90" s="10"/>
      <c r="J90" s="10"/>
    </row>
    <row r="91" spans="1:12">
      <c r="I91" s="10"/>
      <c r="J91" s="10"/>
    </row>
    <row r="92" spans="1:12" ht="17.399999999999999">
      <c r="C92" s="7"/>
    </row>
    <row r="93" spans="1:12" ht="17.399999999999999">
      <c r="C93" s="7"/>
    </row>
    <row r="94" spans="1:12" ht="17.399999999999999">
      <c r="C94" s="7"/>
    </row>
    <row r="95" spans="1:12" ht="20.399999999999999">
      <c r="C95" s="7"/>
      <c r="I95" s="11"/>
      <c r="J95" s="12"/>
    </row>
    <row r="96" spans="1:12" ht="21">
      <c r="I96" s="11"/>
      <c r="J96" s="8"/>
    </row>
    <row r="97" spans="2:12" ht="21">
      <c r="E97" s="7"/>
      <c r="I97" s="11"/>
      <c r="J97" s="9"/>
      <c r="K97" s="14"/>
      <c r="L97" s="5"/>
    </row>
    <row r="98" spans="2:12" ht="21">
      <c r="H98" s="9"/>
      <c r="K98" s="8"/>
    </row>
    <row r="99" spans="2:12" ht="21">
      <c r="H99" s="11"/>
      <c r="K99" s="9"/>
    </row>
    <row r="100" spans="2:12" ht="17.399999999999999">
      <c r="C100" s="7"/>
      <c r="D100" s="15"/>
      <c r="H100" s="11"/>
      <c r="K100" s="15"/>
    </row>
    <row r="101" spans="2:12" ht="21">
      <c r="C101" s="17"/>
      <c r="K101" s="15"/>
    </row>
    <row r="102" spans="2:12">
      <c r="B102" s="5"/>
      <c r="C102" s="5"/>
      <c r="K102" s="15"/>
    </row>
    <row r="103" spans="2:12">
      <c r="B103" s="5"/>
      <c r="C103" s="5"/>
      <c r="K103" s="15"/>
    </row>
    <row r="104" spans="2:12">
      <c r="B104" s="5"/>
      <c r="C104" s="5"/>
      <c r="E104" s="13"/>
      <c r="J104" s="5"/>
    </row>
    <row r="105" spans="2:12" ht="17.399999999999999">
      <c r="D105" s="18"/>
      <c r="E105" s="13"/>
    </row>
    <row r="106" spans="2:12" ht="17.399999999999999">
      <c r="B106" s="203"/>
      <c r="C106" s="203"/>
      <c r="D106" s="18"/>
      <c r="E106" s="13"/>
    </row>
    <row r="107" spans="2:12" ht="21.6">
      <c r="B107" s="203"/>
      <c r="C107" s="203"/>
      <c r="D107" s="5"/>
      <c r="E107" s="16"/>
    </row>
    <row r="108" spans="2:12">
      <c r="D108" s="5"/>
      <c r="E108" s="13"/>
    </row>
    <row r="109" spans="2:12">
      <c r="D109" s="5"/>
      <c r="E109" s="13"/>
    </row>
    <row r="110" spans="2:12">
      <c r="D110" s="5"/>
      <c r="E110" s="13"/>
    </row>
    <row r="111" spans="2:12">
      <c r="D111" s="5"/>
      <c r="E111" s="13"/>
    </row>
    <row r="112" spans="2:12">
      <c r="D112" s="5"/>
      <c r="E112" s="13"/>
    </row>
    <row r="113" spans="2:5">
      <c r="D113" s="10"/>
      <c r="E113" s="13"/>
    </row>
    <row r="114" spans="2:5">
      <c r="B114" s="13"/>
      <c r="C114" s="13"/>
      <c r="D114" s="10"/>
    </row>
    <row r="115" spans="2:5">
      <c r="B115" s="13"/>
      <c r="C115" s="13"/>
      <c r="D115" s="10"/>
    </row>
    <row r="116" spans="2:5">
      <c r="B116" s="13"/>
      <c r="C116" s="13"/>
      <c r="D116" s="10"/>
    </row>
    <row r="117" spans="2:5">
      <c r="B117" s="13"/>
      <c r="C117" s="13"/>
      <c r="D117" s="13"/>
    </row>
    <row r="118" spans="2:5">
      <c r="B118" s="13"/>
      <c r="C118" s="13"/>
      <c r="D118" s="13"/>
    </row>
    <row r="119" spans="2:5">
      <c r="B119" s="13"/>
      <c r="C119" s="13"/>
      <c r="D119" s="13"/>
    </row>
    <row r="120" spans="2:5">
      <c r="B120" s="13"/>
      <c r="C120" s="13"/>
      <c r="D120" s="13"/>
    </row>
    <row r="121" spans="2:5">
      <c r="B121" s="13"/>
      <c r="C121" s="13"/>
      <c r="D121" s="13"/>
    </row>
    <row r="122" spans="2:5">
      <c r="B122" s="13"/>
      <c r="C122" s="13"/>
      <c r="D122" s="13"/>
    </row>
    <row r="123" spans="2:5" ht="21.6">
      <c r="B123" s="13"/>
      <c r="C123" s="13"/>
      <c r="D123" s="16"/>
    </row>
    <row r="124" spans="2:5" ht="21.6">
      <c r="B124" s="16"/>
      <c r="C124" s="16"/>
      <c r="D124" s="13"/>
    </row>
    <row r="125" spans="2:5">
      <c r="B125" s="13"/>
      <c r="C125" s="13"/>
      <c r="D125" s="13"/>
    </row>
    <row r="126" spans="2:5">
      <c r="B126" s="13"/>
      <c r="C126" s="13"/>
    </row>
  </sheetData>
  <mergeCells count="55">
    <mergeCell ref="J34:K34"/>
    <mergeCell ref="J23:K23"/>
    <mergeCell ref="B11:L11"/>
    <mergeCell ref="B12:L12"/>
    <mergeCell ref="F14:H14"/>
    <mergeCell ref="B17:B18"/>
    <mergeCell ref="C17:C18"/>
    <mergeCell ref="D17:D18"/>
    <mergeCell ref="F13:L13"/>
    <mergeCell ref="J24:K24"/>
    <mergeCell ref="J26:K26"/>
    <mergeCell ref="J27:K27"/>
    <mergeCell ref="J28:K28"/>
    <mergeCell ref="J29:K29"/>
    <mergeCell ref="J30:K30"/>
    <mergeCell ref="J25:K25"/>
    <mergeCell ref="F10:H10"/>
    <mergeCell ref="B1:L2"/>
    <mergeCell ref="F3:L3"/>
    <mergeCell ref="B7:F7"/>
    <mergeCell ref="G7:L7"/>
    <mergeCell ref="B8:D8"/>
    <mergeCell ref="H8:J8"/>
    <mergeCell ref="J31:K31"/>
    <mergeCell ref="G32:H32"/>
    <mergeCell ref="J32:K32"/>
    <mergeCell ref="G33:H33"/>
    <mergeCell ref="J33:K33"/>
    <mergeCell ref="G51:G52"/>
    <mergeCell ref="H51:H52"/>
    <mergeCell ref="J35:K35"/>
    <mergeCell ref="J36:K36"/>
    <mergeCell ref="F38:G38"/>
    <mergeCell ref="J39:K39"/>
    <mergeCell ref="J40:K40"/>
    <mergeCell ref="F40:F41"/>
    <mergeCell ref="G40:G41"/>
    <mergeCell ref="H40:H41"/>
    <mergeCell ref="J41:K41"/>
    <mergeCell ref="J43:K43"/>
    <mergeCell ref="J44:K44"/>
    <mergeCell ref="J45:K45"/>
    <mergeCell ref="J46:K46"/>
    <mergeCell ref="J47:K47"/>
    <mergeCell ref="J83:K83"/>
    <mergeCell ref="J84:K84"/>
    <mergeCell ref="B106:C106"/>
    <mergeCell ref="B107:C107"/>
    <mergeCell ref="C60:C61"/>
    <mergeCell ref="D60:D61"/>
    <mergeCell ref="J80:K80"/>
    <mergeCell ref="J81:K82"/>
    <mergeCell ref="F84:H84"/>
    <mergeCell ref="F86:H86"/>
    <mergeCell ref="J79:L79"/>
  </mergeCells>
  <hyperlinks>
    <hyperlink ref="C5" r:id="rId1" display="www.izhmet.ru"/>
    <hyperlink ref="D5" r:id="rId2" display="www.izhmet.ru"/>
  </hyperlinks>
  <pageMargins left="0.31496062992125984" right="0.51181102362204722" top="0.55118110236220474" bottom="0.55118110236220474" header="0.31496062992125984" footer="0.31496062992125984"/>
  <pageSetup paperSize="9" scale="30" orientation="portrait" horizontalDpi="180" verticalDpi="18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2018-04-17T08:37:38Z</dcterms:modified>
</cp:coreProperties>
</file>