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155" windowWidth="9720" windowHeight="4665" tabRatio="845" activeTab="0"/>
  </bookViews>
  <sheets>
    <sheet name="ГНОМ, ЦМФ, ЦМК, САУ" sheetId="1" r:id="rId1"/>
    <sheet name="ГРАТ(К,Р),П(Р,К,Б),П(К,Р)ВП,ВШН" sheetId="2" r:id="rId2"/>
    <sheet name="СД, СМ" sheetId="3" r:id="rId3"/>
    <sheet name="НЖН, ННФ, ВШН" sheetId="4" r:id="rId4"/>
    <sheet name="К, КМ, КМЛ" sheetId="5" r:id="rId5"/>
    <sheet name="Ливгидромаш" sheetId="6" r:id="rId6"/>
    <sheet name="Шнек." sheetId="7" r:id="rId7"/>
    <sheet name="ФГП, ФГПУ" sheetId="8" r:id="rId8"/>
    <sheet name="запчасти к насосам" sheetId="9" r:id="rId9"/>
    <sheet name="ЭЦВ, БЦП, СУЗ" sheetId="10" r:id="rId10"/>
    <sheet name="ЦНЛ,  КМЛ, ЦВЦ" sheetId="11" r:id="rId11"/>
    <sheet name=" ЦНС, КС, НКУ, АН" sheetId="12" r:id="rId12"/>
    <sheet name="Химия" sheetId="13" r:id="rId13"/>
    <sheet name="пищевые" sheetId="14" r:id="rId14"/>
    <sheet name="Ручные+гидравлика" sheetId="15" r:id="rId15"/>
    <sheet name="Лист1" sheetId="16" r:id="rId16"/>
  </sheets>
  <externalReferences>
    <externalReference r:id="rId19"/>
  </externalReferences>
  <definedNames>
    <definedName name="Д33" localSheetId="9">'[1]Д, К, КМ'!#REF!</definedName>
    <definedName name="Д33">'К, КМ, КМЛ'!#REF!</definedName>
    <definedName name="Е26">'К, КМ, КМЛ'!$A$31</definedName>
    <definedName name="_xlnm.Print_Area" localSheetId="11">' ЦНС, КС, НКУ, АН'!$A$1:$J$63</definedName>
    <definedName name="_xlnm.Print_Area" localSheetId="1">'ГРАТ(К,Р),П(Р,К,Б),П(К,Р)ВП,ВШН'!$A$1:$N$59</definedName>
    <definedName name="_xlnm.Print_Area" localSheetId="7">'ФГП, ФГПУ'!$A$1:$M$41</definedName>
  </definedNames>
  <calcPr fullCalcOnLoad="1"/>
</workbook>
</file>

<file path=xl/comments5.xml><?xml version="1.0" encoding="utf-8"?>
<comments xmlns="http://schemas.openxmlformats.org/spreadsheetml/2006/main">
  <authors>
    <author>Гидро</author>
  </authors>
  <commentList>
    <comment ref="A11" authorId="0">
      <text>
        <r>
          <rPr>
            <b/>
            <sz val="8"/>
            <rFont val="Tahoma"/>
            <family val="2"/>
          </rPr>
          <t>Гидро: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<sst xmlns="http://schemas.openxmlformats.org/spreadsheetml/2006/main" count="2371" uniqueCount="1703">
  <si>
    <t>http:/agregat-nasos.ru</t>
  </si>
  <si>
    <t>УОДН 120-100-65 констр./нерж. сталь</t>
  </si>
  <si>
    <r>
      <t>МОДН 120/70 "Заря"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констр. сталь</t>
    </r>
  </si>
  <si>
    <r>
      <t>МОДН 120/70 "Заря"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нерж. сталь</t>
    </r>
  </si>
  <si>
    <t>ПБ 40/16</t>
  </si>
  <si>
    <t>ПВП 40/16</t>
  </si>
  <si>
    <t>ПРВП 63/22,5</t>
  </si>
  <si>
    <t>ПКВП 63/22,5</t>
  </si>
  <si>
    <t>ПР 63/22,5</t>
  </si>
  <si>
    <t>ПБ 63/22,5</t>
  </si>
  <si>
    <t>ПБ 100/16</t>
  </si>
  <si>
    <t>ПВП 100/16</t>
  </si>
  <si>
    <t>ПБ 100/31,5</t>
  </si>
  <si>
    <t>ПВП 160/20</t>
  </si>
  <si>
    <t>ПБ 160/20</t>
  </si>
  <si>
    <t>ПБ 160/40</t>
  </si>
  <si>
    <t>ПБ 250/28</t>
  </si>
  <si>
    <t>ПВП 160/40</t>
  </si>
  <si>
    <t>ПВП 250/28</t>
  </si>
  <si>
    <t>НАСОСЫ ПРИВОДНО-ПОРШНЕВЫЕ</t>
  </si>
  <si>
    <t>1КС32-150</t>
  </si>
  <si>
    <t>32*150</t>
  </si>
  <si>
    <t>1КС50-110</t>
  </si>
  <si>
    <t>Н, мм</t>
  </si>
  <si>
    <t>ГНОМ 50-25</t>
  </si>
  <si>
    <t>ГНОМ 140-10</t>
  </si>
  <si>
    <t>ГНОМ 16-16Ех</t>
  </si>
  <si>
    <t>2,2/3000</t>
  </si>
  <si>
    <t>ГНОМ 25-20Ех</t>
  </si>
  <si>
    <t>3,0/3000</t>
  </si>
  <si>
    <t>ЦМК 25-15</t>
  </si>
  <si>
    <t>ЦМК 140-15</t>
  </si>
  <si>
    <t>1,5/3000</t>
  </si>
  <si>
    <t>на раме с эл. двигателем. со шкафом управления</t>
  </si>
  <si>
    <t>на раме с эл. двигателем , со шкафом управления</t>
  </si>
  <si>
    <t>на раме под эл. дв. 18,5 кВт  со шкафом управления</t>
  </si>
  <si>
    <t>на раме под эл. дв. 22 кВт  со шкафом управления</t>
  </si>
  <si>
    <t xml:space="preserve"> с электродвигателем со шкафом управления.</t>
  </si>
  <si>
    <t xml:space="preserve"> под эл. дв. 18,5 кВт  без шкафа управления</t>
  </si>
  <si>
    <t xml:space="preserve"> под эл. дв.  22 кВт  без шкафа управления</t>
  </si>
  <si>
    <t>НЦИ-Ф-100-01</t>
  </si>
  <si>
    <r>
      <t xml:space="preserve">колесный вариант </t>
    </r>
    <r>
      <rPr>
        <sz val="10"/>
        <rFont val="Arial Cyr"/>
        <family val="0"/>
      </rPr>
      <t>с эл. двигат. со шкафом управления</t>
    </r>
  </si>
  <si>
    <r>
      <t>колесный вариант</t>
    </r>
    <r>
      <rPr>
        <sz val="10"/>
        <rFont val="Arial Cyr"/>
        <family val="0"/>
      </rPr>
      <t xml:space="preserve"> под эл. дв. 18,5 кВт со шкафом управления</t>
    </r>
  </si>
  <si>
    <r>
      <t>колесный вариант</t>
    </r>
    <r>
      <rPr>
        <sz val="10"/>
        <rFont val="Arial Cyr"/>
        <family val="0"/>
      </rPr>
      <t xml:space="preserve"> под эл. дв.  22 кВт  со шкафом управления</t>
    </r>
  </si>
  <si>
    <r>
      <t>колесный вариант</t>
    </r>
    <r>
      <rPr>
        <sz val="10"/>
        <rFont val="Arial Cyr"/>
        <family val="0"/>
      </rPr>
      <t xml:space="preserve"> под эл. дв.  18,5 кВт без шкафа управления </t>
    </r>
  </si>
  <si>
    <r>
      <t>колесный вариант</t>
    </r>
    <r>
      <rPr>
        <sz val="10"/>
        <rFont val="Arial Cyr"/>
        <family val="0"/>
      </rPr>
      <t xml:space="preserve"> под эл. дв.  22 кВт без шкафа управления </t>
    </r>
  </si>
  <si>
    <r>
      <t>санный  вариант</t>
    </r>
    <r>
      <rPr>
        <sz val="10"/>
        <rFont val="Arial Cyr"/>
        <family val="0"/>
      </rPr>
      <t xml:space="preserve"> с эл. дв. со шкафом управления</t>
    </r>
  </si>
  <si>
    <r>
      <t xml:space="preserve">санный  вариант </t>
    </r>
    <r>
      <rPr>
        <sz val="10"/>
        <rFont val="Arial Cyr"/>
        <family val="0"/>
      </rPr>
      <t>с эл. дв. со шкафом управления</t>
    </r>
  </si>
  <si>
    <r>
      <t>санный вариант</t>
    </r>
    <r>
      <rPr>
        <sz val="10"/>
        <rFont val="Arial Cyr"/>
        <family val="0"/>
      </rPr>
      <t xml:space="preserve"> под эл. дв. 18,5 кВт со шкафом управления</t>
    </r>
  </si>
  <si>
    <r>
      <t>санный вариант</t>
    </r>
    <r>
      <rPr>
        <sz val="10"/>
        <rFont val="Arial Cyr"/>
        <family val="0"/>
      </rPr>
      <t xml:space="preserve"> под эл. дв.  22 кВт  со шкафом управления</t>
    </r>
  </si>
  <si>
    <r>
      <t>санный вариант</t>
    </r>
    <r>
      <rPr>
        <sz val="10"/>
        <rFont val="Arial Cyr"/>
        <family val="0"/>
      </rPr>
      <t xml:space="preserve"> под эл. дв.  18,5 кВт без шкафа управления </t>
    </r>
  </si>
  <si>
    <r>
      <t>санный вариант</t>
    </r>
    <r>
      <rPr>
        <sz val="10"/>
        <rFont val="Arial Cyr"/>
        <family val="0"/>
      </rPr>
      <t xml:space="preserve"> под эл. дв.  22 кВт без шкафа управления </t>
    </r>
  </si>
  <si>
    <r>
      <t xml:space="preserve">с эл. дв., </t>
    </r>
    <r>
      <rPr>
        <b/>
        <sz val="10"/>
        <rFont val="Arial Cyr"/>
        <family val="0"/>
      </rPr>
      <t>с затвором</t>
    </r>
    <r>
      <rPr>
        <sz val="10"/>
        <rFont val="Arial Cyr"/>
        <family val="0"/>
      </rPr>
      <t xml:space="preserve"> с лебедкой со шкафом управ, с рукавом</t>
    </r>
  </si>
  <si>
    <r>
      <t>без дв,</t>
    </r>
    <r>
      <rPr>
        <b/>
        <sz val="10"/>
        <rFont val="Arial Cyr"/>
        <family val="0"/>
      </rPr>
      <t xml:space="preserve"> с затвором</t>
    </r>
    <r>
      <rPr>
        <sz val="10"/>
        <rFont val="Arial Cyr"/>
        <family val="0"/>
      </rPr>
      <t>, с патрубком, с лебедкой, со шкафом упр</t>
    </r>
  </si>
  <si>
    <r>
      <t xml:space="preserve">без дв. </t>
    </r>
    <r>
      <rPr>
        <b/>
        <sz val="10"/>
        <rFont val="Arial Cyr"/>
        <family val="0"/>
      </rPr>
      <t>с затвором</t>
    </r>
    <r>
      <rPr>
        <sz val="10"/>
        <rFont val="Arial Cyr"/>
        <family val="0"/>
      </rPr>
      <t>, со шкафом управ. без лебедкой и опорой (исп.3)</t>
    </r>
  </si>
  <si>
    <r>
      <t xml:space="preserve">без эл. дв., без лебедки </t>
    </r>
    <r>
      <rPr>
        <b/>
        <sz val="10"/>
        <rFont val="Arial Cyr"/>
        <family val="0"/>
      </rPr>
      <t>с затвором</t>
    </r>
    <r>
      <rPr>
        <sz val="10"/>
        <rFont val="Arial Cyr"/>
        <family val="0"/>
      </rPr>
      <t>, без шкафа управления (исп.4)</t>
    </r>
  </si>
  <si>
    <r>
      <t xml:space="preserve">с дв.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>, с лебедкой, со шкафом управления (исп. 5)</t>
    </r>
  </si>
  <si>
    <r>
      <t xml:space="preserve">без дв.,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 xml:space="preserve"> со шкафом управления с лебедкой (исп.6)</t>
    </r>
  </si>
  <si>
    <r>
      <t xml:space="preserve">без дв. без лебедки, со шкафом управ.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 xml:space="preserve"> (исп. 7) </t>
    </r>
  </si>
  <si>
    <r>
      <t xml:space="preserve">без дв. без лебедки, без шкафа управ. </t>
    </r>
    <r>
      <rPr>
        <b/>
        <sz val="10"/>
        <rFont val="Arial Cyr"/>
        <family val="0"/>
      </rPr>
      <t>без затвора</t>
    </r>
    <r>
      <rPr>
        <sz val="10"/>
        <rFont val="Arial Cyr"/>
        <family val="0"/>
      </rPr>
      <t xml:space="preserve"> (исп. 8)</t>
    </r>
  </si>
  <si>
    <t>САУ-8 (до 3,0 кВт)</t>
  </si>
  <si>
    <t>САУ-20 (до 11,0 кВт)</t>
  </si>
  <si>
    <t>0,55/3000</t>
  </si>
  <si>
    <t>4,0/3000</t>
  </si>
  <si>
    <t xml:space="preserve">ГНОМ 50-50  </t>
  </si>
  <si>
    <t xml:space="preserve">ГНОМ 100-25 </t>
  </si>
  <si>
    <t xml:space="preserve">ГНОМ 150-30 </t>
  </si>
  <si>
    <t xml:space="preserve">ГНОМ 200-25  </t>
  </si>
  <si>
    <t xml:space="preserve">ЦМФ 50-10  </t>
  </si>
  <si>
    <t xml:space="preserve">ЦМФ 50-25  </t>
  </si>
  <si>
    <t xml:space="preserve">ЦМФ 100-10  </t>
  </si>
  <si>
    <t xml:space="preserve">ЦМФ 100-20  </t>
  </si>
  <si>
    <t xml:space="preserve">ЦМФ 160-10  </t>
  </si>
  <si>
    <t xml:space="preserve">ЦМФ 200-20  </t>
  </si>
  <si>
    <t xml:space="preserve">ЦМФ 300-10  </t>
  </si>
  <si>
    <t xml:space="preserve">ЦМК 7-4  </t>
  </si>
  <si>
    <t xml:space="preserve">ЦМК 16-6 </t>
  </si>
  <si>
    <t xml:space="preserve">ЦМК 20-12  </t>
  </si>
  <si>
    <t xml:space="preserve">ЦМК 16-16  </t>
  </si>
  <si>
    <t xml:space="preserve">ЦМК 16-32  </t>
  </si>
  <si>
    <t xml:space="preserve">ЦМК 25-20 </t>
  </si>
  <si>
    <t xml:space="preserve">ЦМК 40-25  </t>
  </si>
  <si>
    <t xml:space="preserve">ЦМК 50-40  </t>
  </si>
  <si>
    <t xml:space="preserve">ЦМК 130-22  </t>
  </si>
  <si>
    <t xml:space="preserve">ЦМК 200-15  </t>
  </si>
  <si>
    <t xml:space="preserve">НПК 10-10  </t>
  </si>
  <si>
    <t xml:space="preserve">НПК 20-22 </t>
  </si>
  <si>
    <t xml:space="preserve">НПК 40-22  </t>
  </si>
  <si>
    <t xml:space="preserve">НПК 160-20  </t>
  </si>
  <si>
    <t>СУЗ</t>
  </si>
  <si>
    <r>
      <t>СУЗ-40</t>
    </r>
    <r>
      <rPr>
        <b/>
        <i/>
        <sz val="10"/>
        <rFont val="Arial"/>
        <family val="2"/>
      </rPr>
      <t>(</t>
    </r>
    <r>
      <rPr>
        <b/>
        <i/>
        <sz val="8"/>
        <rFont val="Arial"/>
        <family val="2"/>
      </rPr>
      <t>ток 10-40А0</t>
    </r>
  </si>
  <si>
    <r>
      <t>СУЗ-10</t>
    </r>
    <r>
      <rPr>
        <b/>
        <i/>
        <sz val="10"/>
        <rFont val="Bookman Old Style"/>
        <family val="1"/>
      </rPr>
      <t xml:space="preserve"> </t>
    </r>
    <r>
      <rPr>
        <b/>
        <i/>
        <sz val="8"/>
        <rFont val="Arial"/>
        <family val="2"/>
      </rPr>
      <t>(ток 3-10А)</t>
    </r>
    <r>
      <rPr>
        <b/>
        <i/>
        <sz val="10"/>
        <rFont val="Arial"/>
        <family val="2"/>
      </rPr>
      <t xml:space="preserve"> </t>
    </r>
  </si>
  <si>
    <t xml:space="preserve">Цена с НДС , руб агрегата по материалам </t>
  </si>
  <si>
    <t>Д-СД</t>
  </si>
  <si>
    <t>К-СД</t>
  </si>
  <si>
    <t>Е-СД</t>
  </si>
  <si>
    <t>И-СД</t>
  </si>
  <si>
    <t xml:space="preserve">Х50-32-125 </t>
  </si>
  <si>
    <t>12,5/20</t>
  </si>
  <si>
    <t>Б/дв</t>
  </si>
  <si>
    <t>Х65-50-125</t>
  </si>
  <si>
    <t>25/20</t>
  </si>
  <si>
    <t xml:space="preserve"> Х65-50-160</t>
  </si>
  <si>
    <t xml:space="preserve">Тел.: (812) 772-56-24          Т./ф: (812) 772-94-65 </t>
  </si>
  <si>
    <t xml:space="preserve">ГНОМ 60-100  </t>
  </si>
  <si>
    <r>
      <t xml:space="preserve">ГНОМ 10-10 220В </t>
    </r>
    <r>
      <rPr>
        <b/>
        <sz val="8"/>
        <rFont val="Arial"/>
        <family val="2"/>
      </rPr>
      <t>попл</t>
    </r>
  </si>
  <si>
    <t>ФЕКАЛЬНЫЕ НАСОСЫ типа НЦИ</t>
  </si>
  <si>
    <t>НЦИ-Ф-100</t>
  </si>
  <si>
    <t>Подача- 200 м3/ч, Напор- 16 м</t>
  </si>
  <si>
    <t>Диаметр рабочего колеса- 400мм, Диаметр шнека- 200 мм, Шаг шнека- 160 мм</t>
  </si>
  <si>
    <t>Длина агрегата с эл. дв. 18,5 кВт- 2 150 мм/ Длина агрегата с эл. дв. 22 кВт- 2 205 мм</t>
  </si>
  <si>
    <r>
      <t xml:space="preserve">Насос ННФ (НЖН-200) </t>
    </r>
    <r>
      <rPr>
        <sz val="11"/>
        <rFont val="Times New Roman"/>
        <family val="1"/>
      </rPr>
      <t>- навесной фекальный, центробежный, с измельчителем, шнековым питателем и лопастной мешалкой предназначен для перекачивания жидкостей со взвешенными веществами, а так же массных, фекальных жидкостей, жидкого навоза.</t>
    </r>
  </si>
  <si>
    <t xml:space="preserve">ГНОМ 100-80 </t>
  </si>
  <si>
    <r>
      <t>Предназначены для откачивания жидкостей со строительным шламом с максимальным размером фракций до 15мм при осушении траншей и котлованов на стройплощадках, фекальных жидкостей, жидкого торфа, ила, для использования в блоках кормораздачи животноводческих комплексов, в нефтяной промышленности, бумажной промышленности, очистных сооружениях с максимальной плотностью до 2500 кг/м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, с кинематической вязкостью от 3,5х10 до 8х10 м/с, рН от 4 до 14, температурой от +1</t>
    </r>
    <r>
      <rPr>
        <b/>
        <vertAlign val="superscript"/>
        <sz val="9"/>
        <rFont val="Arial Cyr"/>
        <family val="0"/>
      </rPr>
      <t>0</t>
    </r>
    <r>
      <rPr>
        <b/>
        <sz val="9"/>
        <rFont val="Arial Cyr"/>
        <family val="0"/>
      </rPr>
      <t>С до +60</t>
    </r>
    <r>
      <rPr>
        <b/>
        <vertAlign val="superscript"/>
        <sz val="9"/>
        <rFont val="Arial Cyr"/>
        <family val="0"/>
      </rPr>
      <t>0</t>
    </r>
    <r>
      <rPr>
        <b/>
        <sz val="9"/>
        <rFont val="Arial Cyr"/>
        <family val="0"/>
      </rPr>
      <t xml:space="preserve">С, с глубиной погружения до 4,8 м  и  производительностью до 120 куб/час                             </t>
    </r>
  </si>
  <si>
    <t>ФГП 20/10 В</t>
  </si>
  <si>
    <t>ФГП 25/16 В</t>
  </si>
  <si>
    <t>ФГП 30/10 В</t>
  </si>
  <si>
    <t>ФГП 40/16 В</t>
  </si>
  <si>
    <t>ФГП 50/12,5 В</t>
  </si>
  <si>
    <t>ФГП 90/20 В</t>
  </si>
  <si>
    <t>ФГП 120/16 В</t>
  </si>
  <si>
    <t>ФГС 50/12,5 В</t>
  </si>
  <si>
    <r>
      <rPr>
        <b/>
        <sz val="12"/>
        <rFont val="Arial Cyr"/>
        <family val="0"/>
      </rPr>
      <t>ФГП</t>
    </r>
    <r>
      <rPr>
        <b/>
        <sz val="11"/>
        <rFont val="Arial Cyr"/>
        <family val="0"/>
      </rPr>
      <t xml:space="preserve">  - </t>
    </r>
    <r>
      <rPr>
        <sz val="11"/>
        <rFont val="Arial Cyr"/>
        <family val="0"/>
      </rPr>
      <t>насоснай агрегат фекально-грязевой погружной</t>
    </r>
  </si>
  <si>
    <r>
      <rPr>
        <b/>
        <sz val="12"/>
        <rFont val="Arial Cyr"/>
        <family val="0"/>
      </rPr>
      <t>В</t>
    </r>
    <r>
      <rPr>
        <b/>
        <i/>
        <sz val="11"/>
        <rFont val="Arial Cyr"/>
        <family val="0"/>
      </rPr>
      <t xml:space="preserve">   </t>
    </r>
    <r>
      <rPr>
        <sz val="11"/>
        <rFont val="Arial Cyr"/>
        <family val="0"/>
      </rPr>
      <t xml:space="preserve">- с электродвигателем во  </t>
    </r>
    <r>
      <rPr>
        <b/>
        <sz val="11"/>
        <rFont val="Arial Cyr"/>
        <family val="0"/>
      </rPr>
      <t xml:space="preserve">взрывозащищенном </t>
    </r>
    <r>
      <rPr>
        <sz val="11"/>
        <rFont val="Arial Cyr"/>
        <family val="0"/>
      </rPr>
      <t>исполнении</t>
    </r>
  </si>
  <si>
    <r>
      <rPr>
        <b/>
        <sz val="12"/>
        <rFont val="Arial Cyr"/>
        <family val="0"/>
      </rPr>
      <t>А</t>
    </r>
    <r>
      <rPr>
        <b/>
        <sz val="11"/>
        <rFont val="Arial Cyr"/>
        <family val="0"/>
      </rPr>
      <t xml:space="preserve">  - </t>
    </r>
    <r>
      <rPr>
        <sz val="11"/>
        <rFont val="Arial Cyr"/>
        <family val="0"/>
      </rPr>
      <t xml:space="preserve"> с электродвигателем </t>
    </r>
    <r>
      <rPr>
        <b/>
        <sz val="11"/>
        <rFont val="Arial Cyr"/>
        <family val="0"/>
      </rPr>
      <t xml:space="preserve">общепромышленного </t>
    </r>
    <r>
      <rPr>
        <sz val="11"/>
        <rFont val="Arial Cyr"/>
        <family val="0"/>
      </rPr>
      <t>исполнения</t>
    </r>
  </si>
  <si>
    <r>
      <rPr>
        <b/>
        <sz val="12"/>
        <rFont val="Arial Cyr"/>
        <family val="0"/>
      </rPr>
      <t xml:space="preserve">У </t>
    </r>
    <r>
      <rPr>
        <b/>
        <sz val="11"/>
        <rFont val="Arial Cyr"/>
        <family val="0"/>
      </rPr>
      <t xml:space="preserve">  - </t>
    </r>
    <r>
      <rPr>
        <sz val="11"/>
        <rFont val="Arial Cyr"/>
        <family val="0"/>
      </rPr>
      <t xml:space="preserve">удлиненный, </t>
    </r>
    <r>
      <rPr>
        <b/>
        <sz val="12"/>
        <rFont val="Arial Cyr"/>
        <family val="0"/>
      </rPr>
      <t>С</t>
    </r>
    <r>
      <rPr>
        <sz val="11"/>
        <rFont val="Arial Cyr"/>
        <family val="0"/>
      </rPr>
      <t>- стационарный</t>
    </r>
  </si>
  <si>
    <r>
      <rPr>
        <b/>
        <sz val="12"/>
        <rFont val="Arial Cyr"/>
        <family val="0"/>
      </rPr>
      <t>50</t>
    </r>
    <r>
      <rPr>
        <sz val="11"/>
        <rFont val="Arial Cyr"/>
        <family val="0"/>
      </rPr>
      <t xml:space="preserve"> - подача, м3/час    </t>
    </r>
    <r>
      <rPr>
        <b/>
        <sz val="12"/>
        <rFont val="Arial Cyr"/>
        <family val="0"/>
      </rPr>
      <t>12,5</t>
    </r>
    <r>
      <rPr>
        <sz val="11"/>
        <rFont val="Arial Cyr"/>
        <family val="0"/>
      </rPr>
      <t xml:space="preserve">  - напор,  </t>
    </r>
    <r>
      <rPr>
        <b/>
        <sz val="11"/>
        <rFont val="Arial Cyr"/>
        <family val="0"/>
      </rPr>
      <t>м</t>
    </r>
  </si>
  <si>
    <r>
      <rPr>
        <b/>
        <i/>
        <u val="single"/>
        <sz val="11"/>
        <rFont val="Arial Cyr"/>
        <family val="0"/>
      </rPr>
      <t>Пример условного обозначения</t>
    </r>
    <r>
      <rPr>
        <b/>
        <i/>
        <sz val="11"/>
        <rFont val="Arial Cyr"/>
        <family val="0"/>
      </rPr>
      <t xml:space="preserve">: </t>
    </r>
    <r>
      <rPr>
        <b/>
        <sz val="11"/>
        <rFont val="Arial Cyr"/>
        <family val="0"/>
      </rPr>
      <t xml:space="preserve">  </t>
    </r>
    <r>
      <rPr>
        <b/>
        <sz val="12"/>
        <rFont val="Arial Cyr"/>
        <family val="0"/>
      </rPr>
      <t>ФГП/ФГПУ /ФГС 50/12 А (В)</t>
    </r>
  </si>
  <si>
    <t>ООО "АГРЕГАТ СПБ"</t>
  </si>
  <si>
    <t>ООО  "АГРЕГАТ СПБ"</t>
  </si>
  <si>
    <r>
      <t xml:space="preserve">ЦМК 10-10 </t>
    </r>
    <r>
      <rPr>
        <b/>
        <sz val="7"/>
        <rFont val="Arial"/>
        <family val="2"/>
      </rPr>
      <t>мешалка</t>
    </r>
  </si>
  <si>
    <r>
      <t xml:space="preserve">ЦМК 60-20 </t>
    </r>
    <r>
      <rPr>
        <b/>
        <sz val="7"/>
        <rFont val="Arial"/>
        <family val="2"/>
      </rPr>
      <t>мешалка</t>
    </r>
  </si>
  <si>
    <t>КАНАЛИЗАЦИОННЫЕ НАСОСЫ С МЕШАЛКОЙ</t>
  </si>
  <si>
    <r>
      <t>ВШН- 150</t>
    </r>
    <r>
      <rPr>
        <sz val="11"/>
        <rFont val="Times New Roman"/>
        <family val="1"/>
      </rPr>
      <t>- центробежный вертикальный шламовый насос предназначен для перекачивания промывочного и подачи отработанного растворов в гидролакационную установку для очистки от выбуренной породы при бурении скважин.</t>
    </r>
  </si>
  <si>
    <t>Подача- 150 м3/ч, Напор- 30 м,  Масса насоса без двигателя- 335 кг./ Масса агрегата- 525 кг.</t>
  </si>
  <si>
    <t>25/32</t>
  </si>
  <si>
    <t xml:space="preserve"> Х80-50-160</t>
  </si>
  <si>
    <t>50/32</t>
  </si>
  <si>
    <t>50/50</t>
  </si>
  <si>
    <t xml:space="preserve">Х80-50-250 </t>
  </si>
  <si>
    <t>50/80</t>
  </si>
  <si>
    <t xml:space="preserve">Х100-80-160  </t>
  </si>
  <si>
    <t>100/32</t>
  </si>
  <si>
    <t xml:space="preserve">Х100-65-200 </t>
  </si>
  <si>
    <t>100/50</t>
  </si>
  <si>
    <t xml:space="preserve">Х100-65-250 </t>
  </si>
  <si>
    <t>100/80</t>
  </si>
  <si>
    <t>75/3000</t>
  </si>
  <si>
    <t>Х150-125-315</t>
  </si>
  <si>
    <t>200/32</t>
  </si>
  <si>
    <t>45/1500</t>
  </si>
  <si>
    <t>Насосы химические абразивные</t>
  </si>
  <si>
    <t>АХ 40-25-160</t>
  </si>
  <si>
    <t>6,3/32</t>
  </si>
  <si>
    <t xml:space="preserve">АХ 50-32-160  </t>
  </si>
  <si>
    <t>12,5/32</t>
  </si>
  <si>
    <t xml:space="preserve">АХ 50-32-200 </t>
  </si>
  <si>
    <t>12,5/50</t>
  </si>
  <si>
    <t xml:space="preserve">АХ 65-40-200 </t>
  </si>
  <si>
    <t>25/50</t>
  </si>
  <si>
    <t>Цена с НДС, руб.</t>
  </si>
  <si>
    <t>0,25/3000</t>
  </si>
  <si>
    <t>ХЦМ 3/25М</t>
  </si>
  <si>
    <t>ХЦМ 6/30М</t>
  </si>
  <si>
    <t>ХЦМ 9/25М</t>
  </si>
  <si>
    <t>ХЦМ 12/25М</t>
  </si>
  <si>
    <t>ХЦМ 20/25М</t>
  </si>
  <si>
    <t>20/25</t>
  </si>
  <si>
    <t>ХЦМ 3/25ВК</t>
  </si>
  <si>
    <t>ХЦМ 6/30ВК</t>
  </si>
  <si>
    <t>ХЦМ 12/25ВК</t>
  </si>
  <si>
    <t>ХЦМ 30/25ВК</t>
  </si>
  <si>
    <t>Марка  насоса</t>
  </si>
  <si>
    <t>Эл.двиг., кВт/об.мин.</t>
  </si>
  <si>
    <t>Насосы   химические</t>
  </si>
  <si>
    <t xml:space="preserve">       Х80-65-160 </t>
  </si>
  <si>
    <t>1/10</t>
  </si>
  <si>
    <t>3/25</t>
  </si>
  <si>
    <t>6/30</t>
  </si>
  <si>
    <t>9/25</t>
  </si>
  <si>
    <t>12/25</t>
  </si>
  <si>
    <r>
      <t>Параметры  Q, м</t>
    </r>
    <r>
      <rPr>
        <b/>
        <vertAlign val="superscript"/>
        <sz val="8"/>
        <rFont val="Arial Cyr"/>
        <family val="0"/>
      </rPr>
      <t>3</t>
    </r>
    <r>
      <rPr>
        <b/>
        <sz val="8"/>
        <rFont val="Arial Cyr"/>
        <family val="0"/>
      </rPr>
      <t>/ч/H, м</t>
    </r>
  </si>
  <si>
    <t>НБУ-700-01</t>
  </si>
  <si>
    <t>НБУ-700-02</t>
  </si>
  <si>
    <t>Размеры и материалы</t>
  </si>
  <si>
    <t>Материал корпуса</t>
  </si>
  <si>
    <t>сталь. цинк</t>
  </si>
  <si>
    <t>нерж. сталь</t>
  </si>
  <si>
    <t>Материал слива</t>
  </si>
  <si>
    <t>латунь</t>
  </si>
  <si>
    <t>Длина шланга, мм</t>
  </si>
  <si>
    <t>-</t>
  </si>
  <si>
    <t>Соединительная резьба</t>
  </si>
  <si>
    <t>2" М64Х4</t>
  </si>
  <si>
    <t>Глубина погружения</t>
  </si>
  <si>
    <t>480 - 900</t>
  </si>
  <si>
    <t>Тип емкости</t>
  </si>
  <si>
    <t>Бутыль, канистра 20 л</t>
  </si>
  <si>
    <t>+</t>
  </si>
  <si>
    <t>60 л  бочка</t>
  </si>
  <si>
    <t>200 л  бочка</t>
  </si>
  <si>
    <t>Спирты</t>
  </si>
  <si>
    <t>Индустриальные масла</t>
  </si>
  <si>
    <t>Дизтопливо, керосин</t>
  </si>
  <si>
    <t>Антифриз</t>
  </si>
  <si>
    <t>Краски, лаки, растворитель</t>
  </si>
  <si>
    <t>Кислоты, щелочи</t>
  </si>
  <si>
    <t>Вода</t>
  </si>
  <si>
    <t>Смазочно-охлаждающая жидкость</t>
  </si>
  <si>
    <t>НАСОСЫ ШЕСТЕРЕННЫЕ ГИДРАВЛИЧЕСКИЕ</t>
  </si>
  <si>
    <t>Мощ-ть  двиг., кВт</t>
  </si>
  <si>
    <t>Подача, л/мин</t>
  </si>
  <si>
    <r>
      <t xml:space="preserve">Давление, </t>
    </r>
    <r>
      <rPr>
        <b/>
        <sz val="9"/>
        <rFont val="Arial"/>
        <family val="2"/>
      </rPr>
      <t>МПа (кгс/см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</si>
  <si>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П-25М +фланец</t>
  </si>
  <si>
    <t>0,04  (0,4)</t>
  </si>
  <si>
    <t>П-32МС.+ фланец</t>
  </si>
  <si>
    <t>П-50М +фланец</t>
  </si>
  <si>
    <t xml:space="preserve">0,04  (0,4) </t>
  </si>
  <si>
    <t>П-100М +фланец</t>
  </si>
  <si>
    <t>0,063  (0,63)</t>
  </si>
  <si>
    <t>П-125МС.+фланец</t>
  </si>
  <si>
    <t xml:space="preserve">0,063  (0,63) </t>
  </si>
  <si>
    <t>П-200М +фланец</t>
  </si>
  <si>
    <t>0,08  (0,8)</t>
  </si>
  <si>
    <t>0,25   (2,5)</t>
  </si>
  <si>
    <t>ГН 60</t>
  </si>
  <si>
    <t>ГН 500</t>
  </si>
  <si>
    <t>Консольные и консольные моноблочные насосы</t>
  </si>
  <si>
    <t>Горизонтальные насосы</t>
  </si>
  <si>
    <t>К (КМ) 50-32-125</t>
  </si>
  <si>
    <t>Д 200-95</t>
  </si>
  <si>
    <t>К (КМ) 65-50-160</t>
  </si>
  <si>
    <t>Д 200-36</t>
  </si>
  <si>
    <t>К (КМ) 80-65-160</t>
  </si>
  <si>
    <t>Д 320-50</t>
  </si>
  <si>
    <t>К (КМ) 80-50-200</t>
  </si>
  <si>
    <t>Д 320-70</t>
  </si>
  <si>
    <t>К (КМ) 100-80-160</t>
  </si>
  <si>
    <t>К (КМ) 100-65-200</t>
  </si>
  <si>
    <t>К 100-65-250</t>
  </si>
  <si>
    <t>Д 1250-65</t>
  </si>
  <si>
    <t>К 150-125-315</t>
  </si>
  <si>
    <t>Д 1250-125</t>
  </si>
  <si>
    <t>К 200-150-250</t>
  </si>
  <si>
    <t>Д 1600-90</t>
  </si>
  <si>
    <t>К 200-150-315</t>
  </si>
  <si>
    <t>1Д 200-90</t>
  </si>
  <si>
    <t>К 8/18</t>
  </si>
  <si>
    <t>1Д 315-50</t>
  </si>
  <si>
    <t>К 20/18</t>
  </si>
  <si>
    <t>1Д 315-71</t>
  </si>
  <si>
    <t>К 20/30</t>
  </si>
  <si>
    <t>1Д 250-125</t>
  </si>
  <si>
    <t>К 45/30</t>
  </si>
  <si>
    <t>1Д 500-63</t>
  </si>
  <si>
    <t>К 45/55</t>
  </si>
  <si>
    <t>1Д 630-90</t>
  </si>
  <si>
    <t>К 90/35</t>
  </si>
  <si>
    <t>1Д 630-125</t>
  </si>
  <si>
    <t>К 90/55</t>
  </si>
  <si>
    <t>1Д 800-56</t>
  </si>
  <si>
    <t>К 90/85</t>
  </si>
  <si>
    <t>1Д 1250-63</t>
  </si>
  <si>
    <t>К 160/20</t>
  </si>
  <si>
    <t>К 160/30</t>
  </si>
  <si>
    <t>1Д 1600-90</t>
  </si>
  <si>
    <t>ЗИП</t>
  </si>
  <si>
    <t>Муфта в сборе</t>
  </si>
  <si>
    <t>Вихревые насосы</t>
  </si>
  <si>
    <t xml:space="preserve">ВК 1/16 А </t>
  </si>
  <si>
    <t>ВК 5/24 А</t>
  </si>
  <si>
    <t>ВК 2/26 А</t>
  </si>
  <si>
    <t>ВК 10/45 А</t>
  </si>
  <si>
    <t>ВК 4/24 А</t>
  </si>
  <si>
    <t>Ротор ведущий</t>
  </si>
  <si>
    <t>Шестеренные насосы</t>
  </si>
  <si>
    <t>НМШ 5-25</t>
  </si>
  <si>
    <t>Ш 40</t>
  </si>
  <si>
    <t>Ш 80</t>
  </si>
  <si>
    <t>ПБ 250/56</t>
  </si>
  <si>
    <t>ПБ 315/40</t>
  </si>
  <si>
    <t>ПБ 315/56</t>
  </si>
  <si>
    <t>Параметры</t>
  </si>
  <si>
    <t>Электродвигатель</t>
  </si>
  <si>
    <t>L maх, мм</t>
  </si>
  <si>
    <t>Вес, кг</t>
  </si>
  <si>
    <t>Напор, м</t>
  </si>
  <si>
    <t>Мощн., кВт</t>
  </si>
  <si>
    <t>Частота, об./мин.</t>
  </si>
  <si>
    <t>Н min, мм</t>
  </si>
  <si>
    <t>Н мах, мм</t>
  </si>
  <si>
    <t xml:space="preserve">Цена агрегата, руб. </t>
  </si>
  <si>
    <t>Подача, м3/ч</t>
  </si>
  <si>
    <t>Диаметр патрубка, мм</t>
  </si>
  <si>
    <r>
      <t xml:space="preserve">Официальный дилер завода ЗАО НПО "Уралгидропром"      </t>
    </r>
    <r>
      <rPr>
        <b/>
        <u val="single"/>
        <sz val="11"/>
        <rFont val="Bookman Old Style"/>
        <family val="1"/>
      </rPr>
      <t>http:/agregat-nasos.spb.ru</t>
    </r>
  </si>
  <si>
    <r>
      <t xml:space="preserve">192241, г. Санкт-Петербург, пр-кт Александровской фермы, д. 29           </t>
    </r>
    <r>
      <rPr>
        <b/>
        <sz val="9"/>
        <rFont val="Wingdings"/>
        <family val="0"/>
      </rPr>
      <t>(</t>
    </r>
    <r>
      <rPr>
        <b/>
        <sz val="9"/>
        <rFont val="Bookman Old Style"/>
        <family val="1"/>
      </rPr>
      <t xml:space="preserve"> (812) 772-56-24, 772-94-65.</t>
    </r>
  </si>
  <si>
    <r>
      <t xml:space="preserve">Официальный дилер завода ЗАО НПО "Уралгидропром"        </t>
    </r>
    <r>
      <rPr>
        <b/>
        <u val="single"/>
        <sz val="11"/>
        <rFont val="Bookman Old Style"/>
        <family val="1"/>
      </rPr>
      <t>http:/agregat-nasos.spb.ru</t>
    </r>
  </si>
  <si>
    <r>
      <t xml:space="preserve">192241, г. Санкт-Петербург, пр-кт Александровской фермы, д. 29        </t>
    </r>
    <r>
      <rPr>
        <b/>
        <sz val="10"/>
        <rFont val="Wingdings"/>
        <family val="0"/>
      </rPr>
      <t>(</t>
    </r>
    <r>
      <rPr>
        <b/>
        <sz val="10"/>
        <rFont val="Bookman Old Style"/>
        <family val="1"/>
      </rPr>
      <t xml:space="preserve"> (812) 772-56-24, 772-94-65.</t>
    </r>
  </si>
  <si>
    <r>
      <t xml:space="preserve">Официальный дилер завода ЗАО НПО "Уралгидропром"                    </t>
    </r>
    <r>
      <rPr>
        <b/>
        <u val="single"/>
        <sz val="10"/>
        <rFont val="Bookman Old Style"/>
        <family val="1"/>
      </rPr>
      <t>http:/agregat-nasos.spb.ru</t>
    </r>
  </si>
  <si>
    <t>ЭЦВ 6-10-180</t>
  </si>
  <si>
    <t>ЭЦВ 8-40-120</t>
  </si>
  <si>
    <t>НАСОСЫ КОНСОЛЬНЫЕ МОНОБЛОЧНЫЕ</t>
  </si>
  <si>
    <t>КМ 50-32-125/2-5</t>
  </si>
  <si>
    <t>КМ 65-50-160/2-5</t>
  </si>
  <si>
    <t>КМ 80-65-160/2-5</t>
  </si>
  <si>
    <t>КМ 80-50-200/2-5а</t>
  </si>
  <si>
    <t>КМ 80-50-200/2-5</t>
  </si>
  <si>
    <t>КМ 100-80-160/2-5</t>
  </si>
  <si>
    <t>КМ 100-80-160/2-5а</t>
  </si>
  <si>
    <t xml:space="preserve">КМ 150-125-250/2-5 </t>
  </si>
  <si>
    <r>
      <t>НАСОСЫ КОНСОЛЬНЫЕ МОНОБЛОЧНЫЕ</t>
    </r>
    <r>
      <rPr>
        <b/>
        <sz val="10"/>
        <rFont val="Microsoft Sans Serif"/>
        <family val="2"/>
      </rPr>
      <t xml:space="preserve"> </t>
    </r>
    <r>
      <rPr>
        <b/>
        <sz val="8"/>
        <rFont val="Microsoft Sans Serif"/>
        <family val="2"/>
      </rPr>
      <t xml:space="preserve">для чистой воды с одинарным торцевым уплотнением, t до 120 </t>
    </r>
    <r>
      <rPr>
        <b/>
        <vertAlign val="superscript"/>
        <sz val="8"/>
        <rFont val="Microsoft Sans Serif"/>
        <family val="2"/>
      </rPr>
      <t>0</t>
    </r>
    <r>
      <rPr>
        <b/>
        <sz val="8"/>
        <rFont val="Microsoft Sans Serif"/>
        <family val="2"/>
      </rPr>
      <t>С</t>
    </r>
  </si>
  <si>
    <t>ГНОМ 100-25Ех</t>
  </si>
  <si>
    <t>ФГП 20/10 А</t>
  </si>
  <si>
    <t>ФГПУ 25/16 А</t>
  </si>
  <si>
    <t>ФГП 30/10 А</t>
  </si>
  <si>
    <t>ФГПУ 30/10 А</t>
  </si>
  <si>
    <t>ФГП 40/16 А</t>
  </si>
  <si>
    <t>ФГПУ 50/12,5 А</t>
  </si>
  <si>
    <t>ФГП 90/20 А</t>
  </si>
  <si>
    <t>ФГП 120/16 А</t>
  </si>
  <si>
    <t>ФГПУ 120/16 А</t>
  </si>
  <si>
    <t>ФГС 50/12,5 А</t>
  </si>
  <si>
    <t>ФГС 90/20 А</t>
  </si>
  <si>
    <t>ПР 100/16</t>
  </si>
  <si>
    <t>ПРВП 100/16</t>
  </si>
  <si>
    <t>ПР 63/31,5</t>
  </si>
  <si>
    <t>ПРВП 63/31,5</t>
  </si>
  <si>
    <t>К 200-150-400</t>
  </si>
  <si>
    <t>вал</t>
  </si>
  <si>
    <t>рабочее колесо</t>
  </si>
  <si>
    <t>муфта в сборе</t>
  </si>
  <si>
    <t>ротор в сборе</t>
  </si>
  <si>
    <t>втулка защит.</t>
  </si>
  <si>
    <t>К (КМ)150-125-250</t>
  </si>
  <si>
    <t>Д 500-65</t>
  </si>
  <si>
    <t>Д 630-95</t>
  </si>
  <si>
    <t>Д 800-57</t>
  </si>
  <si>
    <t xml:space="preserve"> А1 3В4/25-3/25Б</t>
  </si>
  <si>
    <t xml:space="preserve"> А1 3В4/25-6,8/25Б</t>
  </si>
  <si>
    <t>2Д 2000-21</t>
  </si>
  <si>
    <t>Ротор ведо-мый</t>
  </si>
  <si>
    <t>БХ 14-54</t>
  </si>
  <si>
    <t>ЭЦВ 8-25-100</t>
  </si>
  <si>
    <t>ЭЦВ 4-6,5-70</t>
  </si>
  <si>
    <t>ЭЦВ 4-6,5-115</t>
  </si>
  <si>
    <t>ЭЦВ 4-10-55</t>
  </si>
  <si>
    <t>ЭЦВ 4-10-70</t>
  </si>
  <si>
    <t>ЭЦВ 4-10-85</t>
  </si>
  <si>
    <t>ЭЦВ 4-10-110</t>
  </si>
  <si>
    <t>ЭЦВ 5-4-75</t>
  </si>
  <si>
    <t>ЭЦВ 5-4-160</t>
  </si>
  <si>
    <t>ЭЦВ 6-4-70</t>
  </si>
  <si>
    <t>ЭЦВ 6-4-100</t>
  </si>
  <si>
    <t>ЭЦВ 10-65-65 нрк</t>
  </si>
  <si>
    <t>ЭЦВ 10-65-150 нрк</t>
  </si>
  <si>
    <t>ЭЦВ 10-65-175 нрк</t>
  </si>
  <si>
    <t>ЭЦВ 10-65-275 нрк</t>
  </si>
  <si>
    <t>ЭЦВ10-120-100 нро</t>
  </si>
  <si>
    <t>ЭЦВ10-160-25 нро</t>
  </si>
  <si>
    <t>ЭЦВ10-160-35 нро</t>
  </si>
  <si>
    <t>ЭЦВ10-160-50 нро</t>
  </si>
  <si>
    <t>ЭЦВ12-160-65 нро</t>
  </si>
  <si>
    <t>ЭЦВ12-160-100 нро</t>
  </si>
  <si>
    <t>192241, г. СПб, пр-кт Александровской фермы, д. 29</t>
  </si>
  <si>
    <t xml:space="preserve">Официальный дилер НПО "Уралгидропром"      </t>
  </si>
  <si>
    <t>Вариант исполнения насоса</t>
  </si>
  <si>
    <t>Цена  руб.с НДС</t>
  </si>
  <si>
    <t>ФЕКАЛЬНЫЕ НАСОСЫ типа НЖН</t>
  </si>
  <si>
    <t>НЖН-200А-1</t>
  </si>
  <si>
    <t xml:space="preserve">НЖН-200А-1 </t>
  </si>
  <si>
    <t xml:space="preserve">на раме под эл. дв.  18,5 кВт без шкафа управления </t>
  </si>
  <si>
    <t xml:space="preserve">на раме под эл. дв.  22 кВт без шкафа управления </t>
  </si>
  <si>
    <t>ФЕКАЛЬНЫЕ НАСОСЫ типа ННФ</t>
  </si>
  <si>
    <t xml:space="preserve">ННФ 200/20 </t>
  </si>
  <si>
    <t xml:space="preserve">ННФ 200/20  </t>
  </si>
  <si>
    <t xml:space="preserve">ВШН 150/30 </t>
  </si>
  <si>
    <t>без эл. дв.</t>
  </si>
  <si>
    <t>с  эл. дв.</t>
  </si>
  <si>
    <t xml:space="preserve">Технические характеристики ННФ (НЖН-200): </t>
  </si>
  <si>
    <t>Масса насоса без двигателя- 609 кг.</t>
  </si>
  <si>
    <t xml:space="preserve">Технические характеристики ВШН-150: </t>
  </si>
  <si>
    <t>ЭЦВ12-160-140 нро</t>
  </si>
  <si>
    <t>ЭЦВ12-160-200 нро</t>
  </si>
  <si>
    <t>ЭЦВ12-200-35 нро</t>
  </si>
  <si>
    <t>ЭЦВ12-200-70 нро</t>
  </si>
  <si>
    <t>ЭЦВ12-200-140 нро</t>
  </si>
  <si>
    <t>ЭЦВ12-210-25 нро</t>
  </si>
  <si>
    <t>ЭЦВ12-210-55 нро</t>
  </si>
  <si>
    <t>ЭЦВ12-250-35 нро</t>
  </si>
  <si>
    <t>ЭЦВ12-250-70 нро</t>
  </si>
  <si>
    <t>ЭЦВ12-250-140 нро</t>
  </si>
  <si>
    <t>ЭЦВ 6-16-50</t>
  </si>
  <si>
    <t>ЭЦВ 6-16-90</t>
  </si>
  <si>
    <t>ЭЦВ 8-16-260</t>
  </si>
  <si>
    <t>ЭЦВ 8-25-55</t>
  </si>
  <si>
    <t>ЭЦВ 8-65-40</t>
  </si>
  <si>
    <t>ЭЦВ 10-65-200 нрк</t>
  </si>
  <si>
    <t>ЭЦВ 10-65-250 нрк</t>
  </si>
  <si>
    <t>ЭЦВ 10-100-120 нро</t>
  </si>
  <si>
    <t>ЭЦВ 10-120-40 нро</t>
  </si>
  <si>
    <t>ЭЦВ10-120-140 нро</t>
  </si>
  <si>
    <t>САУ-30 (до 15,0 кВт)</t>
  </si>
  <si>
    <t>ПВП 250/56</t>
  </si>
  <si>
    <t>ПВП 315/40</t>
  </si>
  <si>
    <t>САУ-60 (до 30,0 кВт)</t>
  </si>
  <si>
    <t>САУ-100 (до 55,0 кВт)</t>
  </si>
  <si>
    <t>САУ-200 (до 110,0 кВт)</t>
  </si>
  <si>
    <t>кВт</t>
  </si>
  <si>
    <t>3,0</t>
  </si>
  <si>
    <t>2,2</t>
  </si>
  <si>
    <t>1,5</t>
  </si>
  <si>
    <t>САУ-10 (до 6,0 кВт)</t>
  </si>
  <si>
    <t>САУ-40(до 22,0 кВт)</t>
  </si>
  <si>
    <t>КС12-50</t>
  </si>
  <si>
    <t>КС12-110</t>
  </si>
  <si>
    <t>УГО-30, УГО-50, УГИ-450</t>
  </si>
  <si>
    <t>Давление, кГс/см.кв.</t>
  </si>
  <si>
    <t>30, 50, 450</t>
  </si>
  <si>
    <t>Объём бака: 12, 16, 45 л.</t>
  </si>
  <si>
    <t>ГН 200</t>
  </si>
  <si>
    <t>Также производим поставки насосов типа НП, НПл,  НПЛр и др., гидроклапанов, смазочных станций, РВД.</t>
  </si>
  <si>
    <t>НАСОСЫ ручные плунжерные  двухступенчатые для опрессовки</t>
  </si>
  <si>
    <t>ГНОМ 270-20</t>
  </si>
  <si>
    <t>ГНОМ 300-30</t>
  </si>
  <si>
    <t>ГНОМ 350-25</t>
  </si>
  <si>
    <t>ГНОМ 400-20</t>
  </si>
  <si>
    <t>ЦМФ 350-25</t>
  </si>
  <si>
    <t>ЦМФ 400-20</t>
  </si>
  <si>
    <t>ЦМК 90-22</t>
  </si>
  <si>
    <t>ЦМК 100-30</t>
  </si>
  <si>
    <t>ЦМК 125-15</t>
  </si>
  <si>
    <t>ЦМК 150-15</t>
  </si>
  <si>
    <t>ЦМК 160-25</t>
  </si>
  <si>
    <t>ЦМК 200-35</t>
  </si>
  <si>
    <t>ЦМК 300-15</t>
  </si>
  <si>
    <t>ЦМК 300-20</t>
  </si>
  <si>
    <t>ЦМК 300-30</t>
  </si>
  <si>
    <t>ЦМК 350-25</t>
  </si>
  <si>
    <t>ЦМК 400-20</t>
  </si>
  <si>
    <t>ППР 63/22,5</t>
  </si>
  <si>
    <t>ППР 63/31,5</t>
  </si>
  <si>
    <t>ППР 100/16</t>
  </si>
  <si>
    <t>ППК 63/22,5</t>
  </si>
  <si>
    <t>ППК 63/31,5</t>
  </si>
  <si>
    <t>ППК 100/16</t>
  </si>
  <si>
    <t xml:space="preserve">Официальный дилер  НПО "Уралгидропром"        </t>
  </si>
  <si>
    <t>Р 0,8/30</t>
  </si>
  <si>
    <t>РШ 25/5 (шиберный)</t>
  </si>
  <si>
    <t>Эл.двиг. кВт</t>
  </si>
  <si>
    <t>частота вращения 3000 об.мин.</t>
  </si>
  <si>
    <t>1,0*0,75</t>
  </si>
  <si>
    <t>0,09</t>
  </si>
  <si>
    <t>1,5*2,0</t>
  </si>
  <si>
    <t>0,12</t>
  </si>
  <si>
    <t>2,2*4,2</t>
  </si>
  <si>
    <t>0,18</t>
  </si>
  <si>
    <t>3,0*6,5</t>
  </si>
  <si>
    <t>0,25</t>
  </si>
  <si>
    <t>3,0*4,5</t>
  </si>
  <si>
    <t>4,5*6,0</t>
  </si>
  <si>
    <t>7,5*7,0</t>
  </si>
  <si>
    <t>0,37</t>
  </si>
  <si>
    <t>6,0*10</t>
  </si>
  <si>
    <t>0,55</t>
  </si>
  <si>
    <t>3,5*3,0</t>
  </si>
  <si>
    <t>6,5*8,0</t>
  </si>
  <si>
    <t>10*10,5</t>
  </si>
  <si>
    <t>8,0*12</t>
  </si>
  <si>
    <t>0,75</t>
  </si>
  <si>
    <t>12,5*16,5</t>
  </si>
  <si>
    <t>1,1</t>
  </si>
  <si>
    <t>16*18</t>
  </si>
  <si>
    <t>16,5*20</t>
  </si>
  <si>
    <t>9,0*12,5</t>
  </si>
  <si>
    <t>14*13</t>
  </si>
  <si>
    <t>15*16</t>
  </si>
  <si>
    <t>17*18</t>
  </si>
  <si>
    <t>19*22</t>
  </si>
  <si>
    <t>15*11</t>
  </si>
  <si>
    <t>17*12</t>
  </si>
  <si>
    <t>21*18</t>
  </si>
  <si>
    <t>25*19</t>
  </si>
  <si>
    <t>28*21</t>
  </si>
  <si>
    <t>30*25</t>
  </si>
  <si>
    <t>4,0</t>
  </si>
  <si>
    <t>32*28</t>
  </si>
  <si>
    <t>16*10</t>
  </si>
  <si>
    <t>18*16</t>
  </si>
  <si>
    <t>25*18</t>
  </si>
  <si>
    <t>30*20</t>
  </si>
  <si>
    <t>34*24</t>
  </si>
  <si>
    <t>35*26</t>
  </si>
  <si>
    <t>30*23</t>
  </si>
  <si>
    <t>33*26</t>
  </si>
  <si>
    <t>37*30</t>
  </si>
  <si>
    <t>46*45</t>
  </si>
  <si>
    <t>100*20</t>
  </si>
  <si>
    <t>ЦНЛ 15/60-0,09/2</t>
  </si>
  <si>
    <t>ЦНЛ 15/65-0,12/2</t>
  </si>
  <si>
    <t>ЦНЛ 15/70-0,18/2</t>
  </si>
  <si>
    <t>ЦНЛ 15/80-0,25/2</t>
  </si>
  <si>
    <t>ЦНЛ 20/70-0,18/2</t>
  </si>
  <si>
    <t>ЦНЛ 20/80-0,25/2</t>
  </si>
  <si>
    <t>ЦНЛ 20/85-0,37/2</t>
  </si>
  <si>
    <t>ЦНЛ 20/90-0,55/2</t>
  </si>
  <si>
    <t>ЦНЛ 25/70-0,18/2</t>
  </si>
  <si>
    <t>ЦНЛ 25/90-0,37/2</t>
  </si>
  <si>
    <t>ЦНЛ 25/100-0,55/2</t>
  </si>
  <si>
    <t>ЦНЛ 32/90-0,75/2</t>
  </si>
  <si>
    <t>ЦНЛ 32/100-1,1/2</t>
  </si>
  <si>
    <t>ЦНЛ 32/105-1,5/2</t>
  </si>
  <si>
    <t>ЦНЛ 32/110-2,2/2</t>
  </si>
  <si>
    <t>ЦНЛ 40/90-0,75/2</t>
  </si>
  <si>
    <t>ЦНЛ 40/100-1,1/2</t>
  </si>
  <si>
    <t>ЦНЛ 40/110-1,5/2</t>
  </si>
  <si>
    <t>ЦНЛ 40/115-1,5/2</t>
  </si>
  <si>
    <t>ЦНЛ 40/125-2,2/2</t>
  </si>
  <si>
    <t>ЦНЛ 50/100-0,75/2</t>
  </si>
  <si>
    <t>ЦНЛ 50/115-1,1/2</t>
  </si>
  <si>
    <t>ЦНЛ 50/125-1,5/2</t>
  </si>
  <si>
    <t>ЦНЛ 50/130-2,2/2</t>
  </si>
  <si>
    <t>ЦНЛ 50/140-3,0/2</t>
  </si>
  <si>
    <t>ЦНЛ 50/160-4,0/2</t>
  </si>
  <si>
    <t>ЦНЛ 50/180-5,5/2</t>
  </si>
  <si>
    <t>ЦНЛ 65/115-1,1/2</t>
  </si>
  <si>
    <t>ЦНЛ 65/125-1,5/2</t>
  </si>
  <si>
    <t>ЦНЛ 65/136-2,2/2</t>
  </si>
  <si>
    <t>ЦНЛ 65/140-3,0/2</t>
  </si>
  <si>
    <t>ЦНЛ 65/145-4,0/2</t>
  </si>
  <si>
    <t>ЦНЛ 65/150-5,5/2</t>
  </si>
  <si>
    <t>ЦНЛ 80/140-3,0/2</t>
  </si>
  <si>
    <t>ЦНЛ 80/150-4,0/2</t>
  </si>
  <si>
    <t>ЦНЛ 80/160-5,5/2</t>
  </si>
  <si>
    <t>ЦНЛ 100/190-7,5/2</t>
  </si>
  <si>
    <t>ЦНЛ 125/200-11,0/2</t>
  </si>
  <si>
    <t>частота вращения 1500 об.мин.</t>
  </si>
  <si>
    <t>ЦНЛ 25/80-0,12/4</t>
  </si>
  <si>
    <t>2,0*0,9</t>
  </si>
  <si>
    <t>ЦНЛ 25/90-0,18/4</t>
  </si>
  <si>
    <t>3,0*1,0</t>
  </si>
  <si>
    <t>ЦНЛ 25/100-0,25/4</t>
  </si>
  <si>
    <t>4,0*2,0</t>
  </si>
  <si>
    <t>ЦНЛ 25/105-0,37/4</t>
  </si>
  <si>
    <t>5,0*2,5</t>
  </si>
  <si>
    <t>ЦНЛ 32/90-0,55/4</t>
  </si>
  <si>
    <t>4,0*3,5</t>
  </si>
  <si>
    <t>ЦНЛ 32/100-0,75/4</t>
  </si>
  <si>
    <t>6,3*4,0</t>
  </si>
  <si>
    <t>ЦНЛ 32/110-1,1/4</t>
  </si>
  <si>
    <t>6,0*4,5</t>
  </si>
  <si>
    <t>ЦНЛ 40/90-0,55/4</t>
  </si>
  <si>
    <t>7,0*2,5</t>
  </si>
  <si>
    <t>ЦНЛ 40/100-0,75/4</t>
  </si>
  <si>
    <t>9,8*2,8</t>
  </si>
  <si>
    <t>ЦНЛ 40/110-1,1/4</t>
  </si>
  <si>
    <t>11,0*3,0</t>
  </si>
  <si>
    <t>ЦНЛ 40/115-1,1/4</t>
  </si>
  <si>
    <t>12,5*4,0</t>
  </si>
  <si>
    <t>ЦНЛ 40/125-1,5/4</t>
  </si>
  <si>
    <t>13,5*4,8</t>
  </si>
  <si>
    <t>ЦНЛ 50/115-0,55/4</t>
  </si>
  <si>
    <t>12,6*4,5</t>
  </si>
  <si>
    <t>ЦНЛ 50/125-0,75/4</t>
  </si>
  <si>
    <t>14*5,0</t>
  </si>
  <si>
    <t>ЦНЛ 50/140-0,75/4</t>
  </si>
  <si>
    <t>15*6,0</t>
  </si>
  <si>
    <t>ЦНЛ 50/150-1,1/4</t>
  </si>
  <si>
    <t>17*7,0</t>
  </si>
  <si>
    <t>ЦНЛ 50/160-1,1/4</t>
  </si>
  <si>
    <t>18,5*7,5</t>
  </si>
  <si>
    <t>ЦНЛ 50/170-1,5/4</t>
  </si>
  <si>
    <t>22,3*8,5</t>
  </si>
  <si>
    <t>ЦНЛ 50/180-2,2/4</t>
  </si>
  <si>
    <t>24*11</t>
  </si>
  <si>
    <t>15*4,0</t>
  </si>
  <si>
    <t>ЦНЛ 65/125-0,55/4</t>
  </si>
  <si>
    <t>ЦНЛ 65/140-0,75/4</t>
  </si>
  <si>
    <t>20*4,8</t>
  </si>
  <si>
    <t>ЦНЛ 65/145-1,1/4</t>
  </si>
  <si>
    <t>23*5,0</t>
  </si>
  <si>
    <t>ЦНЛ 65/150-1,5/4</t>
  </si>
  <si>
    <t>25*6,0</t>
  </si>
  <si>
    <t>ЦНЛ 80/140-0,75/4</t>
  </si>
  <si>
    <t>22*5,8</t>
  </si>
  <si>
    <t>ЦНЛ 80/150-1,1/4</t>
  </si>
  <si>
    <t>25*6,5</t>
  </si>
  <si>
    <t>ЦНЛ 80/155-1,5/4</t>
  </si>
  <si>
    <t>30*7,3</t>
  </si>
  <si>
    <t>ЦНЛ 80/160-2,2/4</t>
  </si>
  <si>
    <t>32*10</t>
  </si>
  <si>
    <t>ЦНЛ 100/190-5,5/4</t>
  </si>
  <si>
    <t>38*18</t>
  </si>
  <si>
    <t>80*10</t>
  </si>
  <si>
    <t>100*14</t>
  </si>
  <si>
    <t>КМЛ2 40/130</t>
  </si>
  <si>
    <t>КМЛ2 40/160</t>
  </si>
  <si>
    <t>КМЛ2 50/130</t>
  </si>
  <si>
    <t>КМЛ2 50/140</t>
  </si>
  <si>
    <t>КМЛ2 50/160</t>
  </si>
  <si>
    <t>КМЛ2 50/180</t>
  </si>
  <si>
    <t>КМЛ2 50/200</t>
  </si>
  <si>
    <t>КМЛ2 65/130</t>
  </si>
  <si>
    <t>КМЛ2 65/160</t>
  </si>
  <si>
    <t>КМЛ2 65/180</t>
  </si>
  <si>
    <t>КМЛ2 65/200</t>
  </si>
  <si>
    <t>КМЛ2 80/130</t>
  </si>
  <si>
    <t>КМЛ2 80/150</t>
  </si>
  <si>
    <t>ЦИРКУЛЯЦИОННЫЕ  НАСОСЫ   ЦНЛ</t>
  </si>
  <si>
    <t>ЦЕНТРОБЕЖНЫЕ  НАСОСЫ  КМЛ   " В  ЛИНИЮ "</t>
  </si>
  <si>
    <t>ЦИРКУЛЯЦИОННЫЕ НАСОСЫ  ЦВЦ</t>
  </si>
  <si>
    <t xml:space="preserve"> НМШ 5-25-4,0/10</t>
  </si>
  <si>
    <t xml:space="preserve"> НМШ 5-25-4,0/25</t>
  </si>
  <si>
    <t>ЦМК 45-35</t>
  </si>
  <si>
    <t>ФГПУ 40/16 А</t>
  </si>
  <si>
    <t>ФГП 50/12,5 А</t>
  </si>
  <si>
    <t xml:space="preserve">Х80-50-200 </t>
  </si>
  <si>
    <t xml:space="preserve"> ЦНСг 38-66</t>
  </si>
  <si>
    <r>
      <t>38*</t>
    </r>
    <r>
      <rPr>
        <sz val="9"/>
        <color indexed="8"/>
        <rFont val="Arial"/>
        <family val="2"/>
      </rPr>
      <t>66</t>
    </r>
  </si>
  <si>
    <t xml:space="preserve"> ЦНСг 38-88</t>
  </si>
  <si>
    <t>38*88</t>
  </si>
  <si>
    <t>ЦНЛ 25/80-0,25/2</t>
  </si>
  <si>
    <t>4,0*3,2</t>
  </si>
  <si>
    <t>ЦНЛ 25/85-0,37/2</t>
  </si>
  <si>
    <t>6,3*3,5</t>
  </si>
  <si>
    <t>ЭЦВ 4-6,5-150</t>
  </si>
  <si>
    <t>ЭЦВ 4-10-40</t>
  </si>
  <si>
    <t>Перекачиваемая жидкость</t>
  </si>
  <si>
    <t>Пищевые растительные масла</t>
  </si>
  <si>
    <t>К 290/18</t>
  </si>
  <si>
    <t>К 290/30</t>
  </si>
  <si>
    <t>ФГП 25/16 А</t>
  </si>
  <si>
    <t>4,0|3000</t>
  </si>
  <si>
    <t>5,5|3000</t>
  </si>
  <si>
    <t>15|3000</t>
  </si>
  <si>
    <t>ГНОМ 600-10</t>
  </si>
  <si>
    <t xml:space="preserve">ПОГРУЖНЫЕ СКВАЖИННЫЕ НАСОСЫ </t>
  </si>
  <si>
    <t>ЭЦВ 10-65-110 нрк</t>
  </si>
  <si>
    <t>НБУ-700-02М</t>
  </si>
  <si>
    <t>1КС20-50</t>
  </si>
  <si>
    <t>1КС20-110</t>
  </si>
  <si>
    <t xml:space="preserve">КОНДЕНСАТНЫЕ НАСОСЫ </t>
  </si>
  <si>
    <t>ЦНСг 4-30</t>
  </si>
  <si>
    <t>ЦНСг 4-40</t>
  </si>
  <si>
    <t>ЦНСг 4-80</t>
  </si>
  <si>
    <t>ЦНСг 4-100</t>
  </si>
  <si>
    <t>ЦНСг 4-120</t>
  </si>
  <si>
    <t>ЦНСг 4-140</t>
  </si>
  <si>
    <t>ЦНСг 4-160</t>
  </si>
  <si>
    <t>ЦНСг 6-30</t>
  </si>
  <si>
    <t>ЦНСг 6-40</t>
  </si>
  <si>
    <t>ЦНСг 6-60</t>
  </si>
  <si>
    <t>ЦНСг 6-80</t>
  </si>
  <si>
    <t>ЦНСг 6-100</t>
  </si>
  <si>
    <t>ЦНСг 6-120</t>
  </si>
  <si>
    <t>ЦНСг 8-30</t>
  </si>
  <si>
    <t>ЦНСг 8-40</t>
  </si>
  <si>
    <t>ЦНСг 8-60</t>
  </si>
  <si>
    <t>ЦНСг 8-80</t>
  </si>
  <si>
    <t>ЦНСг 8-100</t>
  </si>
  <si>
    <t>ЦНСг 10-40</t>
  </si>
  <si>
    <t>ЦНСг 10-60</t>
  </si>
  <si>
    <t>ЦНСг 10-100</t>
  </si>
  <si>
    <t>4*30</t>
  </si>
  <si>
    <t>4*40</t>
  </si>
  <si>
    <t>4*60</t>
  </si>
  <si>
    <t>ЦНСг 4-60</t>
  </si>
  <si>
    <t>4*80</t>
  </si>
  <si>
    <t>4*100</t>
  </si>
  <si>
    <t>4*120</t>
  </si>
  <si>
    <t>4*140</t>
  </si>
  <si>
    <t>4*160</t>
  </si>
  <si>
    <t>6*30</t>
  </si>
  <si>
    <t>6*40</t>
  </si>
  <si>
    <t>6*60</t>
  </si>
  <si>
    <t>6*80</t>
  </si>
  <si>
    <t>6*100</t>
  </si>
  <si>
    <t>6*120</t>
  </si>
  <si>
    <t>8*30</t>
  </si>
  <si>
    <t>8*40</t>
  </si>
  <si>
    <t>8*60</t>
  </si>
  <si>
    <t>8*80</t>
  </si>
  <si>
    <t>8*100</t>
  </si>
  <si>
    <t>10*40</t>
  </si>
  <si>
    <t>10*60</t>
  </si>
  <si>
    <t>10*80</t>
  </si>
  <si>
    <t>10*100</t>
  </si>
  <si>
    <t>1,1/3</t>
  </si>
  <si>
    <t>1,5/3</t>
  </si>
  <si>
    <t>2,2/3</t>
  </si>
  <si>
    <t>3/3</t>
  </si>
  <si>
    <t>4/3</t>
  </si>
  <si>
    <t>Параметры насоса Q,м3/ч/ Р,мм.рт.ст.</t>
  </si>
  <si>
    <t>30/3000</t>
  </si>
  <si>
    <t>А-СД</t>
  </si>
  <si>
    <t>ГРУНТОВЫЕ  НАСОСЫ</t>
  </si>
  <si>
    <t>6,5*3,5</t>
  </si>
  <si>
    <t>ЦВЦ 6,3/3,5</t>
  </si>
  <si>
    <t>Параметры насоса Q,л/сек/ Р,Па(10-3)</t>
  </si>
  <si>
    <t>КМ 100-65-200/2-5</t>
  </si>
  <si>
    <t>НМШ 8-25</t>
  </si>
  <si>
    <t>НМШ 2-40</t>
  </si>
  <si>
    <t>НМШ 32</t>
  </si>
  <si>
    <t>ПЕСКОВЫЕ НАСОСЫ</t>
  </si>
  <si>
    <t>Ø шланга</t>
  </si>
  <si>
    <t>Вес, кг.</t>
  </si>
  <si>
    <t xml:space="preserve">ГРЯЗЕВЫЕ НАСОСЫ ГНОМ </t>
  </si>
  <si>
    <t xml:space="preserve">ГРЯЗЕВЫЕ ВЗРЫВОЗАЩИЩЕННЫЕ НАСОСЫ ГНОМ </t>
  </si>
  <si>
    <t>Мини ГНОМ 7-7 220В</t>
  </si>
  <si>
    <t>ГНОМ 10-10Ех</t>
  </si>
  <si>
    <t>ГНОМ 40-25Ех</t>
  </si>
  <si>
    <t xml:space="preserve">ГНОМ 25-20  </t>
  </si>
  <si>
    <t>ГНОМ 53-10Ех</t>
  </si>
  <si>
    <t>ГНОМ 40-25</t>
  </si>
  <si>
    <t>ГНОМ 50-25Ех</t>
  </si>
  <si>
    <t>ГНОМ 53-10</t>
  </si>
  <si>
    <t>ФЕКАЛЬНЫЕ НАСОСЫ ЦМФ</t>
  </si>
  <si>
    <t xml:space="preserve">ЦМФ 50-10 нож </t>
  </si>
  <si>
    <t xml:space="preserve">ГНОМ 100-30  </t>
  </si>
  <si>
    <t xml:space="preserve">ГНОМ 250-17 </t>
  </si>
  <si>
    <t>КАНАЛИЗАЦИОННЫЕ НАСОСЫ ЦМК</t>
  </si>
  <si>
    <t>ГРЯЗЕВЫЕ НАСОСЫ ГНОМ С РУБАШКОЙ ОХЛАЖДЕНИЯ</t>
  </si>
  <si>
    <t>ЦМК 16-27 нож</t>
  </si>
  <si>
    <t>ЦМК 16-27 М</t>
  </si>
  <si>
    <t>ГНОМ 100-25  Т</t>
  </si>
  <si>
    <t xml:space="preserve">ГРЯЗЕВЫЕ ВЫСОКОНАПОРНЫЕ НАСОСЫ ГНОМ </t>
  </si>
  <si>
    <t xml:space="preserve">ГНОМ 50-80  </t>
  </si>
  <si>
    <t>ЦМК 25-20 нож</t>
  </si>
  <si>
    <t xml:space="preserve">ГНОМ 80-70 </t>
  </si>
  <si>
    <t xml:space="preserve">ГНОМ 110-60  </t>
  </si>
  <si>
    <t>ЦМК 40-25 нож</t>
  </si>
  <si>
    <t xml:space="preserve">ГНОМ 140-50 </t>
  </si>
  <si>
    <t>ГНОМ 160-40</t>
  </si>
  <si>
    <t>ЦМК 50-40  нож</t>
  </si>
  <si>
    <t xml:space="preserve">ЦМК 60-20  </t>
  </si>
  <si>
    <t>ППР 85/40</t>
  </si>
  <si>
    <t>ППР 170/40</t>
  </si>
  <si>
    <t>ППК 85/40</t>
  </si>
  <si>
    <t>ППК 170/40</t>
  </si>
  <si>
    <t xml:space="preserve">СТАНЦИИ УПРАВЛЕНИЯ ДЛЯ ПОГРУЖНЫХ НАСОСОВ  </t>
  </si>
  <si>
    <t>ЦМК 300-30 нож</t>
  </si>
  <si>
    <t>КМЛ2 32/110</t>
  </si>
  <si>
    <t>РУЧНЫЕ ПОРШНЕВЫЕ НАСОСЫ</t>
  </si>
  <si>
    <t>КМЛ2 80/160</t>
  </si>
  <si>
    <t>18.5/3</t>
  </si>
  <si>
    <t xml:space="preserve"> А1 3В16/25-8/25Б</t>
  </si>
  <si>
    <t>ВКС 1/16А</t>
  </si>
  <si>
    <t>ВК 1/16А</t>
  </si>
  <si>
    <t>4,0х3000</t>
  </si>
  <si>
    <t>ХЦМ 1/10</t>
  </si>
  <si>
    <t>ХЦМ 1/10ВК</t>
  </si>
  <si>
    <t>ХЦМ 3/40ВК</t>
  </si>
  <si>
    <t>3/40</t>
  </si>
  <si>
    <t>30/25</t>
  </si>
  <si>
    <t>Насосы химические герметичные</t>
  </si>
  <si>
    <r>
      <t>Температура перекачиваемой жидкости до +60</t>
    </r>
    <r>
      <rPr>
        <b/>
        <sz val="10"/>
        <rFont val="Symbol"/>
        <family val="1"/>
      </rPr>
      <t>°</t>
    </r>
    <r>
      <rPr>
        <b/>
        <sz val="10"/>
        <rFont val="Arial"/>
        <family val="2"/>
      </rPr>
      <t>С</t>
    </r>
  </si>
  <si>
    <t>ПВП 12.5/12.5</t>
  </si>
  <si>
    <t>ПВП 63/22.5</t>
  </si>
  <si>
    <t>ПВП 100/31.5</t>
  </si>
  <si>
    <t>ГРАТ 225/67-II-1,6</t>
  </si>
  <si>
    <t>ГРАТ 85/40-I-1,6</t>
  </si>
  <si>
    <t>ГРАК 85/40-I-1,6</t>
  </si>
  <si>
    <t>ГРАТ 170/40-I-1,6</t>
  </si>
  <si>
    <t>ГРАК 170/40-I-1,6</t>
  </si>
  <si>
    <t>К (КМ) 65-50-125</t>
  </si>
  <si>
    <t xml:space="preserve">Фекальные насосы СД </t>
  </si>
  <si>
    <t xml:space="preserve">Фекальные насосы СМ </t>
  </si>
  <si>
    <t>ГРАТ 350/40-II-1,6</t>
  </si>
  <si>
    <t>ГРАТ 700/40-II-1,3</t>
  </si>
  <si>
    <r>
      <t xml:space="preserve">ГНОМ 16-16 </t>
    </r>
    <r>
      <rPr>
        <b/>
        <sz val="8"/>
        <rFont val="Arial"/>
        <family val="2"/>
      </rPr>
      <t>220В попл</t>
    </r>
  </si>
  <si>
    <t>11х3000</t>
  </si>
  <si>
    <t>АХ 40-25-125</t>
  </si>
  <si>
    <t>6,3/20</t>
  </si>
  <si>
    <t>АХ 50-32-125</t>
  </si>
  <si>
    <t>АХ 50-32-250</t>
  </si>
  <si>
    <t>12,5/80</t>
  </si>
  <si>
    <t>18,5/3000</t>
  </si>
  <si>
    <t>7,5/3000</t>
  </si>
  <si>
    <t>3,0х3000</t>
  </si>
  <si>
    <t>П (Р)12,5/12,5СП</t>
  </si>
  <si>
    <t>П(Р) 12,5/12,5СП</t>
  </si>
  <si>
    <t>ПК 63/22.5</t>
  </si>
  <si>
    <t>ПРВП 12,5/12,5</t>
  </si>
  <si>
    <t>ГРАТ 85/40-I-20-1,6K</t>
  </si>
  <si>
    <t>ГРАК 85/40-I-20-1,6K</t>
  </si>
  <si>
    <t>ГРАТ 170/40-I-20-1,6К</t>
  </si>
  <si>
    <t>ГРАТ 350/40-II-14-1,6К</t>
  </si>
  <si>
    <t>ГРАТ 450/67-III-1,6</t>
  </si>
  <si>
    <t>ГРАК 700/40-II-1,3</t>
  </si>
  <si>
    <t>ГРАТ 700/40-II-12-1,6К</t>
  </si>
  <si>
    <t>ГРАТ 450/40-III-14-1,6К</t>
  </si>
  <si>
    <t>ГРАТ 700/40-III-1,6</t>
  </si>
  <si>
    <t>ГРАК 700/40-III-1,6</t>
  </si>
  <si>
    <t>ГРАТ 900/67-IY-1,6</t>
  </si>
  <si>
    <t>СМ 80-50-200 (Л)</t>
  </si>
  <si>
    <t>СМ 100-65-200 (Л)</t>
  </si>
  <si>
    <t>СМ 100-65-250 (Л)</t>
  </si>
  <si>
    <t>СМ 150-125-315 (Л)</t>
  </si>
  <si>
    <r>
      <t>192241, г.С-Пб, пр-кт Александровской фермы, д. 29,</t>
    </r>
    <r>
      <rPr>
        <b/>
        <sz val="12"/>
        <rFont val="Wingdings"/>
        <family val="0"/>
      </rPr>
      <t>(</t>
    </r>
    <r>
      <rPr>
        <b/>
        <sz val="12"/>
        <rFont val="Bookman Old Style"/>
        <family val="1"/>
      </rPr>
      <t xml:space="preserve">(812) </t>
    </r>
    <r>
      <rPr>
        <b/>
        <sz val="11"/>
        <rFont val="Bookman Old Style"/>
        <family val="1"/>
      </rPr>
      <t>772-56-24,772-94-65</t>
    </r>
  </si>
  <si>
    <t>ЦНС 1/20-5</t>
  </si>
  <si>
    <t>ЦНС 1/30-5</t>
  </si>
  <si>
    <t>ЦНС 1/40-5</t>
  </si>
  <si>
    <t>ЦНС 1/50-5</t>
  </si>
  <si>
    <t>ЦНС 1/60-5</t>
  </si>
  <si>
    <t>ЦНС 1/70-5</t>
  </si>
  <si>
    <t>втулка защитная</t>
  </si>
  <si>
    <t>ЦНС 1/80-5</t>
  </si>
  <si>
    <t>ЦНС 1/100-5</t>
  </si>
  <si>
    <t>ЦНС 1/120-5</t>
  </si>
  <si>
    <t>ЦНС 1/140-5</t>
  </si>
  <si>
    <t>ЦНС 2/20-5</t>
  </si>
  <si>
    <t>ЦНС 2/30-5</t>
  </si>
  <si>
    <t>ЦНС 2/40-5</t>
  </si>
  <si>
    <t>ЦНС 2/50-5</t>
  </si>
  <si>
    <t>ЦНС 2/60-5</t>
  </si>
  <si>
    <t>ЦНС 2/80-5</t>
  </si>
  <si>
    <t>ЦНС 2/100-5</t>
  </si>
  <si>
    <t>ЦНС 2/120-5</t>
  </si>
  <si>
    <t>ЦНС 2/140-5</t>
  </si>
  <si>
    <t>ЦНС 2/160-5</t>
  </si>
  <si>
    <t>ЦНС 3/20-5</t>
  </si>
  <si>
    <t>ЦНС 3/30-5</t>
  </si>
  <si>
    <t>ЦНС 3/40-5</t>
  </si>
  <si>
    <t>ЦНС 3/50-5</t>
  </si>
  <si>
    <t>ЦНС 3/60-5</t>
  </si>
  <si>
    <t>ЦНС 3/80-5</t>
  </si>
  <si>
    <t>ЦНС 3/100-5</t>
  </si>
  <si>
    <t>ЦНС 3/120-5</t>
  </si>
  <si>
    <t>ЦНС 3/140-5</t>
  </si>
  <si>
    <t>ЦНС 3/160-5</t>
  </si>
  <si>
    <t>1,6*22</t>
  </si>
  <si>
    <t>1,6*33</t>
  </si>
  <si>
    <t>СД 16/25(Г)</t>
  </si>
  <si>
    <t>СД 25/14(Г)</t>
  </si>
  <si>
    <t>СД 50/10(Г)</t>
  </si>
  <si>
    <t>СД 50/56(Г)</t>
  </si>
  <si>
    <t>СД 70/80(Г)</t>
  </si>
  <si>
    <t>СД 100/40(Г)</t>
  </si>
  <si>
    <t>СД 160/45(Г)</t>
  </si>
  <si>
    <t>СД 250/22,5(Г)</t>
  </si>
  <si>
    <t>1,6*44</t>
  </si>
  <si>
    <t>1,6*55</t>
  </si>
  <si>
    <t>1,6*66</t>
  </si>
  <si>
    <t>1,6*77</t>
  </si>
  <si>
    <t>1,6*88</t>
  </si>
  <si>
    <t>1,6*99</t>
  </si>
  <si>
    <t>1,6*121</t>
  </si>
  <si>
    <t>1,6*143</t>
  </si>
  <si>
    <t>3</t>
  </si>
  <si>
    <t>4</t>
  </si>
  <si>
    <t>2*21</t>
  </si>
  <si>
    <t>2*32</t>
  </si>
  <si>
    <t>2*43</t>
  </si>
  <si>
    <t>2*52</t>
  </si>
  <si>
    <t>2*65</t>
  </si>
  <si>
    <t>2*82</t>
  </si>
  <si>
    <t>2*98</t>
  </si>
  <si>
    <t>2*119</t>
  </si>
  <si>
    <t>2*141</t>
  </si>
  <si>
    <t>2*162</t>
  </si>
  <si>
    <t>3*21</t>
  </si>
  <si>
    <t>3*31</t>
  </si>
  <si>
    <t>3*42</t>
  </si>
  <si>
    <t>3*50</t>
  </si>
  <si>
    <t>3*62</t>
  </si>
  <si>
    <t>3*70</t>
  </si>
  <si>
    <t>3*80</t>
  </si>
  <si>
    <t>3*104</t>
  </si>
  <si>
    <t>3*125</t>
  </si>
  <si>
    <t>3*145</t>
  </si>
  <si>
    <t>ЦНС 3/70-5</t>
  </si>
  <si>
    <t>3*162</t>
  </si>
  <si>
    <t>ППР 12,5/12,5</t>
  </si>
  <si>
    <t>Предназначены для нагнетания минерального масла в гидросистемах  тракторов, погрузчиков и др. техники.</t>
  </si>
  <si>
    <t xml:space="preserve"> ПОМПЫ для СОЖ</t>
  </si>
  <si>
    <t>НШ-50А-3</t>
  </si>
  <si>
    <t>Модель</t>
  </si>
  <si>
    <t>Подача, м.куб/ч</t>
  </si>
  <si>
    <t>Напор    м</t>
  </si>
  <si>
    <t>Макс. раз-р ч-ц, мм</t>
  </si>
  <si>
    <t>Эл.двиг. кВт/об.мин</t>
  </si>
  <si>
    <t>Вес    кГ</t>
  </si>
  <si>
    <t>Габариты, см</t>
  </si>
  <si>
    <t>3/3000</t>
  </si>
  <si>
    <t>720х215х410</t>
  </si>
  <si>
    <t>УОДН 170-150-125Н</t>
  </si>
  <si>
    <t>УОДН 200-150-125М манжетн. уплотн.</t>
  </si>
  <si>
    <t>1100х480х650</t>
  </si>
  <si>
    <t>18,5/1450</t>
  </si>
  <si>
    <t>1100х590х650</t>
  </si>
  <si>
    <t>200/1450</t>
  </si>
  <si>
    <t>2150х1300х1100</t>
  </si>
  <si>
    <t>Мотопомпы "Заря"</t>
  </si>
  <si>
    <t>Насосы ОДН</t>
  </si>
  <si>
    <t>ОДН 120-100-65Н констр. сталь</t>
  </si>
  <si>
    <t>ОДН 120-100-65К нерж. сталь</t>
  </si>
  <si>
    <t>ОДН 170-150-125Н</t>
  </si>
  <si>
    <t>ОДН 200-150-125М манжетн. уплотн.</t>
  </si>
  <si>
    <t>Уплотнения</t>
  </si>
  <si>
    <t>Торцовое уплотнение ОДН290 (бензин) 200</t>
  </si>
  <si>
    <t>Компл. манж.уплотн. ОДН120 армир. (2 шт.)</t>
  </si>
  <si>
    <t>Компл. манж.уплотн. ОДН170 армир. (2 шт.)</t>
  </si>
  <si>
    <t>Компл. манж.упл. ОДН290, 200 армир.(2 шт.)</t>
  </si>
  <si>
    <t>КМЛ 50-125/2-5</t>
  </si>
  <si>
    <t>КМЛ 65-160/2-5</t>
  </si>
  <si>
    <t>КМЛ2 80/200</t>
  </si>
  <si>
    <t>КМЛ2 100/160</t>
  </si>
  <si>
    <t>КМЛ2 100/180</t>
  </si>
  <si>
    <t>КМЛ2 100/200</t>
  </si>
  <si>
    <t>Марка насоса</t>
  </si>
  <si>
    <t>Q, м3/ч</t>
  </si>
  <si>
    <t>Н, м</t>
  </si>
  <si>
    <t>N, кВт</t>
  </si>
  <si>
    <t>n*1000</t>
  </si>
  <si>
    <t>Цена агрегата руб.</t>
  </si>
  <si>
    <t>Цена насоса руб</t>
  </si>
  <si>
    <t>НАСОСЫ КОНСОЛЬНЫЕ</t>
  </si>
  <si>
    <t>НАСОСЫ ГОРИЗОНТАЛЬНЫЕ</t>
  </si>
  <si>
    <t>Д200-36</t>
  </si>
  <si>
    <t>Д200-36а</t>
  </si>
  <si>
    <t>160*</t>
  </si>
  <si>
    <t>1Д500-63а</t>
  </si>
  <si>
    <t>Д320-50</t>
  </si>
  <si>
    <t>Д320-50а</t>
  </si>
  <si>
    <t>Д320-50б</t>
  </si>
  <si>
    <t>1Д200-90</t>
  </si>
  <si>
    <t>1Д200-90а</t>
  </si>
  <si>
    <t>1Д250-125</t>
  </si>
  <si>
    <t>1Д315-50</t>
  </si>
  <si>
    <t>1Д315-50а</t>
  </si>
  <si>
    <t>1Д315-71</t>
  </si>
  <si>
    <t>1Д315-71а</t>
  </si>
  <si>
    <t>1Д1250-125</t>
  </si>
  <si>
    <t>Подача, м куб./ч</t>
  </si>
  <si>
    <t>Мощн-ть насоса, кВт</t>
  </si>
  <si>
    <t>Цена</t>
  </si>
  <si>
    <t>Эл.двиг. кВт/об.х 1000</t>
  </si>
  <si>
    <t>НАСОСЫ  СЕКЦИОННЫЕ</t>
  </si>
  <si>
    <t xml:space="preserve"> ЦНСг 38-44</t>
  </si>
  <si>
    <t>38*44</t>
  </si>
  <si>
    <t xml:space="preserve"> ЦНСг 60-66</t>
  </si>
  <si>
    <t>60*66</t>
  </si>
  <si>
    <t xml:space="preserve"> ЦНСг 60-99</t>
  </si>
  <si>
    <t>60*99</t>
  </si>
  <si>
    <t xml:space="preserve"> ЦНСг 60-132</t>
  </si>
  <si>
    <t>60*132</t>
  </si>
  <si>
    <t xml:space="preserve"> ЦНСг 38-110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</si>
  <si>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110</t>
    </r>
  </si>
  <si>
    <t xml:space="preserve"> ЦНСг 60-165</t>
  </si>
  <si>
    <t>60*165</t>
  </si>
  <si>
    <t xml:space="preserve"> ЦНСг 38-132</t>
  </si>
  <si>
    <r>
      <t>38*</t>
    </r>
    <r>
      <rPr>
        <sz val="9"/>
        <color indexed="8"/>
        <rFont val="Arial"/>
        <family val="2"/>
      </rPr>
      <t>132</t>
    </r>
  </si>
  <si>
    <t xml:space="preserve"> ЦНСг 60-198</t>
  </si>
  <si>
    <t>60*198</t>
  </si>
  <si>
    <t xml:space="preserve"> ЦНСг 38-154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</si>
  <si>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154</t>
    </r>
  </si>
  <si>
    <t xml:space="preserve"> ЦНСг 60-231</t>
  </si>
  <si>
    <t>60*231</t>
  </si>
  <si>
    <t xml:space="preserve"> ЦНСг 38-176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</si>
  <si>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176</t>
    </r>
  </si>
  <si>
    <t xml:space="preserve"> ЦНСг 60-264</t>
  </si>
  <si>
    <t>60*264</t>
  </si>
  <si>
    <t xml:space="preserve"> ЦНСг 38-198</t>
  </si>
  <si>
    <r>
      <t>38</t>
    </r>
    <r>
      <rPr>
        <sz val="9"/>
        <rFont val="Arial"/>
        <family val="2"/>
      </rPr>
      <t>*</t>
    </r>
    <r>
      <rPr>
        <sz val="9"/>
        <color indexed="8"/>
        <rFont val="Arial"/>
        <family val="2"/>
      </rPr>
      <t>198</t>
    </r>
  </si>
  <si>
    <t xml:space="preserve"> ЦНСг 60-297</t>
  </si>
  <si>
    <t>60*297</t>
  </si>
  <si>
    <t xml:space="preserve"> ЦНСг 38-220</t>
  </si>
  <si>
    <r>
      <t>38</t>
    </r>
    <r>
      <rPr>
        <sz val="9"/>
        <rFont val="Arial"/>
        <family val="2"/>
      </rPr>
      <t>*220</t>
    </r>
  </si>
  <si>
    <t xml:space="preserve"> ЦНСг 60-330</t>
  </si>
  <si>
    <t>60*330</t>
  </si>
  <si>
    <t xml:space="preserve"> ЦНСг 13-70</t>
  </si>
  <si>
    <t>13*70</t>
  </si>
  <si>
    <t xml:space="preserve"> ЦНСг 13-245</t>
  </si>
  <si>
    <t>13*245</t>
  </si>
  <si>
    <t xml:space="preserve"> ЦНСг 13-105</t>
  </si>
  <si>
    <t>13*105</t>
  </si>
  <si>
    <t xml:space="preserve"> ЦНСг 13-280</t>
  </si>
  <si>
    <t>13*280</t>
  </si>
  <si>
    <t xml:space="preserve"> ЦНСг 13-140</t>
  </si>
  <si>
    <t>13*140</t>
  </si>
  <si>
    <t xml:space="preserve"> ЦНСг 13-315</t>
  </si>
  <si>
    <t>13*315</t>
  </si>
  <si>
    <t xml:space="preserve"> ЦНСг 13-175</t>
  </si>
  <si>
    <t>13*175</t>
  </si>
  <si>
    <t xml:space="preserve"> ЦНСг 13-350</t>
  </si>
  <si>
    <t>13*350</t>
  </si>
  <si>
    <t xml:space="preserve"> ЦНСг 13-210</t>
  </si>
  <si>
    <t>13*210</t>
  </si>
  <si>
    <t xml:space="preserve"> --------</t>
  </si>
  <si>
    <t>агрегата</t>
  </si>
  <si>
    <t xml:space="preserve"> насоса</t>
  </si>
  <si>
    <t>МАСЛОНАСОСЫ  ШЕСТЕРЕННЫЕ</t>
  </si>
  <si>
    <t xml:space="preserve"> НМШГ 20-25-14/10</t>
  </si>
  <si>
    <t>7,5*</t>
  </si>
  <si>
    <t>2,2*</t>
  </si>
  <si>
    <t>5,5*</t>
  </si>
  <si>
    <t xml:space="preserve"> НМШ32-10-18/10</t>
  </si>
  <si>
    <t xml:space="preserve"> НМШ 5-25-2,5/6</t>
  </si>
  <si>
    <t xml:space="preserve"> Ш40-4-19,5/4</t>
  </si>
  <si>
    <t xml:space="preserve"> НМШ 5-25-4,0/4</t>
  </si>
  <si>
    <t xml:space="preserve"> НМШ 5-25-4,0/4Б</t>
  </si>
  <si>
    <t xml:space="preserve"> Ш40-4-19,5/4Б  </t>
  </si>
  <si>
    <t xml:space="preserve"> Ш40-4-19,5/4Б</t>
  </si>
  <si>
    <t xml:space="preserve"> НМШ 5-25-4/25</t>
  </si>
  <si>
    <t xml:space="preserve"> Ш80-2,5-37,5/2,5</t>
  </si>
  <si>
    <t>11*</t>
  </si>
  <si>
    <t xml:space="preserve"> Ш80-2,5-37,5/2,5Б</t>
  </si>
  <si>
    <t xml:space="preserve"> НМШ 8-25-6,3/2,5</t>
  </si>
  <si>
    <t xml:space="preserve"> НМШ 8-25-6,3/2,5Б</t>
  </si>
  <si>
    <t>15*</t>
  </si>
  <si>
    <t xml:space="preserve"> НМШ 8-25-6,3/10</t>
  </si>
  <si>
    <t>4*</t>
  </si>
  <si>
    <t xml:space="preserve"> НМШ 8-25-6,3/25</t>
  </si>
  <si>
    <t>НАСОСЫ ТРЕХВИНТОВЫЕ</t>
  </si>
  <si>
    <t>1,5*</t>
  </si>
  <si>
    <t xml:space="preserve"> К 50-32-125 Кат.</t>
  </si>
  <si>
    <t xml:space="preserve"> К 65-50-125 Кат.</t>
  </si>
  <si>
    <t xml:space="preserve"> К 65-50-160 Кат.</t>
  </si>
  <si>
    <t xml:space="preserve"> К 80-65-160 Кат.</t>
  </si>
  <si>
    <t xml:space="preserve"> К 80-50-200а Кат.</t>
  </si>
  <si>
    <t xml:space="preserve"> К 80-50-200 Кат.</t>
  </si>
  <si>
    <t xml:space="preserve"> К100-80-160а Кат.</t>
  </si>
  <si>
    <t xml:space="preserve"> К100-80-160 Кат.</t>
  </si>
  <si>
    <t xml:space="preserve"> К100-65-200 Кат.</t>
  </si>
  <si>
    <t xml:space="preserve"> К100-65-250а Кат.</t>
  </si>
  <si>
    <t xml:space="preserve"> К100-65-250 Кат.</t>
  </si>
  <si>
    <t xml:space="preserve"> К150-125-250 Кат.</t>
  </si>
  <si>
    <t xml:space="preserve"> К 90/35 Алт.</t>
  </si>
  <si>
    <t>200*</t>
  </si>
  <si>
    <t>315*</t>
  </si>
  <si>
    <t xml:space="preserve">         НАСОСЫ ВИХРЕВЫЕ</t>
  </si>
  <si>
    <t xml:space="preserve"> НМШ32-10-18/6,0</t>
  </si>
  <si>
    <t xml:space="preserve"> К200-150-250 Кат</t>
  </si>
  <si>
    <t xml:space="preserve"> К200-150-315 Кат</t>
  </si>
  <si>
    <t>12*50</t>
  </si>
  <si>
    <t>20*50</t>
  </si>
  <si>
    <t>12*110</t>
  </si>
  <si>
    <t>20*110</t>
  </si>
  <si>
    <t>1КС50-55</t>
  </si>
  <si>
    <t>50*55</t>
  </si>
  <si>
    <t>1КС80-155</t>
  </si>
  <si>
    <t>80*155</t>
  </si>
  <si>
    <t>50*110</t>
  </si>
  <si>
    <t>АН2/16</t>
  </si>
  <si>
    <t>НГ1,6/1,6</t>
  </si>
  <si>
    <t>ВАКУУМНЫЕ НАСОСЫ</t>
  </si>
  <si>
    <t>ВВН1-0,75</t>
  </si>
  <si>
    <t>ВВН1-1,5</t>
  </si>
  <si>
    <t>ВВН1-3</t>
  </si>
  <si>
    <t>ВВН1-6</t>
  </si>
  <si>
    <t>ВВН1-12</t>
  </si>
  <si>
    <t>2НВР-5ДМ</t>
  </si>
  <si>
    <t>Пара-метры насоса Q,м3/ч/ Н,м</t>
  </si>
  <si>
    <t>Цена агрегата с НДС, руб.</t>
  </si>
  <si>
    <t>Цена насоса  с НДС, руб.</t>
  </si>
  <si>
    <t>Цена агрегата  с НДС,руб.</t>
  </si>
  <si>
    <t>Цена     насоса  с НДС,    руб</t>
  </si>
  <si>
    <t>0,75*0,75</t>
  </si>
  <si>
    <t>1,5*045</t>
  </si>
  <si>
    <t>3,3*0,45</t>
  </si>
  <si>
    <t>6,0*0,45</t>
  </si>
  <si>
    <t>12,0*0,45</t>
  </si>
  <si>
    <t>Цена насоса  с НДС,  руб</t>
  </si>
  <si>
    <t>Цена   агрегтата с НДС, руб.</t>
  </si>
  <si>
    <t>Цена     насоса с НДС, руб.</t>
  </si>
  <si>
    <t>БЕНЗИНОВЫЕ НАСОСЫ</t>
  </si>
  <si>
    <t>АСВН-80А</t>
  </si>
  <si>
    <t>36/26</t>
  </si>
  <si>
    <t>АСЦЛ20-24Г</t>
  </si>
  <si>
    <t>32*54</t>
  </si>
  <si>
    <t>К200-150-400 Кат.</t>
  </si>
  <si>
    <t>Обозначения: *- электродвигатель со степенью защиты IP23</t>
  </si>
  <si>
    <t>Цена насоса с НДС,  руб</t>
  </si>
  <si>
    <t>Цена насоса с НДС, руб</t>
  </si>
  <si>
    <t>Цена с НДС, руб</t>
  </si>
  <si>
    <t xml:space="preserve"> НМШ8-25-6,3/10Б</t>
  </si>
  <si>
    <t xml:space="preserve"> НМШ8-25-6,3/25Б</t>
  </si>
  <si>
    <t xml:space="preserve"> НМШГ 8-25-6,3/10</t>
  </si>
  <si>
    <t>11/3</t>
  </si>
  <si>
    <t>15/3</t>
  </si>
  <si>
    <t>18,5/3</t>
  </si>
  <si>
    <t>22/3</t>
  </si>
  <si>
    <t>30/3</t>
  </si>
  <si>
    <t>37/3</t>
  </si>
  <si>
    <t>45/3</t>
  </si>
  <si>
    <t>55/3</t>
  </si>
  <si>
    <t>75/3</t>
  </si>
  <si>
    <t>110/3*</t>
  </si>
  <si>
    <t>5,5/3</t>
  </si>
  <si>
    <t>7,5/3</t>
  </si>
  <si>
    <t>11/1,5</t>
  </si>
  <si>
    <t>1,5/1,5</t>
  </si>
  <si>
    <t>18,5/1,5</t>
  </si>
  <si>
    <t>2,2/1,5</t>
  </si>
  <si>
    <t>5,5/1,5</t>
  </si>
  <si>
    <t>7,5/1,5</t>
  </si>
  <si>
    <t>15/1,5</t>
  </si>
  <si>
    <t>0,55/1</t>
  </si>
  <si>
    <t>ЭЦВ 6-6,5-60</t>
  </si>
  <si>
    <t>ЭЦВ 6-6,5-225</t>
  </si>
  <si>
    <t>ЭЦВ 6-10-50</t>
  </si>
  <si>
    <t>ЭЦВ 6-10-350</t>
  </si>
  <si>
    <t>ЭЦВ 8-16-160</t>
  </si>
  <si>
    <t>ЭЦВ 8-16-200</t>
  </si>
  <si>
    <t>ЭЦВ 8-25-125</t>
  </si>
  <si>
    <t>Цена насоса с НДС,руб.</t>
  </si>
  <si>
    <t>Цена   насоса   с НДС,   руб.</t>
  </si>
  <si>
    <t>Напор, м.вод.ст</t>
  </si>
  <si>
    <t>1Д500-63</t>
  </si>
  <si>
    <t>1Д630-90</t>
  </si>
  <si>
    <t>1Д630-90а</t>
  </si>
  <si>
    <t>1Д800-56</t>
  </si>
  <si>
    <t>1Д800-56а</t>
  </si>
  <si>
    <t>1Д1250-63</t>
  </si>
  <si>
    <t>ЭЦВ 4-2,5-120</t>
  </si>
  <si>
    <t>ЭЦВ 4-2,5-100</t>
  </si>
  <si>
    <t xml:space="preserve">ЭЦВ 8-16-140 </t>
  </si>
  <si>
    <t xml:space="preserve">ЭЦВ 8-40-60 </t>
  </si>
  <si>
    <t xml:space="preserve">ЭЦВ 8-40-90 </t>
  </si>
  <si>
    <t xml:space="preserve">ЭЦВ 8-65-145 </t>
  </si>
  <si>
    <t xml:space="preserve">ЭЦВ 8-65-180 </t>
  </si>
  <si>
    <t xml:space="preserve"> КМ 100-80-160 Алт.</t>
  </si>
  <si>
    <t xml:space="preserve"> КМ 65-50-125 Кат.</t>
  </si>
  <si>
    <t xml:space="preserve">ВК 2/26А </t>
  </si>
  <si>
    <t xml:space="preserve">ВКС 2/26А </t>
  </si>
  <si>
    <t>ВК 4/28А</t>
  </si>
  <si>
    <t>ВКС 4/28А</t>
  </si>
  <si>
    <t>ВКС 5/24А</t>
  </si>
  <si>
    <t>ВК 5/24А</t>
  </si>
  <si>
    <t>ВК 10/45А</t>
  </si>
  <si>
    <t>ВКС 10/45А</t>
  </si>
  <si>
    <t>ЭЦВ 4-2,5-65</t>
  </si>
  <si>
    <t xml:space="preserve">ЭЦВ 5-4-125 </t>
  </si>
  <si>
    <t>ЭЦВ 5-6,5-80</t>
  </si>
  <si>
    <t>ЭЦВ 5-6,5-120</t>
  </si>
  <si>
    <t>ЭЦВ 6-4-130</t>
  </si>
  <si>
    <t>ЭЦВ 6-4-190</t>
  </si>
  <si>
    <t>ЭЦВ 6-6,5-85</t>
  </si>
  <si>
    <t>ЭЦВ 6-6,5-125</t>
  </si>
  <si>
    <t>ЭЦВ 6-6,5-140</t>
  </si>
  <si>
    <t>ЭЦВ 6-6,5-185</t>
  </si>
  <si>
    <t>ЭЦВ 6-10-80</t>
  </si>
  <si>
    <t>ЭЦВ 6-10-110</t>
  </si>
  <si>
    <t>ЭЦВ 6-10-140</t>
  </si>
  <si>
    <t>ЭЦВ 6-10-235</t>
  </si>
  <si>
    <t>ЭЦВ 6-16-75</t>
  </si>
  <si>
    <t>ЭЦВ 6-16-110</t>
  </si>
  <si>
    <t>ЭЦВ 6-16-140</t>
  </si>
  <si>
    <t>ЭЦВ 6-16-160</t>
  </si>
  <si>
    <t>ЭЦВ 8-16-180</t>
  </si>
  <si>
    <t xml:space="preserve">ЭЦВ 8-25-150 </t>
  </si>
  <si>
    <t>ЭЦВ 8-25-180</t>
  </si>
  <si>
    <t>ЭЦВ 8-25-230</t>
  </si>
  <si>
    <t>ЭЦВ 8-25-300</t>
  </si>
  <si>
    <t xml:space="preserve">ЭЦВ 8-40-150 </t>
  </si>
  <si>
    <t xml:space="preserve">ЭЦВ 8-40-180 </t>
  </si>
  <si>
    <t>ЭЦВ 8-65-70</t>
  </si>
  <si>
    <t xml:space="preserve">ЭЦВ 8-65-90 </t>
  </si>
  <si>
    <t>ЭЦВ 8-65-110</t>
  </si>
  <si>
    <t>5,5</t>
  </si>
  <si>
    <t>YANMAR</t>
  </si>
  <si>
    <r>
      <t xml:space="preserve">Шнековые насосные установки УОДН        </t>
    </r>
  </si>
  <si>
    <t>ПКВП 85/40</t>
  </si>
  <si>
    <t>ПКВП 150/15</t>
  </si>
  <si>
    <t>ПКВП 170/40</t>
  </si>
  <si>
    <t>ПРВ 300/12,5</t>
  </si>
  <si>
    <t>ПБА 150-300/30</t>
  </si>
  <si>
    <t>ПБА 150-350/40</t>
  </si>
  <si>
    <t>ПБА 150-400/52</t>
  </si>
  <si>
    <t>ПЕСКОВЫЕ ПОГРУЖНЫЕ  НАСОСЫ</t>
  </si>
  <si>
    <t>ГРАК 170/40-I-20-1,6К</t>
  </si>
  <si>
    <t>ГРАК 350/40-II-1,6</t>
  </si>
  <si>
    <t>ГРАР 85/40</t>
  </si>
  <si>
    <t>ГРАР 100/31,5</t>
  </si>
  <si>
    <t>ГРАР 160/20</t>
  </si>
  <si>
    <t>ГРАР 160/31,5</t>
  </si>
  <si>
    <t>ГРАР 160/40</t>
  </si>
  <si>
    <t>ГРАР 170/40</t>
  </si>
  <si>
    <t>ГРАР 250/28</t>
  </si>
  <si>
    <t>ГРАР 350/40</t>
  </si>
  <si>
    <t>ГРАР 400/40</t>
  </si>
  <si>
    <t>ШЛАМОВЫЕ НАСОСЫ</t>
  </si>
  <si>
    <r>
      <t xml:space="preserve"> </t>
    </r>
    <r>
      <rPr>
        <b/>
        <sz val="10"/>
        <rFont val="Calisto MT"/>
        <family val="1"/>
      </rPr>
      <t xml:space="preserve">192241,СПб,пр.Александровской Фермы, д. 29 </t>
    </r>
    <r>
      <rPr>
        <b/>
        <sz val="10"/>
        <rFont val="Wingdings"/>
        <family val="0"/>
      </rPr>
      <t>(</t>
    </r>
    <r>
      <rPr>
        <b/>
        <sz val="10"/>
        <rFont val="Calisto MT"/>
        <family val="1"/>
      </rPr>
      <t>(812) 772-56-24, 772-94-65</t>
    </r>
  </si>
  <si>
    <t>ФЕКАЛЬНЫЕ НАСОСЫ</t>
  </si>
  <si>
    <t>СД 16/10</t>
  </si>
  <si>
    <t>СД 100/40</t>
  </si>
  <si>
    <t>СД 16/10а</t>
  </si>
  <si>
    <t>СД 100/40а</t>
  </si>
  <si>
    <t>СД 16/25</t>
  </si>
  <si>
    <t>СД 100/40б</t>
  </si>
  <si>
    <t>СД 16/25а</t>
  </si>
  <si>
    <t>СД 160/10</t>
  </si>
  <si>
    <t>СД 25/14</t>
  </si>
  <si>
    <t>СД 160/10б</t>
  </si>
  <si>
    <t>СД 25/14а</t>
  </si>
  <si>
    <t>СД 160/45</t>
  </si>
  <si>
    <t>СД 32/40</t>
  </si>
  <si>
    <t>СД 160/45а</t>
  </si>
  <si>
    <t>СД 32/40а</t>
  </si>
  <si>
    <t>СД 160/45б</t>
  </si>
  <si>
    <t>СД 50/10</t>
  </si>
  <si>
    <t>СД 250/22,5</t>
  </si>
  <si>
    <t>СД 50/10а</t>
  </si>
  <si>
    <t>СД 250/22,5а</t>
  </si>
  <si>
    <t>СД 50/56</t>
  </si>
  <si>
    <t>СД 450/22,5</t>
  </si>
  <si>
    <t>СД 50/56а</t>
  </si>
  <si>
    <t>СД450/22,5а</t>
  </si>
  <si>
    <t>СД 70/80</t>
  </si>
  <si>
    <t>СД 450/22,5б</t>
  </si>
  <si>
    <t>СД 70/80 а</t>
  </si>
  <si>
    <t>СДВ 80/18</t>
  </si>
  <si>
    <t>СД 80/18</t>
  </si>
  <si>
    <t>СД 80/18а</t>
  </si>
  <si>
    <t>СДВ 160/45</t>
  </si>
  <si>
    <t>СД 80/32</t>
  </si>
  <si>
    <t>СДВ 160/45а</t>
  </si>
  <si>
    <t>СД 80/32а</t>
  </si>
  <si>
    <t xml:space="preserve"> СМ 80-50-200/4</t>
  </si>
  <si>
    <t xml:space="preserve"> СМ 100-65-250/4 </t>
  </si>
  <si>
    <t xml:space="preserve"> СМ 80-50-200а/4</t>
  </si>
  <si>
    <t xml:space="preserve"> СМ 100-65-250/4а</t>
  </si>
  <si>
    <t xml:space="preserve"> СМ 125-80-315/4</t>
  </si>
  <si>
    <t xml:space="preserve"> СМ 80-50-200/2 </t>
  </si>
  <si>
    <t xml:space="preserve"> СМ 125-80-315/4а</t>
  </si>
  <si>
    <t xml:space="preserve"> СМ 80-50-200а/2</t>
  </si>
  <si>
    <t xml:space="preserve"> СМ 125-100-250-4</t>
  </si>
  <si>
    <t xml:space="preserve"> СМ 80-50-200/2б</t>
  </si>
  <si>
    <t xml:space="preserve"> СМ 125-100-250-4а</t>
  </si>
  <si>
    <t xml:space="preserve"> СМ 100-65-200/4</t>
  </si>
  <si>
    <t xml:space="preserve"> СМ 150-125-315/4</t>
  </si>
  <si>
    <t xml:space="preserve"> СМ 100-65-200/4а</t>
  </si>
  <si>
    <t xml:space="preserve"> СМ150-125-315/4а</t>
  </si>
  <si>
    <t xml:space="preserve"> СМ 100-65-200/2</t>
  </si>
  <si>
    <t xml:space="preserve"> СМ 150-125-315/4б</t>
  </si>
  <si>
    <t xml:space="preserve"> СМ 100-65-200/2а</t>
  </si>
  <si>
    <t xml:space="preserve"> СМ 150-125-315/6</t>
  </si>
  <si>
    <t>СМ 100-65-200/2б</t>
  </si>
  <si>
    <t xml:space="preserve"> СМ 200-150-400/4</t>
  </si>
  <si>
    <t>НАСОСЫ  ДЛЯ ВЗВЕШЕННЫХ ВЕЩЕСТВ</t>
  </si>
  <si>
    <t>АНС-60</t>
  </si>
  <si>
    <t>43</t>
  </si>
  <si>
    <t>16,5</t>
  </si>
  <si>
    <t>АНС-130</t>
  </si>
  <si>
    <t>АНС-60Д</t>
  </si>
  <si>
    <t>умз-341</t>
  </si>
  <si>
    <t>(бенз.)</t>
  </si>
  <si>
    <t>АНС-260/С-569</t>
  </si>
  <si>
    <t>НАСОСЫ ОДНОВИНТОВЫЕ ДЛЯ ВЗВЕШЕННЫХ ВЕЩЕСТВ</t>
  </si>
  <si>
    <t>1В 6/5-5/5 Ю</t>
  </si>
  <si>
    <t>1В 20/10 16/10 Ю</t>
  </si>
  <si>
    <t>1В 20/5-16/5 Ю</t>
  </si>
  <si>
    <t>1В 20/16-16/16 Ю</t>
  </si>
  <si>
    <r>
      <rPr>
        <b/>
        <sz val="10"/>
        <rFont val="Arial"/>
        <family val="2"/>
      </rPr>
      <t>ВШН 150/30Д0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L=685мм</t>
    </r>
  </si>
  <si>
    <r>
      <rPr>
        <b/>
        <sz val="10"/>
        <rFont val="Arial"/>
        <family val="2"/>
      </rPr>
      <t>ВШН 150/30Д1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L=950мм</t>
    </r>
  </si>
  <si>
    <t xml:space="preserve">         (812) 677-56-24 </t>
  </si>
  <si>
    <t>НАСОСЫ ФГП, ФГПУ, ФГС (АГРЕГАТЫ ЭЛЕКТРОНАСОСНЫЕ ФЕКАЛЬНО-ГРЯЗЕВЫЕ)</t>
  </si>
  <si>
    <t>ФГС 90/20 В</t>
  </si>
  <si>
    <t>Цена насоса, руб.</t>
  </si>
  <si>
    <t xml:space="preserve"> 1 К 20/30 Лив.</t>
  </si>
  <si>
    <t>1К 80-50-200а Лив.</t>
  </si>
  <si>
    <t xml:space="preserve"> 1К 80-50-200 Лив.</t>
  </si>
  <si>
    <t xml:space="preserve"> 1 К 8/18 Лив.</t>
  </si>
  <si>
    <t>ЦНЛ 150/250-7,5/4</t>
  </si>
  <si>
    <t>130*16</t>
  </si>
  <si>
    <t>ЦНЛ 150/270-11/4</t>
  </si>
  <si>
    <t>200*14</t>
  </si>
  <si>
    <t>УОДН 200-150-125УТ36</t>
  </si>
  <si>
    <t xml:space="preserve">УОДН 201-125-80 УТ36 </t>
  </si>
  <si>
    <t>200/1500</t>
  </si>
  <si>
    <t>ОДН 200-150-125 УТ36 торцов.</t>
  </si>
  <si>
    <t>ОДН 290-150-125УТ36 торцов.</t>
  </si>
  <si>
    <t xml:space="preserve">УОДН 290-150-125 УТ36 торцовое упл. </t>
  </si>
  <si>
    <t>УОДН 290-150-125 М манжет.</t>
  </si>
  <si>
    <t>18,5/1500</t>
  </si>
  <si>
    <t>110/3000</t>
  </si>
  <si>
    <t>1750х850х920</t>
  </si>
  <si>
    <t>5,5/3000</t>
  </si>
  <si>
    <t>818х328х366</t>
  </si>
  <si>
    <t>1240х450х555</t>
  </si>
  <si>
    <t>1244х480х650</t>
  </si>
  <si>
    <t>УОДН 440-400-350 УТ80торцов. упл.</t>
  </si>
  <si>
    <t>РК-2</t>
  </si>
  <si>
    <t>НS-25</t>
  </si>
  <si>
    <t xml:space="preserve">Официальный дилер завода  НПО "Уралгидропром"   </t>
  </si>
  <si>
    <t>НМШ 2-40-1,6/16Б</t>
  </si>
  <si>
    <t>СД800/32</t>
  </si>
  <si>
    <t>СД800/32а</t>
  </si>
  <si>
    <r>
      <t xml:space="preserve">192241, г. Санкт-Петербург, пр-кт Александровской фермы, д. 29           </t>
    </r>
    <r>
      <rPr>
        <b/>
        <sz val="11"/>
        <rFont val="Wingdings"/>
        <family val="0"/>
      </rPr>
      <t>(</t>
    </r>
    <r>
      <rPr>
        <b/>
        <sz val="11"/>
        <rFont val="Bookman Old Style"/>
        <family val="1"/>
      </rPr>
      <t xml:space="preserve"> (812) 772-56-24, 772-94-65, 677-56-24</t>
    </r>
  </si>
  <si>
    <r>
      <t xml:space="preserve">Официальный дилер  НПО "Уралгидропром"                  </t>
    </r>
    <r>
      <rPr>
        <b/>
        <u val="single"/>
        <sz val="11"/>
        <rFont val="Bookman Old Style"/>
        <family val="1"/>
      </rPr>
      <t>http:/agregat-nasos.spb.ru</t>
    </r>
  </si>
  <si>
    <r>
      <t xml:space="preserve">192241, г. Санкт-Петербург, пр-кт Александровской фермы, д. 29, тел/факс:  (812) 677-56-24, 772-56-24, 772-94-65               </t>
    </r>
  </si>
  <si>
    <t>ФГПУ 25/16 В</t>
  </si>
  <si>
    <t>ФГПУ 30/10 В</t>
  </si>
  <si>
    <t>ФГПУ 40/16 В</t>
  </si>
  <si>
    <t>ФГПУ 50/12,5 В</t>
  </si>
  <si>
    <t>ФГПУ 120/16 В</t>
  </si>
  <si>
    <t>СД16/10 (Г)</t>
  </si>
  <si>
    <t>СД 80/32 (Г)</t>
  </si>
  <si>
    <t>СД 450/22,5 (Г)</t>
  </si>
  <si>
    <t>СД 800/32 (Г)</t>
  </si>
  <si>
    <t>Фекальные насосы СД (Гор)</t>
  </si>
  <si>
    <t>СД 160/10(Г)</t>
  </si>
  <si>
    <r>
      <t xml:space="preserve">192241, г. Санкт-Петербург, пр-кт Александровской фермы, д. 29           </t>
    </r>
    <r>
      <rPr>
        <b/>
        <sz val="9"/>
        <rFont val="Wingdings"/>
        <family val="0"/>
      </rPr>
      <t>(</t>
    </r>
    <r>
      <rPr>
        <b/>
        <sz val="9"/>
        <rFont val="Bookman Old Style"/>
        <family val="1"/>
      </rPr>
      <t xml:space="preserve"> (812) 772-56-24, 772-94-65,  </t>
    </r>
  </si>
  <si>
    <t>НБ 200-01 М</t>
  </si>
  <si>
    <t xml:space="preserve">2" </t>
  </si>
  <si>
    <t>НБ 300-01Т</t>
  </si>
  <si>
    <t>НБУ 700</t>
  </si>
  <si>
    <t>Коническая</t>
  </si>
  <si>
    <t>НБУ-700-03</t>
  </si>
  <si>
    <t>НБУ-700-04</t>
  </si>
  <si>
    <t>НБУ 900</t>
  </si>
  <si>
    <t>До 7 м</t>
  </si>
  <si>
    <t>НИ 1500 Бузун</t>
  </si>
  <si>
    <t>2"</t>
  </si>
  <si>
    <t xml:space="preserve">                                                          РУЧНЫЕ БОЧКОВЫЕ НАСОСЫ</t>
  </si>
  <si>
    <t>Производительность л/мин</t>
  </si>
  <si>
    <t>СД 32/40 (Г)</t>
  </si>
  <si>
    <t>Комплект пальцев</t>
  </si>
  <si>
    <t>СД 450/22,5 (Рыб)</t>
  </si>
  <si>
    <t>СД 450/56 (Рыб)</t>
  </si>
  <si>
    <t>СД 800/32 (Рыб)</t>
  </si>
  <si>
    <t>СД 160/45 (Рыб)</t>
  </si>
  <si>
    <t>СД 250/22,5 (Рыб)</t>
  </si>
  <si>
    <t>СМ 125-100-250(Л)</t>
  </si>
  <si>
    <t>СМ 125-80-315(Л)</t>
  </si>
  <si>
    <t>СМ 200-150-400(Л)</t>
  </si>
  <si>
    <t>СД 100/40 (Алт)</t>
  </si>
  <si>
    <t>СД 16/25 (Рыб)</t>
  </si>
  <si>
    <t>СД 80/18 (Рыб)</t>
  </si>
  <si>
    <t>СД 80/32 (Рыб)</t>
  </si>
  <si>
    <t>СД 160/10 (Рыб)</t>
  </si>
  <si>
    <t>СМ 80-50-200(Алт)</t>
  </si>
  <si>
    <t>СМ 100-65-200(Алт)</t>
  </si>
  <si>
    <t>СМ 100-65-250(Алт)</t>
  </si>
  <si>
    <t>ГРАК 350/40-II-14-1,6К</t>
  </si>
  <si>
    <r>
      <rPr>
        <sz val="14"/>
        <rFont val="Arial"/>
        <family val="2"/>
      </rPr>
      <t>✉</t>
    </r>
    <r>
      <rPr>
        <b/>
        <i/>
        <sz val="12"/>
        <rFont val="Arial"/>
        <family val="2"/>
      </rPr>
      <t xml:space="preserve">192241, СПб, пр. Александровской Фермы, д. 29, </t>
    </r>
    <r>
      <rPr>
        <b/>
        <sz val="16"/>
        <rFont val="Arial Unicode MS"/>
        <family val="2"/>
      </rPr>
      <t>☎</t>
    </r>
    <r>
      <rPr>
        <b/>
        <i/>
        <sz val="12"/>
        <rFont val="Arial"/>
        <family val="2"/>
      </rPr>
      <t>(812) 677-56-24, 772-94-65,772-56-24</t>
    </r>
  </si>
  <si>
    <t>НАСОС ТРАНСФОРМАТОРНЫЙ</t>
  </si>
  <si>
    <t>МТ 100/8</t>
  </si>
  <si>
    <t>ГНОМ 10-10 Т Ех</t>
  </si>
  <si>
    <t>ГНОМ 16-16 Т Ех</t>
  </si>
  <si>
    <t>ГНОМ 25-20 Т Ех</t>
  </si>
  <si>
    <t>УОДН 440-400-350 манжетное</t>
  </si>
  <si>
    <t>ФГПУ 20/10 А</t>
  </si>
  <si>
    <t>ФГПУ 20/10 В</t>
  </si>
  <si>
    <t>3,0/4,0</t>
  </si>
  <si>
    <t>Малыш</t>
  </si>
  <si>
    <t>ЭЦВ 8-16-100</t>
  </si>
  <si>
    <t xml:space="preserve"> К 90/20а </t>
  </si>
  <si>
    <t xml:space="preserve"> К 90/20 </t>
  </si>
  <si>
    <t xml:space="preserve"> К 90/35а Алт</t>
  </si>
  <si>
    <t xml:space="preserve"> К 80-65-160 Лив.</t>
  </si>
  <si>
    <t>КМЛ 50-160/2-5</t>
  </si>
  <si>
    <t>КМЛ 80-160/2-6</t>
  </si>
  <si>
    <t>КМЛ 80-200/2-5</t>
  </si>
  <si>
    <t>КМЛ 100-160/2-5</t>
  </si>
  <si>
    <t xml:space="preserve"> К 45/30 Лив. </t>
  </si>
  <si>
    <t xml:space="preserve"> К 290/30 Лив.</t>
  </si>
  <si>
    <t>СМ 100-65-200/4б</t>
  </si>
  <si>
    <t xml:space="preserve"> СМ 100-65-250-2 </t>
  </si>
  <si>
    <t xml:space="preserve"> СМ 100-65-250-2а</t>
  </si>
  <si>
    <t xml:space="preserve"> СМ 100-65-250-2б</t>
  </si>
  <si>
    <t xml:space="preserve"> СМ 150-125-315/6а</t>
  </si>
  <si>
    <t xml:space="preserve"> СМ 150-125-315/6б</t>
  </si>
  <si>
    <t xml:space="preserve"> СМ 200-150-400/4а</t>
  </si>
  <si>
    <t xml:space="preserve"> СМ 200-150-400/4б</t>
  </si>
  <si>
    <t xml:space="preserve"> СМ 200-150-400/6</t>
  </si>
  <si>
    <t>22,5</t>
  </si>
  <si>
    <t xml:space="preserve"> СМ 200-150-400/6а</t>
  </si>
  <si>
    <t xml:space="preserve"> СМ 200-150-400/6б</t>
  </si>
  <si>
    <t>ЭЦВ 5-4-60</t>
  </si>
  <si>
    <t>ЭЦВ 5-4-100</t>
  </si>
  <si>
    <t>ЭЦВ 5-4-180</t>
  </si>
  <si>
    <t>ЭЦВ 5-4-200</t>
  </si>
  <si>
    <t>ЭЦВ 5-6,5-50</t>
  </si>
  <si>
    <t>ЭЦВ 5-6,5-65</t>
  </si>
  <si>
    <t>ЭЦВ 5-6,5-100</t>
  </si>
  <si>
    <t>ЭЦВ 5-6,5-140</t>
  </si>
  <si>
    <t>ЭЦВ 5-6,5-170</t>
  </si>
  <si>
    <t>ЭЦВ 5-6,5-200</t>
  </si>
  <si>
    <r>
      <t xml:space="preserve"> СУЗ-100</t>
    </r>
    <r>
      <rPr>
        <b/>
        <i/>
        <sz val="8"/>
        <rFont val="Arial"/>
        <family val="2"/>
      </rPr>
      <t>(ток 30-100А)</t>
    </r>
  </si>
  <si>
    <r>
      <t xml:space="preserve">  СУЗ-200</t>
    </r>
    <r>
      <rPr>
        <b/>
        <i/>
        <sz val="8"/>
        <rFont val="Arial"/>
        <family val="2"/>
      </rPr>
      <t>(ток 80-200А)</t>
    </r>
  </si>
  <si>
    <t xml:space="preserve">                 СТАНЦИИ УПРАВЛЕНИЯ И ЗАЩИТЫ</t>
  </si>
  <si>
    <t>0,75*</t>
  </si>
  <si>
    <t>1,1*</t>
  </si>
  <si>
    <t xml:space="preserve"> НМШ 12-25-10/4</t>
  </si>
  <si>
    <t xml:space="preserve"> НМШ 12-25-10/10</t>
  </si>
  <si>
    <t xml:space="preserve"> НМШФ0,6/25- 0,25/25</t>
  </si>
  <si>
    <t xml:space="preserve"> НМШФ0,6/25-0,25/25</t>
  </si>
  <si>
    <t xml:space="preserve"> НМШФ0,8/25-0.63/25</t>
  </si>
  <si>
    <t xml:space="preserve"> Ш40-4-19,5/6</t>
  </si>
  <si>
    <t xml:space="preserve"> Ш80-2,5-30/6</t>
  </si>
  <si>
    <t xml:space="preserve"> К 100-65-200 Лив</t>
  </si>
  <si>
    <t xml:space="preserve"> К 100-65-200а Лив </t>
  </si>
  <si>
    <t>СД 16/10 (Рыб)</t>
  </si>
  <si>
    <t>ФГ 81/31</t>
  </si>
  <si>
    <t>(Рыб)</t>
  </si>
  <si>
    <t>ФГ144/46(Рыб)</t>
  </si>
  <si>
    <t>СД 25/14 (Рыб)</t>
  </si>
  <si>
    <t>ФГ144/10(Рыб)</t>
  </si>
  <si>
    <t>СД 32/40 (Рыб)</t>
  </si>
  <si>
    <t>ФГ216/24(Рыб)</t>
  </si>
  <si>
    <t>СД 50/10 (Рыб)</t>
  </si>
  <si>
    <t>ФГ450/22(Рыб)</t>
  </si>
  <si>
    <t>СД 50/56 (Рыб)</t>
  </si>
  <si>
    <t>ФГ450/57(Рыб)</t>
  </si>
  <si>
    <t>ФГ800/33(Рыб)</t>
  </si>
  <si>
    <t>ФГ540/95(Рыб)</t>
  </si>
  <si>
    <t>СМ80-50-200(Рыб)</t>
  </si>
  <si>
    <t>СМ100-65-200(Рыб0</t>
  </si>
  <si>
    <t>СМ125-80-315(Рыб)</t>
  </si>
  <si>
    <t>СМ150-125-315(Рыб)</t>
  </si>
  <si>
    <t>СМ200-150-500(Рыб)</t>
  </si>
  <si>
    <t>СМ250-200-400(Рыб)</t>
  </si>
  <si>
    <t>17500, 20330, 24000</t>
  </si>
  <si>
    <t>СМ 100-65-250/4б</t>
  </si>
  <si>
    <t xml:space="preserve"> 1К 100-65-250а Лив</t>
  </si>
  <si>
    <t xml:space="preserve"> 1К 100-65-250 Лив</t>
  </si>
  <si>
    <t xml:space="preserve"> К 160/30 Лив.</t>
  </si>
  <si>
    <t xml:space="preserve"> К 45/30а Лив.</t>
  </si>
  <si>
    <t xml:space="preserve"> 1К150-125-315 Лив.</t>
  </si>
  <si>
    <t xml:space="preserve"> К 160/30  Кат.</t>
  </si>
  <si>
    <t xml:space="preserve"> А1 3В16/25-20/25Б</t>
  </si>
  <si>
    <t xml:space="preserve"> А2 3В125/16-90/6,3Б </t>
  </si>
  <si>
    <t>МТ- 63/10</t>
  </si>
  <si>
    <t>МТ 63/20</t>
  </si>
  <si>
    <t>МТ 100/15</t>
  </si>
  <si>
    <t>ППК 350/20</t>
  </si>
  <si>
    <t>ППКт 350/20</t>
  </si>
  <si>
    <t>ППКт 520/25</t>
  </si>
  <si>
    <t xml:space="preserve">192241, г. Санкт-Петербург, пр-кт Александровской фермы, д. 29 </t>
  </si>
  <si>
    <t>Официальный дилер завода ЗАО НПО "Уралгидропром" http:/agregat-nasos.spb.ru</t>
  </si>
  <si>
    <t>ФГС 30/10 А</t>
  </si>
  <si>
    <t>НМШ 2-40-1,6/16</t>
  </si>
  <si>
    <t>К 50-32-125а Лив</t>
  </si>
  <si>
    <t>К 50-32-125 Лив</t>
  </si>
  <si>
    <t xml:space="preserve"> К 65-50-160 Лив</t>
  </si>
  <si>
    <t xml:space="preserve"> К 100-65-200а Кат </t>
  </si>
  <si>
    <t>ООО "АГРЕГАТ СПб"</t>
  </si>
  <si>
    <t>ЦМФ 60-30</t>
  </si>
  <si>
    <t>22/1</t>
  </si>
  <si>
    <t xml:space="preserve"> НМШ 5-25-4,0/10Б</t>
  </si>
  <si>
    <t xml:space="preserve"> НМШ 5-25-4,0/25Б</t>
  </si>
  <si>
    <t xml:space="preserve"> К20/18 (Валд)</t>
  </si>
  <si>
    <t>КМ 65-50-125-2-5</t>
  </si>
  <si>
    <r>
      <t xml:space="preserve">Официальный дилер  НПО "Уралгидропром"    </t>
    </r>
    <r>
      <rPr>
        <b/>
        <u val="single"/>
        <sz val="12"/>
        <rFont val="Arial"/>
        <family val="2"/>
      </rPr>
      <t xml:space="preserve">  </t>
    </r>
  </si>
  <si>
    <t xml:space="preserve"> К100-80-160а Лив.</t>
  </si>
  <si>
    <t xml:space="preserve"> К150-125-315 Кат </t>
  </si>
  <si>
    <t xml:space="preserve"> К100-80-160 Лив.</t>
  </si>
  <si>
    <t>2ГРТ 160/32</t>
  </si>
  <si>
    <t>2ГРК 160/32</t>
  </si>
  <si>
    <t>2ГРТ 400/40</t>
  </si>
  <si>
    <t>2ГРК 400/40</t>
  </si>
  <si>
    <t>ЦНСГ 10-80</t>
  </si>
  <si>
    <t>6000+500</t>
  </si>
  <si>
    <t>8700+800</t>
  </si>
  <si>
    <r>
      <t xml:space="preserve">           </t>
    </r>
    <r>
      <rPr>
        <b/>
        <sz val="10"/>
        <rFont val="Wingdings"/>
        <family val="0"/>
      </rPr>
      <t>*</t>
    </r>
    <r>
      <rPr>
        <b/>
        <sz val="10"/>
        <rFont val="Arial"/>
        <family val="2"/>
      </rPr>
      <t xml:space="preserve">192241,СПб,пр.Александровской фермы, д. 29  </t>
    </r>
    <r>
      <rPr>
        <b/>
        <sz val="10"/>
        <rFont val="Wingdings"/>
        <family val="0"/>
      </rPr>
      <t>(</t>
    </r>
    <r>
      <rPr>
        <b/>
        <sz val="10"/>
        <rFont val="Arial"/>
        <family val="2"/>
      </rPr>
      <t xml:space="preserve"> (812) 772-94-65, 677-56-24    </t>
    </r>
    <r>
      <rPr>
        <b/>
        <u val="single"/>
        <sz val="10"/>
        <rFont val="Arial"/>
        <family val="2"/>
      </rPr>
      <t>http:/agregat-nasos.spb.ru</t>
    </r>
  </si>
  <si>
    <t>(812) 772-94-65, 677-56-24</t>
  </si>
  <si>
    <t xml:space="preserve"> СМ 200-150-500/4</t>
  </si>
  <si>
    <t xml:space="preserve"> СМ 200-150-500а/4</t>
  </si>
  <si>
    <t xml:space="preserve"> СМ 200-150-500б/4</t>
  </si>
  <si>
    <t xml:space="preserve"> 2СМ 250-200-400/4</t>
  </si>
  <si>
    <t xml:space="preserve"> 2СМ 250-200-400/4а</t>
  </si>
  <si>
    <t xml:space="preserve"> 2СМ 250-200-400/4б</t>
  </si>
  <si>
    <t xml:space="preserve"> 2СМ 250-200-400/6</t>
  </si>
  <si>
    <t xml:space="preserve"> 2СМ 250-200-400/6а</t>
  </si>
  <si>
    <t xml:space="preserve"> 2СМ 250-200-400/6б</t>
  </si>
  <si>
    <r>
      <t xml:space="preserve">192241, г. СПб, пр-кт Александровской фермы, д. 29                       </t>
    </r>
    <r>
      <rPr>
        <b/>
        <sz val="10"/>
        <rFont val="Wingdings"/>
        <family val="0"/>
      </rPr>
      <t>(</t>
    </r>
    <r>
      <rPr>
        <b/>
        <sz val="10"/>
        <rFont val="Bookman Old Style"/>
        <family val="1"/>
      </rPr>
      <t xml:space="preserve">(812) 772-56-24, 772-94-65, 677-56-24, 331-16-68 </t>
    </r>
  </si>
  <si>
    <t>ПРВ 630/12,5</t>
  </si>
  <si>
    <t>П170/8</t>
  </si>
  <si>
    <t xml:space="preserve">УОДН 300-200-150 М </t>
  </si>
  <si>
    <t>22/1,0</t>
  </si>
  <si>
    <t xml:space="preserve"> К150-125-315 Кат.</t>
  </si>
  <si>
    <t xml:space="preserve">Цена агрегата ВЗИ </t>
  </si>
  <si>
    <t>Цена агрегата ВЗИ</t>
  </si>
  <si>
    <t>ЦНЛ 125/215-7,5/4</t>
  </si>
  <si>
    <t>ЦНЛ 125/225-11/4</t>
  </si>
  <si>
    <t xml:space="preserve"> КМ 80-50-200 Лив.</t>
  </si>
  <si>
    <t xml:space="preserve"> КМ 100-80-160 Лив.</t>
  </si>
  <si>
    <t>ПЕСКВЫЕ ПОГРУЖНЫЕ НАСОСЫ</t>
  </si>
  <si>
    <t>ГНОМ 10-10 380В</t>
  </si>
  <si>
    <t>ГНОМ 16-16 380В</t>
  </si>
  <si>
    <t xml:space="preserve"> К 290/30 Кат.</t>
  </si>
  <si>
    <t>ТЭ 100-15</t>
  </si>
  <si>
    <t>ТЭ 100-20</t>
  </si>
  <si>
    <t>БЦП 0,4-18</t>
  </si>
  <si>
    <t>БЦП 0,63-18</t>
  </si>
  <si>
    <t xml:space="preserve"> К 160/30а Кат.</t>
  </si>
  <si>
    <t>НШ-50У-3</t>
  </si>
  <si>
    <r>
      <t>V раб, см</t>
    </r>
    <r>
      <rPr>
        <b/>
        <sz val="9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</t>
    </r>
  </si>
  <si>
    <r>
      <t xml:space="preserve">V раб., см </t>
    </r>
    <r>
      <rPr>
        <b/>
        <sz val="8"/>
        <rFont val="Arial"/>
        <family val="2"/>
      </rPr>
      <t>3</t>
    </r>
  </si>
  <si>
    <t>НШ-4Г-3</t>
  </si>
  <si>
    <t>НШ-32М-3</t>
  </si>
  <si>
    <t>НШ-6Г-3</t>
  </si>
  <si>
    <t>НШ-40М-3</t>
  </si>
  <si>
    <t>НШ-8Г-3</t>
  </si>
  <si>
    <t>НШ-32А-3</t>
  </si>
  <si>
    <t>НШ-10Г-3</t>
  </si>
  <si>
    <t>НШ-14Г-3</t>
  </si>
  <si>
    <t>НШ-71А-3</t>
  </si>
  <si>
    <t>НШ-16Г-3</t>
  </si>
  <si>
    <t>НШ-250А-4</t>
  </si>
  <si>
    <r>
      <t xml:space="preserve">НШ-10У-3 </t>
    </r>
    <r>
      <rPr>
        <sz val="8"/>
        <rFont val="Arial"/>
        <family val="2"/>
      </rPr>
      <t xml:space="preserve"> 6-ти шлиц.</t>
    </r>
  </si>
  <si>
    <t>100-50</t>
  </si>
  <si>
    <t>150+75</t>
  </si>
  <si>
    <r>
      <t xml:space="preserve">НШ-10У-3  </t>
    </r>
    <r>
      <rPr>
        <sz val="8"/>
        <rFont val="Arial"/>
        <family val="2"/>
      </rPr>
      <t>4-х шлиц.</t>
    </r>
  </si>
  <si>
    <t>НШ-32М-10Г-3</t>
  </si>
  <si>
    <t>32-10</t>
  </si>
  <si>
    <t>48+15</t>
  </si>
  <si>
    <t xml:space="preserve">НШ-32У-3 </t>
  </si>
  <si>
    <t>НШ-50М-10Г-3</t>
  </si>
  <si>
    <t>50-10</t>
  </si>
  <si>
    <t>75+15</t>
  </si>
  <si>
    <t>НШ-32М-32М-4</t>
  </si>
  <si>
    <t>32-32</t>
  </si>
  <si>
    <t>48+48</t>
  </si>
  <si>
    <t>НШ- 100А-3</t>
  </si>
  <si>
    <t>НШ-50М-50М-4</t>
  </si>
  <si>
    <t>50-50</t>
  </si>
  <si>
    <t>75+75</t>
  </si>
  <si>
    <t>Также производим поставки насосов типа НП, НПл,  НПлР и др., гидроклапанов, смазочных станций, РВД.</t>
  </si>
  <si>
    <t xml:space="preserve">Официальный дилер завода ОАО "Ново-Вятка"                    </t>
  </si>
  <si>
    <r>
      <t xml:space="preserve">192241, г. Санкт-Петербург, пр-кт Александровской фермы, д. 29               </t>
    </r>
  </si>
  <si>
    <t>http:/agregat-nasos.spb.ru</t>
  </si>
  <si>
    <r>
      <t xml:space="preserve"> </t>
    </r>
    <r>
      <rPr>
        <b/>
        <sz val="9"/>
        <rFont val="Bookman Old Style"/>
        <family val="1"/>
      </rPr>
      <t xml:space="preserve"> (812) 331-16-68, 677-56-24, 772-94-65</t>
    </r>
  </si>
  <si>
    <t>НАСОСЫ ШЕСТЕРЕННЫЕ ДЛЯ СТАНОЧНОГО ОБОРУДОВАНИЯ</t>
  </si>
  <si>
    <t>№</t>
  </si>
  <si>
    <t>Насос</t>
  </si>
  <si>
    <t>Давление на выходе, атм</t>
  </si>
  <si>
    <t>Мощность привода, кВт</t>
  </si>
  <si>
    <t>Масса, кГ</t>
  </si>
  <si>
    <t>Цена насоса с НДС, руб.</t>
  </si>
  <si>
    <t>Г 11-11Б</t>
  </si>
  <si>
    <t>Г 11-11А</t>
  </si>
  <si>
    <t>Г 11-11</t>
  </si>
  <si>
    <t>АГ 11-11А</t>
  </si>
  <si>
    <t>АГ 11-11</t>
  </si>
  <si>
    <t>ДБГ 11-11А</t>
  </si>
  <si>
    <t>ДБГ 11-11</t>
  </si>
  <si>
    <t>ДВГ 11-11А</t>
  </si>
  <si>
    <t>ДВГ 11-11</t>
  </si>
  <si>
    <t>Г 11-21</t>
  </si>
  <si>
    <t>Г 11-22А</t>
  </si>
  <si>
    <t>Г 11-22</t>
  </si>
  <si>
    <t>Г 11-23А</t>
  </si>
  <si>
    <t>Г 11-23</t>
  </si>
  <si>
    <t>Г 11-24А</t>
  </si>
  <si>
    <t>Г 11-24</t>
  </si>
  <si>
    <t>Г 11-25А</t>
  </si>
  <si>
    <t>Г 11-25</t>
  </si>
  <si>
    <t>ДБГ 11-21</t>
  </si>
  <si>
    <t>ДБГ 11-22А</t>
  </si>
  <si>
    <t>ДБГ 11-22</t>
  </si>
  <si>
    <t>ДБГ 11-23А</t>
  </si>
  <si>
    <t>ДБГ 11-23</t>
  </si>
  <si>
    <t>ДБГ 11-24А</t>
  </si>
  <si>
    <t>ДБГ 11-24</t>
  </si>
  <si>
    <t>ДБГ 11-25А</t>
  </si>
  <si>
    <t>ДБГ 11-25</t>
  </si>
  <si>
    <t>Насосный агрегат</t>
  </si>
  <si>
    <t>Мощность эл.двигателя, кВт</t>
  </si>
  <si>
    <t>Масса агрегата, кГ</t>
  </si>
  <si>
    <t>БГ 11-11Б</t>
  </si>
  <si>
    <t>БГ 11-11А</t>
  </si>
  <si>
    <t>БГ 11-11</t>
  </si>
  <si>
    <t>ВГ 11-11А</t>
  </si>
  <si>
    <t>ВГ 11-11</t>
  </si>
  <si>
    <t>БГ 11-21</t>
  </si>
  <si>
    <t>БГ 11-22А</t>
  </si>
  <si>
    <t>БГ 11-22</t>
  </si>
  <si>
    <t>БГ 11-23А</t>
  </si>
  <si>
    <t>БГ 11-23</t>
  </si>
  <si>
    <t>БГ 11-24А</t>
  </si>
  <si>
    <t>БГВ 11-24А</t>
  </si>
  <si>
    <t>3, ВБИ</t>
  </si>
  <si>
    <t>БГ 11-24</t>
  </si>
  <si>
    <t>БГ 11-25А</t>
  </si>
  <si>
    <t>БГ 11-25</t>
  </si>
  <si>
    <t>Цена агрегата с НДС руб.</t>
  </si>
  <si>
    <t>ХМ 1/10-К5</t>
  </si>
  <si>
    <t>ХМ 1/20-К5</t>
  </si>
  <si>
    <t>1/20</t>
  </si>
  <si>
    <t>ХМ 1/30-К5</t>
  </si>
  <si>
    <t>1/30</t>
  </si>
  <si>
    <t>ХМ 2/25-К5</t>
  </si>
  <si>
    <t>2/25</t>
  </si>
  <si>
    <t>1,1 взр</t>
  </si>
  <si>
    <t>ХМ 2/30-К5</t>
  </si>
  <si>
    <t>2/30</t>
  </si>
  <si>
    <t>1,1взр</t>
  </si>
  <si>
    <t>ХМ 32-20-125-К5</t>
  </si>
  <si>
    <t>ХМ 6/20-К5</t>
  </si>
  <si>
    <t>6/20</t>
  </si>
  <si>
    <t>ХМ 40-25-160К-СД</t>
  </si>
  <si>
    <t>6/32</t>
  </si>
  <si>
    <t>ХМ 40-25-160К-55</t>
  </si>
  <si>
    <t>ХМ 40-25-180К-СД</t>
  </si>
  <si>
    <t>ХМ 40-25-180К-55</t>
  </si>
  <si>
    <t>6/40</t>
  </si>
  <si>
    <t>ХМ 50-32-125К-СД</t>
  </si>
  <si>
    <t>ХМ 50-32-125К-55</t>
  </si>
  <si>
    <t>ХМ 50-32-160К-СД</t>
  </si>
  <si>
    <t>ХМ 50-32-160К-55</t>
  </si>
  <si>
    <t>ХМ 50-32-200К-СД</t>
  </si>
  <si>
    <t>ХМ 50-32-200К-55</t>
  </si>
  <si>
    <t>ХМ 50-32-215К-СД</t>
  </si>
  <si>
    <t>12,5/60</t>
  </si>
  <si>
    <t>ХМ 65-50-125К-СД</t>
  </si>
  <si>
    <t>ХМ 65-50-160К-СД</t>
  </si>
  <si>
    <t>ХМ 65-50-160К-55</t>
  </si>
  <si>
    <t>ХМ 65-40-200К-СД</t>
  </si>
  <si>
    <t>КМ 150-125-250 Лив</t>
  </si>
  <si>
    <t xml:space="preserve"> КМ 100-65-200 Лив</t>
  </si>
  <si>
    <t xml:space="preserve"> КМ 80-50-200 Лив</t>
  </si>
  <si>
    <t xml:space="preserve"> КМ 50-32-125 Лив.</t>
  </si>
  <si>
    <t xml:space="preserve"> КМ 65-50-160 Лив.</t>
  </si>
  <si>
    <t xml:space="preserve"> КМ 80-65-160 Лив.</t>
  </si>
  <si>
    <r>
      <rPr>
        <b/>
        <sz val="10"/>
        <rFont val="Arial"/>
        <family val="2"/>
      </rPr>
      <t xml:space="preserve">ВШН 150/30  </t>
    </r>
    <r>
      <rPr>
        <b/>
        <sz val="9"/>
        <rFont val="Arial"/>
        <family val="2"/>
      </rPr>
      <t xml:space="preserve">    </t>
    </r>
  </si>
  <si>
    <t>ВШН150/30Д4L=2150мм</t>
  </si>
  <si>
    <t>ВШН150/30Д5L=2450мм</t>
  </si>
  <si>
    <t>ВШН150/30Д3L=1750мм</t>
  </si>
  <si>
    <t xml:space="preserve">1ВШН 150/30 </t>
  </si>
  <si>
    <t xml:space="preserve">                                                                                                                                                                                             </t>
  </si>
  <si>
    <t>ГНОМ 10-10 Тр (Т)</t>
  </si>
  <si>
    <t>ГНОМ 25-20  Тр (Т)</t>
  </si>
  <si>
    <t>ГНОМ 40-25 Тр (Т)</t>
  </si>
  <si>
    <t>ГНОМ 53-10 Тр (Т)</t>
  </si>
  <si>
    <t>ЭЦВ4-1,5-25</t>
  </si>
  <si>
    <t>ЭЦВ 4-1,5-40</t>
  </si>
  <si>
    <t>ЭЦВ4-1,5-63</t>
  </si>
  <si>
    <t>ЭЦВ4-2,5-40</t>
  </si>
  <si>
    <t>ЭЦВ4-1,5-100</t>
  </si>
  <si>
    <t>ЭЦВ4-2,5-63</t>
  </si>
  <si>
    <t>154450/171940</t>
  </si>
  <si>
    <t>УОДН 130-100-75 М (манжетное уплотнение)</t>
  </si>
  <si>
    <t>УОДН 160-100-75 (нержавеющая сталь) 24УТД</t>
  </si>
  <si>
    <t>УОДН 130-100-75 УТ24 (торцевое уплотнение)</t>
  </si>
  <si>
    <t>20-70</t>
  </si>
  <si>
    <t>20-54</t>
  </si>
  <si>
    <t>52-13</t>
  </si>
  <si>
    <t>90-198</t>
  </si>
  <si>
    <t>30-16</t>
  </si>
  <si>
    <t>11/3000</t>
  </si>
  <si>
    <t xml:space="preserve">УОДН 201-125-80 М </t>
  </si>
  <si>
    <t>по запросу</t>
  </si>
  <si>
    <t>ОДН 290-150-125М манжетное уплот.</t>
  </si>
  <si>
    <t>ОДН 300-200-150М манжетное уплотнение</t>
  </si>
  <si>
    <t>100-450</t>
  </si>
  <si>
    <t>90-35</t>
  </si>
  <si>
    <r>
      <t>ОДН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300-200-150УТ36 торцов. упл. УТ60</t>
    </r>
  </si>
  <si>
    <t>935х352х482</t>
  </si>
  <si>
    <t>75-185</t>
  </si>
  <si>
    <t>52-28</t>
  </si>
  <si>
    <t>13-8</t>
  </si>
  <si>
    <t>18-9</t>
  </si>
  <si>
    <t>60-30</t>
  </si>
  <si>
    <t>50-95</t>
  </si>
  <si>
    <t>36-180</t>
  </si>
  <si>
    <t>30-20</t>
  </si>
  <si>
    <t>250-1000</t>
  </si>
  <si>
    <t>55-37</t>
  </si>
  <si>
    <t>1180х450х560</t>
  </si>
  <si>
    <t>1055х585х647</t>
  </si>
  <si>
    <t xml:space="preserve">                                                                               </t>
  </si>
  <si>
    <t>Кон-ция    ч-ц, %</t>
  </si>
  <si>
    <r>
      <rPr>
        <b/>
        <sz val="10"/>
        <rFont val="Arial"/>
        <family val="2"/>
      </rPr>
      <t>ВШН150/30Д2</t>
    </r>
    <r>
      <rPr>
        <b/>
        <sz val="9"/>
        <rFont val="Arial"/>
        <family val="2"/>
      </rPr>
      <t>L</t>
    </r>
    <r>
      <rPr>
        <b/>
        <sz val="8"/>
        <rFont val="Arial"/>
        <family val="2"/>
      </rPr>
      <t>=1250мм</t>
    </r>
  </si>
  <si>
    <r>
      <t xml:space="preserve">Официальный дилер НПО "Уралгидропром"   </t>
    </r>
    <r>
      <rPr>
        <b/>
        <u val="single"/>
        <sz val="11"/>
        <rFont val="Bookman Old Style"/>
        <family val="1"/>
      </rPr>
      <t>http:/agregat-nasos.spb.ru</t>
    </r>
    <r>
      <rPr>
        <b/>
        <sz val="11"/>
        <rFont val="Bookman Old Style"/>
        <family val="1"/>
      </rPr>
      <t xml:space="preserve">        01.07.2017  </t>
    </r>
  </si>
  <si>
    <t xml:space="preserve"> К 65-50-125 Лив.</t>
  </si>
  <si>
    <r>
      <t xml:space="preserve">ГНОМ 500-35 </t>
    </r>
    <r>
      <rPr>
        <b/>
        <sz val="10"/>
        <color indexed="9"/>
        <rFont val="Arial"/>
        <family val="2"/>
      </rPr>
      <t>Г</t>
    </r>
    <r>
      <rPr>
        <b/>
        <sz val="10"/>
        <color indexed="26"/>
        <rFont val="Arial"/>
        <family val="2"/>
      </rPr>
      <t>Г</t>
    </r>
    <r>
      <rPr>
        <b/>
        <sz val="10"/>
        <color indexed="9"/>
        <rFont val="Arial"/>
        <family val="2"/>
      </rPr>
      <t>нГНОМ 501600-35</t>
    </r>
  </si>
  <si>
    <t>3*</t>
  </si>
  <si>
    <t>НШ-100G-50M-3</t>
  </si>
  <si>
    <t>33372</t>
  </si>
  <si>
    <t>33550</t>
  </si>
  <si>
    <t>34056</t>
  </si>
  <si>
    <t>37125</t>
  </si>
  <si>
    <t>37026</t>
  </si>
  <si>
    <t>37752</t>
  </si>
  <si>
    <t>51634</t>
  </si>
  <si>
    <t>52067</t>
  </si>
  <si>
    <t>55386</t>
  </si>
  <si>
    <t>55605</t>
  </si>
  <si>
    <t>53724</t>
  </si>
  <si>
    <t>54318</t>
  </si>
  <si>
    <t>56250</t>
  </si>
  <si>
    <t>56368</t>
  </si>
  <si>
    <t>61857</t>
  </si>
  <si>
    <t>65806</t>
  </si>
  <si>
    <t>71609</t>
  </si>
  <si>
    <t>72709</t>
  </si>
  <si>
    <t>170042</t>
  </si>
  <si>
    <t>57802</t>
  </si>
  <si>
    <t>61855</t>
  </si>
  <si>
    <t>62678</t>
  </si>
  <si>
    <t>63041</t>
  </si>
  <si>
    <t>65804</t>
  </si>
  <si>
    <t>67430</t>
  </si>
  <si>
    <t>6Ш8</t>
  </si>
  <si>
    <t>6Ш8-2</t>
  </si>
  <si>
    <t>10000(17600)</t>
  </si>
  <si>
    <t>15/3000</t>
  </si>
  <si>
    <t>01. 04.2018г</t>
  </si>
  <si>
    <t>ГНОМ 16-16 Тр  (Т)</t>
  </si>
  <si>
    <t>10650(12000)</t>
  </si>
  <si>
    <t>16400(24200)</t>
  </si>
  <si>
    <t>25200(25800)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</si>
</sst>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"/>
    <numFmt numFmtId="174" formatCode="#,##0_ ;\-#,##0\ "/>
    <numFmt numFmtId="175" formatCode="0.0;[Red]0.0"/>
    <numFmt numFmtId="176" formatCode="dd/mm/yy;@"/>
  </numFmts>
  <fonts count="155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Calisto MT"/>
      <family val="1"/>
    </font>
    <font>
      <b/>
      <u val="single"/>
      <sz val="10"/>
      <name val="Arial Cyr"/>
      <family val="2"/>
    </font>
    <font>
      <u val="single"/>
      <sz val="11"/>
      <name val="Tahoma"/>
      <family val="2"/>
    </font>
    <font>
      <b/>
      <sz val="10"/>
      <name val="Arial"/>
      <family val="2"/>
    </font>
    <font>
      <b/>
      <sz val="10"/>
      <name val="Wingdings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System"/>
      <family val="2"/>
    </font>
    <font>
      <sz val="8"/>
      <name val="Arial"/>
      <family val="2"/>
    </font>
    <font>
      <b/>
      <sz val="9.5"/>
      <color indexed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System"/>
      <family val="2"/>
    </font>
    <font>
      <sz val="8.5"/>
      <name val="Arial Cyr"/>
      <family val="0"/>
    </font>
    <font>
      <b/>
      <sz val="8.5"/>
      <name val="Arial Cyr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"/>
      <name val="Tahoma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System"/>
      <family val="2"/>
    </font>
    <font>
      <u val="single"/>
      <sz val="10"/>
      <name val="Tahoma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18"/>
      <name val="Arial"/>
      <family val="2"/>
    </font>
    <font>
      <b/>
      <sz val="7"/>
      <name val="Arial Cyr"/>
      <family val="0"/>
    </font>
    <font>
      <b/>
      <sz val="9"/>
      <name val="Times New Roman"/>
      <family val="1"/>
    </font>
    <font>
      <b/>
      <sz val="10"/>
      <name val="Calisto MT"/>
      <family val="1"/>
    </font>
    <font>
      <b/>
      <i/>
      <sz val="12"/>
      <name val="Arial"/>
      <family val="2"/>
    </font>
    <font>
      <b/>
      <sz val="22"/>
      <name val="Bookman Old Style"/>
      <family val="1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sz val="10"/>
      <name val="Bookman Old Style"/>
      <family val="1"/>
    </font>
    <font>
      <b/>
      <sz val="11"/>
      <name val="Arial Unicode MS"/>
      <family val="2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8"/>
      <name val="Arial"/>
      <family val="2"/>
    </font>
    <font>
      <b/>
      <i/>
      <sz val="9"/>
      <name val="Bookman Old Style"/>
      <family val="1"/>
    </font>
    <font>
      <b/>
      <sz val="11"/>
      <name val="Arial Cyr"/>
      <family val="0"/>
    </font>
    <font>
      <u val="single"/>
      <sz val="10"/>
      <name val="Arial Cyr"/>
      <family val="0"/>
    </font>
    <font>
      <b/>
      <vertAlign val="superscript"/>
      <sz val="8"/>
      <name val="Arial Cyr"/>
      <family val="0"/>
    </font>
    <font>
      <b/>
      <i/>
      <sz val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Arial Cyr"/>
      <family val="0"/>
    </font>
    <font>
      <b/>
      <sz val="12"/>
      <name val="Bookman Old Style"/>
      <family val="1"/>
    </font>
    <font>
      <b/>
      <sz val="18"/>
      <name val="Bookman Old Style"/>
      <family val="1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sz val="11"/>
      <name val="Bookman Old Style"/>
      <family val="1"/>
    </font>
    <font>
      <b/>
      <sz val="11"/>
      <name val="Wingdings"/>
      <family val="0"/>
    </font>
    <font>
      <b/>
      <u val="single"/>
      <sz val="11"/>
      <name val="Bookman Old Style"/>
      <family val="1"/>
    </font>
    <font>
      <b/>
      <sz val="9"/>
      <name val="Wingdings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name val="Bookman Old Style"/>
      <family val="1"/>
    </font>
    <font>
      <b/>
      <sz val="10"/>
      <name val="Microsoft Sans Serif"/>
      <family val="2"/>
    </font>
    <font>
      <b/>
      <sz val="8"/>
      <name val="Microsoft Sans Serif"/>
      <family val="2"/>
    </font>
    <font>
      <b/>
      <vertAlign val="superscript"/>
      <sz val="8"/>
      <name val="Microsoft Sans Serif"/>
      <family val="2"/>
    </font>
    <font>
      <b/>
      <sz val="9"/>
      <name val="Microsoft Sans Serif"/>
      <family val="2"/>
    </font>
    <font>
      <b/>
      <sz val="20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8.5"/>
      <name val="Arial Cyr"/>
      <family val="2"/>
    </font>
    <font>
      <b/>
      <i/>
      <sz val="7"/>
      <name val="Arial Cyr"/>
      <family val="2"/>
    </font>
    <font>
      <sz val="7"/>
      <name val="Arial Cyr"/>
      <family val="2"/>
    </font>
    <font>
      <b/>
      <sz val="9"/>
      <name val="Arial Unicode MS"/>
      <family val="2"/>
    </font>
    <font>
      <b/>
      <sz val="8"/>
      <name val="Bookman Old Style"/>
      <family val="1"/>
    </font>
    <font>
      <b/>
      <sz val="10"/>
      <name val="Baskerville Old Face"/>
      <family val="1"/>
    </font>
    <font>
      <b/>
      <sz val="10"/>
      <name val="Symbol"/>
      <family val="1"/>
    </font>
    <font>
      <b/>
      <sz val="11"/>
      <name val="Arial Black"/>
      <family val="2"/>
    </font>
    <font>
      <b/>
      <sz val="10"/>
      <name val="Arial Unicode MS"/>
      <family val="2"/>
    </font>
    <font>
      <b/>
      <u val="double"/>
      <sz val="9"/>
      <name val="Bookman Old Style"/>
      <family val="1"/>
    </font>
    <font>
      <b/>
      <sz val="12"/>
      <name val="Microsoft Sans Serif"/>
      <family val="2"/>
    </font>
    <font>
      <sz val="11"/>
      <name val="Microsoft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Wingdings"/>
      <family val="0"/>
    </font>
    <font>
      <b/>
      <sz val="8"/>
      <name val="Times New Roman"/>
      <family val="1"/>
    </font>
    <font>
      <b/>
      <sz val="26"/>
      <name val="Bookman Old Style"/>
      <family val="1"/>
    </font>
    <font>
      <b/>
      <sz val="16"/>
      <name val="Bookman Old Style"/>
      <family val="1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b/>
      <sz val="12"/>
      <name val="Arial Black"/>
      <family val="2"/>
    </font>
    <font>
      <sz val="7"/>
      <name val="Arial"/>
      <family val="2"/>
    </font>
    <font>
      <b/>
      <sz val="15.5"/>
      <name val="Calisto MT"/>
      <family val="1"/>
    </font>
    <font>
      <b/>
      <sz val="14"/>
      <name val="Calisto MT"/>
      <family val="1"/>
    </font>
    <font>
      <b/>
      <sz val="14"/>
      <name val="Arial"/>
      <family val="2"/>
    </font>
    <font>
      <b/>
      <sz val="10"/>
      <name val="Arial Black"/>
      <family val="2"/>
    </font>
    <font>
      <sz val="14"/>
      <name val="Arial"/>
      <family val="2"/>
    </font>
    <font>
      <b/>
      <sz val="16"/>
      <name val="Arial Unicode MS"/>
      <family val="2"/>
    </font>
    <font>
      <b/>
      <i/>
      <sz val="24"/>
      <name val="Bookman Old Style"/>
      <family val="1"/>
    </font>
    <font>
      <b/>
      <sz val="9.5"/>
      <name val="Arial Cyr"/>
      <family val="0"/>
    </font>
    <font>
      <b/>
      <sz val="8"/>
      <name val="Baskerville Old Face"/>
      <family val="1"/>
    </font>
    <font>
      <sz val="22"/>
      <name val="Arial Cyr"/>
      <family val="0"/>
    </font>
    <font>
      <b/>
      <i/>
      <u val="single"/>
      <sz val="11"/>
      <name val="Arial"/>
      <family val="2"/>
    </font>
    <font>
      <b/>
      <sz val="9"/>
      <name val="Baskerville Old Face"/>
      <family val="1"/>
    </font>
    <font>
      <sz val="9"/>
      <name val="Baskerville Old Face"/>
      <family val="1"/>
    </font>
    <font>
      <b/>
      <i/>
      <sz val="8"/>
      <name val="Bodoni MT Black"/>
      <family val="1"/>
    </font>
    <font>
      <b/>
      <i/>
      <sz val="8"/>
      <name val="Arial Cyr"/>
      <family val="2"/>
    </font>
    <font>
      <b/>
      <sz val="12"/>
      <name val="Bell MT"/>
      <family val="1"/>
    </font>
    <font>
      <sz val="12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10"/>
      <color indexed="9"/>
      <name val="Arial"/>
      <family val="2"/>
    </font>
    <font>
      <b/>
      <sz val="10"/>
      <color indexed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/>
      <bottom style="hair"/>
    </border>
    <border>
      <left/>
      <right/>
      <top/>
      <bottom style="double"/>
    </border>
    <border>
      <left style="hair"/>
      <right style="hair"/>
      <top style="hair"/>
      <bottom/>
    </border>
    <border>
      <left style="hair"/>
      <right style="double"/>
      <top/>
      <bottom style="hair"/>
    </border>
    <border>
      <left style="double"/>
      <right style="hair"/>
      <top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/>
    </border>
    <border>
      <left style="hair"/>
      <right style="double"/>
      <top style="hair"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double"/>
      <top/>
      <bottom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hair"/>
      <right style="double"/>
      <top/>
      <bottom style="double"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hair"/>
      <top/>
      <bottom/>
    </border>
    <border>
      <left/>
      <right style="double"/>
      <top style="hair"/>
      <bottom style="hair"/>
    </border>
    <border>
      <left/>
      <right style="double"/>
      <top style="medium"/>
      <bottom style="medium"/>
    </border>
    <border>
      <left style="hair"/>
      <right style="double"/>
      <top style="hair"/>
      <bottom style="medium"/>
    </border>
    <border>
      <left style="double"/>
      <right/>
      <top style="hair"/>
      <bottom style="hair"/>
    </border>
    <border>
      <left/>
      <right style="double"/>
      <top style="hair"/>
      <bottom style="double"/>
    </border>
    <border>
      <left style="hair"/>
      <right style="double"/>
      <top style="double"/>
      <bottom/>
    </border>
    <border>
      <left style="hair"/>
      <right/>
      <top/>
      <bottom/>
    </border>
    <border>
      <left/>
      <right style="double"/>
      <top style="hair"/>
      <bottom/>
    </border>
    <border>
      <left style="hair"/>
      <right style="double"/>
      <top style="thin"/>
      <bottom/>
    </border>
    <border>
      <left style="double"/>
      <right style="hair"/>
      <top style="hair"/>
      <bottom style="thick"/>
    </border>
    <border>
      <left style="hair"/>
      <right style="hair"/>
      <top style="hair"/>
      <bottom style="thick"/>
    </border>
    <border>
      <left/>
      <right style="hair"/>
      <top style="hair"/>
      <bottom style="thick"/>
    </border>
    <border>
      <left style="hair"/>
      <right style="double"/>
      <top style="hair"/>
      <bottom style="thick"/>
    </border>
    <border>
      <left style="hair"/>
      <right/>
      <top/>
      <bottom style="hair"/>
    </border>
    <border>
      <left style="hair"/>
      <right/>
      <top style="double"/>
      <bottom style="double"/>
    </border>
    <border>
      <left/>
      <right/>
      <top/>
      <bottom style="hair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/>
      <top/>
      <bottom style="thin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hair"/>
      <right style="hair"/>
      <top style="hair"/>
      <bottom style="medium"/>
    </border>
    <border>
      <left style="thin"/>
      <right style="double"/>
      <top/>
      <bottom style="double"/>
    </border>
    <border>
      <left/>
      <right style="hair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 style="hair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thin"/>
      <right style="hair"/>
      <top style="hair"/>
      <bottom style="hair"/>
    </border>
    <border>
      <left/>
      <right/>
      <top style="hair"/>
      <bottom/>
    </border>
    <border>
      <left/>
      <right/>
      <top style="medium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double"/>
      <right style="hair"/>
      <top style="hair"/>
      <bottom style="medium"/>
    </border>
    <border>
      <left/>
      <right style="double"/>
      <top/>
      <bottom style="hair"/>
    </border>
    <border>
      <left style="double"/>
      <right/>
      <top style="hair"/>
      <bottom style="double"/>
    </border>
    <border>
      <left style="hair"/>
      <right style="hair"/>
      <top style="medium"/>
      <bottom/>
    </border>
    <border>
      <left style="hair"/>
      <right style="double"/>
      <top style="medium"/>
      <bottom/>
    </border>
    <border>
      <left style="hair"/>
      <right style="hair"/>
      <top style="medium"/>
      <bottom style="hair"/>
    </border>
    <border>
      <left/>
      <right/>
      <top style="hair"/>
      <bottom style="medium"/>
    </border>
    <border>
      <left/>
      <right/>
      <top style="double"/>
      <bottom/>
    </border>
    <border>
      <left style="hair"/>
      <right style="hair"/>
      <top style="double"/>
      <bottom/>
    </border>
    <border>
      <left/>
      <right style="hair"/>
      <top style="hair"/>
      <bottom style="double"/>
    </border>
    <border>
      <left style="double"/>
      <right style="hair"/>
      <top style="medium"/>
      <bottom style="hair"/>
    </border>
    <border>
      <left/>
      <right style="double"/>
      <top style="double"/>
      <bottom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medium"/>
      <bottom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 style="medium"/>
      <top/>
      <bottom style="double"/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/>
      <right style="hair"/>
      <top style="medium"/>
      <bottom style="hair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double"/>
      <right style="double"/>
      <top style="double"/>
      <bottom style="double"/>
    </border>
    <border>
      <left style="thick"/>
      <right/>
      <top/>
      <bottom/>
    </border>
    <border>
      <left style="double"/>
      <right/>
      <top style="hair"/>
      <bottom/>
    </border>
    <border>
      <left style="double"/>
      <right/>
      <top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medium"/>
      <right/>
      <top style="thin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/>
      <bottom/>
    </border>
    <border>
      <left style="double"/>
      <right style="thin"/>
      <top style="thin"/>
      <bottom style="double"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 style="thin"/>
      <right style="hair"/>
      <top style="dotted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thin"/>
      <top style="double"/>
      <bottom style="thin"/>
    </border>
    <border>
      <left style="hair"/>
      <right/>
      <top style="double"/>
      <bottom/>
    </border>
    <border>
      <left/>
      <right/>
      <top style="hair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double"/>
      <bottom style="double"/>
    </border>
    <border>
      <left style="double"/>
      <right style="thin"/>
      <top/>
      <bottom style="double"/>
    </border>
    <border>
      <left style="double"/>
      <right/>
      <top style="hair"/>
      <bottom style="medium"/>
    </border>
    <border>
      <left/>
      <right style="hair"/>
      <top style="hair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 style="double"/>
      <right/>
      <top style="medium"/>
      <bottom style="hair"/>
    </border>
    <border>
      <left/>
      <right style="hair"/>
      <top style="double"/>
      <bottom style="double"/>
    </border>
    <border>
      <left style="hair"/>
      <right/>
      <top style="medium"/>
      <bottom style="medium"/>
    </border>
    <border>
      <left style="hair"/>
      <right/>
      <top style="medium"/>
      <bottom style="hair"/>
    </border>
    <border>
      <left/>
      <right style="double"/>
      <top style="medium"/>
      <bottom style="hair"/>
    </border>
    <border>
      <left style="double"/>
      <right/>
      <top/>
      <bottom style="thin"/>
    </border>
    <border>
      <left style="thin"/>
      <right/>
      <top style="double"/>
      <bottom/>
    </border>
    <border>
      <left style="double"/>
      <right/>
      <top style="thin"/>
      <bottom/>
    </border>
    <border>
      <left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 style="medium"/>
      <top style="medium"/>
      <bottom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/>
      <top style="thin"/>
      <bottom style="thin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medium"/>
      <bottom/>
    </border>
    <border>
      <left style="double"/>
      <right/>
      <top style="medium"/>
      <bottom style="double"/>
    </border>
    <border>
      <left style="double"/>
      <right/>
      <top/>
      <bottom style="medium"/>
    </border>
    <border>
      <left style="double"/>
      <right/>
      <top style="medium"/>
      <bottom style="thick"/>
    </border>
    <border>
      <left/>
      <right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 style="medium"/>
      <top style="medium"/>
      <bottom style="double"/>
    </border>
    <border>
      <left style="medium"/>
      <right/>
      <top style="double"/>
      <bottom style="medium"/>
    </border>
    <border>
      <left style="medium"/>
      <right style="double"/>
      <top style="double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/>
      <top/>
      <bottom style="double"/>
    </border>
    <border>
      <left style="medium"/>
      <right/>
      <top style="thin"/>
      <bottom style="double"/>
    </border>
    <border>
      <left style="double"/>
      <right/>
      <top style="thin"/>
      <bottom style="double"/>
    </border>
    <border>
      <left/>
      <right style="medium"/>
      <top style="thin"/>
      <bottom style="double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/>
      <bottom/>
    </border>
    <border>
      <left style="medium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1" applyNumberFormat="0" applyAlignment="0" applyProtection="0"/>
    <xf numFmtId="0" fontId="140" fillId="27" borderId="2" applyNumberFormat="0" applyAlignment="0" applyProtection="0"/>
    <xf numFmtId="0" fontId="1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6" applyNumberFormat="0" applyFill="0" applyAlignment="0" applyProtection="0"/>
    <xf numFmtId="0" fontId="146" fillId="28" borderId="7" applyNumberFormat="0" applyAlignment="0" applyProtection="0"/>
    <xf numFmtId="0" fontId="147" fillId="0" borderId="0" applyNumberFormat="0" applyFill="0" applyBorder="0" applyAlignment="0" applyProtection="0"/>
    <xf numFmtId="0" fontId="148" fillId="29" borderId="0" applyNumberFormat="0" applyBorder="0" applyAlignment="0" applyProtection="0"/>
    <xf numFmtId="0" fontId="149" fillId="30" borderId="0" applyNumberFormat="0" applyBorder="0" applyAlignment="0" applyProtection="0"/>
    <xf numFmtId="0" fontId="1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3" fillId="32" borderId="0" applyNumberFormat="0" applyBorder="0" applyAlignment="0" applyProtection="0"/>
  </cellStyleXfs>
  <cellXfs count="177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Continuous" vertical="center"/>
    </xf>
    <xf numFmtId="3" fontId="13" fillId="33" borderId="15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16" fillId="0" borderId="1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49" fontId="23" fillId="33" borderId="21" xfId="0" applyNumberFormat="1" applyFont="1" applyFill="1" applyBorder="1" applyAlignment="1">
      <alignment/>
    </xf>
    <xf numFmtId="0" fontId="7" fillId="33" borderId="21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24" fillId="33" borderId="25" xfId="0" applyFont="1" applyFill="1" applyBorder="1" applyAlignment="1">
      <alignment horizontal="centerContinuous" vertical="center"/>
    </xf>
    <xf numFmtId="0" fontId="22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center" vertical="center" wrapText="1"/>
    </xf>
    <xf numFmtId="172" fontId="26" fillId="33" borderId="15" xfId="58" applyNumberFormat="1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3" fontId="11" fillId="33" borderId="27" xfId="0" applyNumberFormat="1" applyFont="1" applyFill="1" applyBorder="1" applyAlignment="1">
      <alignment horizontal="center" vertical="center" wrapText="1"/>
    </xf>
    <xf numFmtId="3" fontId="11" fillId="33" borderId="2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26" xfId="0" applyNumberFormat="1" applyFont="1" applyFill="1" applyBorder="1" applyAlignment="1">
      <alignment horizontal="center" vertical="center" wrapText="1"/>
    </xf>
    <xf numFmtId="173" fontId="10" fillId="33" borderId="24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 wrapText="1"/>
    </xf>
    <xf numFmtId="172" fontId="26" fillId="33" borderId="27" xfId="58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15" fillId="33" borderId="13" xfId="0" applyNumberFormat="1" applyFont="1" applyFill="1" applyBorder="1" applyAlignment="1">
      <alignment horizontal="center"/>
    </xf>
    <xf numFmtId="3" fontId="15" fillId="33" borderId="29" xfId="0" applyNumberFormat="1" applyFont="1" applyFill="1" applyBorder="1" applyAlignment="1">
      <alignment horizontal="center"/>
    </xf>
    <xf numFmtId="3" fontId="15" fillId="33" borderId="14" xfId="0" applyNumberFormat="1" applyFont="1" applyFill="1" applyBorder="1" applyAlignment="1">
      <alignment horizontal="center"/>
    </xf>
    <xf numFmtId="3" fontId="15" fillId="33" borderId="30" xfId="0" applyNumberFormat="1" applyFont="1" applyFill="1" applyBorder="1" applyAlignment="1">
      <alignment horizontal="center"/>
    </xf>
    <xf numFmtId="3" fontId="15" fillId="33" borderId="16" xfId="0" applyNumberFormat="1" applyFont="1" applyFill="1" applyBorder="1" applyAlignment="1">
      <alignment horizontal="center"/>
    </xf>
    <xf numFmtId="3" fontId="15" fillId="33" borderId="31" xfId="0" applyNumberFormat="1" applyFont="1" applyFill="1" applyBorder="1" applyAlignment="1">
      <alignment horizontal="center"/>
    </xf>
    <xf numFmtId="3" fontId="15" fillId="33" borderId="20" xfId="0" applyNumberFormat="1" applyFont="1" applyFill="1" applyBorder="1" applyAlignment="1">
      <alignment horizontal="center"/>
    </xf>
    <xf numFmtId="3" fontId="15" fillId="33" borderId="15" xfId="0" applyNumberFormat="1" applyFont="1" applyFill="1" applyBorder="1" applyAlignment="1">
      <alignment horizontal="center"/>
    </xf>
    <xf numFmtId="3" fontId="15" fillId="33" borderId="2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3" fontId="15" fillId="33" borderId="24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 wrapText="1"/>
    </xf>
    <xf numFmtId="3" fontId="15" fillId="33" borderId="27" xfId="0" applyNumberFormat="1" applyFont="1" applyFill="1" applyBorder="1" applyAlignment="1">
      <alignment horizontal="center"/>
    </xf>
    <xf numFmtId="0" fontId="16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13" fillId="0" borderId="3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3" fontId="13" fillId="0" borderId="26" xfId="0" applyNumberFormat="1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textRotation="90" wrapText="1"/>
    </xf>
    <xf numFmtId="0" fontId="31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Continuous" vertical="center"/>
    </xf>
    <xf numFmtId="0" fontId="33" fillId="33" borderId="0" xfId="0" applyFont="1" applyFill="1" applyAlignment="1">
      <alignment horizontal="centerContinuous" vertical="center"/>
    </xf>
    <xf numFmtId="0" fontId="19" fillId="33" borderId="0" xfId="0" applyFont="1" applyFill="1" applyAlignment="1">
      <alignment/>
    </xf>
    <xf numFmtId="0" fontId="12" fillId="33" borderId="26" xfId="0" applyFont="1" applyFill="1" applyBorder="1" applyAlignment="1">
      <alignment horizontal="center" vertical="center" wrapText="1"/>
    </xf>
    <xf numFmtId="172" fontId="27" fillId="33" borderId="24" xfId="58" applyNumberFormat="1" applyFont="1" applyFill="1" applyBorder="1" applyAlignment="1">
      <alignment horizontal="center" vertical="center" wrapText="1"/>
    </xf>
    <xf numFmtId="172" fontId="28" fillId="33" borderId="27" xfId="58" applyNumberFormat="1" applyFont="1" applyFill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3" fontId="15" fillId="33" borderId="37" xfId="0" applyNumberFormat="1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0" fontId="19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vertical="center"/>
    </xf>
    <xf numFmtId="172" fontId="27" fillId="33" borderId="27" xfId="58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0" fillId="33" borderId="3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/>
    </xf>
    <xf numFmtId="3" fontId="35" fillId="33" borderId="13" xfId="0" applyNumberFormat="1" applyFont="1" applyFill="1" applyBorder="1" applyAlignment="1">
      <alignment horizontal="center" vertical="center" wrapText="1"/>
    </xf>
    <xf numFmtId="3" fontId="35" fillId="33" borderId="20" xfId="0" applyNumberFormat="1" applyFont="1" applyFill="1" applyBorder="1" applyAlignment="1">
      <alignment horizontal="center" vertical="center" wrapText="1"/>
    </xf>
    <xf numFmtId="3" fontId="35" fillId="33" borderId="24" xfId="0" applyNumberFormat="1" applyFont="1" applyFill="1" applyBorder="1" applyAlignment="1">
      <alignment horizontal="center" vertical="center" wrapText="1"/>
    </xf>
    <xf numFmtId="3" fontId="35" fillId="33" borderId="27" xfId="0" applyNumberFormat="1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>
      <alignment vertical="center" wrapText="1"/>
    </xf>
    <xf numFmtId="0" fontId="21" fillId="33" borderId="21" xfId="0" applyFont="1" applyFill="1" applyBorder="1" applyAlignment="1">
      <alignment horizontal="left" vertical="center" wrapText="1"/>
    </xf>
    <xf numFmtId="3" fontId="35" fillId="33" borderId="14" xfId="0" applyNumberFormat="1" applyFont="1" applyFill="1" applyBorder="1" applyAlignment="1">
      <alignment horizontal="center" vertical="center" wrapText="1"/>
    </xf>
    <xf numFmtId="3" fontId="35" fillId="33" borderId="15" xfId="0" applyNumberFormat="1" applyFont="1" applyFill="1" applyBorder="1" applyAlignment="1">
      <alignment horizontal="center" vertical="center" wrapText="1"/>
    </xf>
    <xf numFmtId="0" fontId="21" fillId="33" borderId="21" xfId="0" applyNumberFormat="1" applyFont="1" applyFill="1" applyBorder="1" applyAlignment="1">
      <alignment horizontal="left" vertical="center" wrapText="1"/>
    </xf>
    <xf numFmtId="0" fontId="21" fillId="33" borderId="35" xfId="0" applyFont="1" applyFill="1" applyBorder="1" applyAlignment="1">
      <alignment horizontal="left" vertical="center" wrapText="1"/>
    </xf>
    <xf numFmtId="3" fontId="35" fillId="33" borderId="26" xfId="0" applyNumberFormat="1" applyFont="1" applyFill="1" applyBorder="1" applyAlignment="1">
      <alignment horizontal="center" vertical="center" wrapText="1"/>
    </xf>
    <xf numFmtId="3" fontId="35" fillId="33" borderId="36" xfId="0" applyNumberFormat="1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21" fillId="33" borderId="28" xfId="0" applyFont="1" applyFill="1" applyBorder="1" applyAlignment="1">
      <alignment vertical="center" wrapText="1"/>
    </xf>
    <xf numFmtId="0" fontId="21" fillId="33" borderId="22" xfId="0" applyFont="1" applyFill="1" applyBorder="1" applyAlignment="1">
      <alignment vertical="center" wrapText="1"/>
    </xf>
    <xf numFmtId="3" fontId="35" fillId="33" borderId="23" xfId="0" applyNumberFormat="1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33" borderId="24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33" borderId="15" xfId="0" applyNumberFormat="1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left" vertical="center"/>
    </xf>
    <xf numFmtId="3" fontId="12" fillId="33" borderId="26" xfId="0" applyNumberFormat="1" applyFont="1" applyFill="1" applyBorder="1" applyAlignment="1">
      <alignment horizontal="center" vertical="center" wrapText="1"/>
    </xf>
    <xf numFmtId="3" fontId="12" fillId="33" borderId="16" xfId="0" applyNumberFormat="1" applyFon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top" wrapText="1"/>
    </xf>
    <xf numFmtId="3" fontId="36" fillId="33" borderId="14" xfId="0" applyNumberFormat="1" applyFont="1" applyFill="1" applyBorder="1" applyAlignment="1">
      <alignment horizontal="center" vertical="center"/>
    </xf>
    <xf numFmtId="3" fontId="36" fillId="33" borderId="15" xfId="0" applyNumberFormat="1" applyFont="1" applyFill="1" applyBorder="1" applyAlignment="1">
      <alignment horizontal="center" vertical="center"/>
    </xf>
    <xf numFmtId="49" fontId="23" fillId="33" borderId="28" xfId="0" applyNumberFormat="1" applyFont="1" applyFill="1" applyBorder="1" applyAlignment="1">
      <alignment/>
    </xf>
    <xf numFmtId="3" fontId="36" fillId="33" borderId="20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0" fontId="14" fillId="33" borderId="0" xfId="0" applyFont="1" applyFill="1" applyAlignment="1">
      <alignment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Continuous" vertical="center"/>
    </xf>
    <xf numFmtId="0" fontId="24" fillId="33" borderId="17" xfId="0" applyFont="1" applyFill="1" applyBorder="1" applyAlignment="1">
      <alignment horizontal="centerContinuous" vertical="center"/>
    </xf>
    <xf numFmtId="172" fontId="28" fillId="33" borderId="40" xfId="58" applyNumberFormat="1" applyFont="1" applyFill="1" applyBorder="1" applyAlignment="1">
      <alignment horizontal="center" vertical="center" wrapText="1"/>
    </xf>
    <xf numFmtId="3" fontId="35" fillId="33" borderId="15" xfId="58" applyNumberFormat="1" applyFont="1" applyFill="1" applyBorder="1" applyAlignment="1">
      <alignment horizontal="center" vertical="center" wrapText="1"/>
    </xf>
    <xf numFmtId="3" fontId="35" fillId="33" borderId="14" xfId="58" applyNumberFormat="1" applyFont="1" applyFill="1" applyBorder="1" applyAlignment="1">
      <alignment horizontal="center" wrapText="1"/>
    </xf>
    <xf numFmtId="3" fontId="35" fillId="33" borderId="16" xfId="0" applyNumberFormat="1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Continuous" vertical="center"/>
    </xf>
    <xf numFmtId="0" fontId="9" fillId="33" borderId="40" xfId="0" applyFont="1" applyFill="1" applyBorder="1" applyAlignment="1">
      <alignment horizontal="centerContinuous" vertical="center"/>
    </xf>
    <xf numFmtId="3" fontId="12" fillId="33" borderId="36" xfId="0" applyNumberFormat="1" applyFont="1" applyFill="1" applyBorder="1" applyAlignment="1">
      <alignment horizontal="center" vertical="center" wrapText="1"/>
    </xf>
    <xf numFmtId="3" fontId="12" fillId="33" borderId="23" xfId="0" applyNumberFormat="1" applyFont="1" applyFill="1" applyBorder="1" applyAlignment="1">
      <alignment horizontal="center" vertical="center" wrapText="1"/>
    </xf>
    <xf numFmtId="3" fontId="36" fillId="33" borderId="27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10" fillId="33" borderId="24" xfId="0" applyNumberFormat="1" applyFont="1" applyFill="1" applyBorder="1" applyAlignment="1">
      <alignment horizontal="center" wrapText="1"/>
    </xf>
    <xf numFmtId="0" fontId="10" fillId="33" borderId="14" xfId="0" applyNumberFormat="1" applyFont="1" applyFill="1" applyBorder="1" applyAlignment="1">
      <alignment horizontal="center" wrapText="1"/>
    </xf>
    <xf numFmtId="0" fontId="10" fillId="33" borderId="26" xfId="0" applyNumberFormat="1" applyFont="1" applyFill="1" applyBorder="1" applyAlignment="1">
      <alignment horizontal="center" wrapText="1"/>
    </xf>
    <xf numFmtId="0" fontId="10" fillId="33" borderId="16" xfId="0" applyNumberFormat="1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16" fillId="0" borderId="28" xfId="0" applyFont="1" applyBorder="1" applyAlignment="1">
      <alignment horizontal="left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14" fontId="43" fillId="0" borderId="0" xfId="0" applyNumberFormat="1" applyFont="1" applyAlignment="1">
      <alignment horizontal="center"/>
    </xf>
    <xf numFmtId="0" fontId="19" fillId="33" borderId="44" xfId="0" applyFont="1" applyFill="1" applyBorder="1" applyAlignment="1">
      <alignment/>
    </xf>
    <xf numFmtId="3" fontId="15" fillId="33" borderId="45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5" xfId="0" applyFill="1" applyBorder="1" applyAlignment="1">
      <alignment/>
    </xf>
    <xf numFmtId="3" fontId="15" fillId="33" borderId="46" xfId="0" applyNumberFormat="1" applyFont="1" applyFill="1" applyBorder="1" applyAlignment="1">
      <alignment horizontal="center"/>
    </xf>
    <xf numFmtId="3" fontId="15" fillId="33" borderId="45" xfId="0" applyNumberFormat="1" applyFont="1" applyFill="1" applyBorder="1" applyAlignment="1">
      <alignment/>
    </xf>
    <xf numFmtId="0" fontId="15" fillId="33" borderId="4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5" fillId="33" borderId="2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38" fillId="0" borderId="33" xfId="0" applyFont="1" applyBorder="1" applyAlignment="1">
      <alignment horizontal="center" vertical="center" wrapText="1"/>
    </xf>
    <xf numFmtId="0" fontId="16" fillId="0" borderId="48" xfId="0" applyFont="1" applyBorder="1" applyAlignment="1">
      <alignment/>
    </xf>
    <xf numFmtId="0" fontId="16" fillId="0" borderId="38" xfId="0" applyFont="1" applyBorder="1" applyAlignment="1">
      <alignment/>
    </xf>
    <xf numFmtId="0" fontId="38" fillId="0" borderId="34" xfId="0" applyFont="1" applyBorder="1" applyAlignment="1">
      <alignment horizontal="center" vertical="center" wrapText="1"/>
    </xf>
    <xf numFmtId="3" fontId="16" fillId="0" borderId="43" xfId="0" applyNumberFormat="1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16" fillId="0" borderId="37" xfId="0" applyFont="1" applyBorder="1" applyAlignment="1">
      <alignment/>
    </xf>
    <xf numFmtId="3" fontId="16" fillId="0" borderId="15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1" xfId="0" applyFont="1" applyBorder="1" applyAlignment="1">
      <alignment/>
    </xf>
    <xf numFmtId="0" fontId="44" fillId="0" borderId="0" xfId="0" applyFont="1" applyAlignment="1">
      <alignment/>
    </xf>
    <xf numFmtId="3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NumberFormat="1" applyAlignment="1">
      <alignment/>
    </xf>
    <xf numFmtId="3" fontId="0" fillId="0" borderId="56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0" fillId="0" borderId="0" xfId="0" applyFont="1" applyFill="1" applyBorder="1" applyAlignment="1">
      <alignment/>
    </xf>
    <xf numFmtId="0" fontId="51" fillId="0" borderId="50" xfId="0" applyFont="1" applyBorder="1" applyAlignment="1">
      <alignment horizontal="center" vertical="center"/>
    </xf>
    <xf numFmtId="173" fontId="51" fillId="0" borderId="5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0" borderId="5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51" fillId="0" borderId="50" xfId="0" applyFont="1" applyBorder="1" applyAlignment="1">
      <alignment horizontal="left" vertical="center"/>
    </xf>
    <xf numFmtId="3" fontId="51" fillId="0" borderId="5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1" fillId="0" borderId="50" xfId="0" applyFont="1" applyBorder="1" applyAlignment="1">
      <alignment/>
    </xf>
    <xf numFmtId="3" fontId="35" fillId="33" borderId="16" xfId="58" applyNumberFormat="1" applyFont="1" applyFill="1" applyBorder="1" applyAlignment="1">
      <alignment horizontal="center" wrapText="1"/>
    </xf>
    <xf numFmtId="3" fontId="35" fillId="33" borderId="20" xfId="58" applyNumberFormat="1" applyFont="1" applyFill="1" applyBorder="1" applyAlignment="1">
      <alignment horizontal="center" vertical="center" wrapText="1"/>
    </xf>
    <xf numFmtId="3" fontId="35" fillId="33" borderId="24" xfId="0" applyNumberFormat="1" applyFont="1" applyFill="1" applyBorder="1" applyAlignment="1">
      <alignment horizontal="center" vertical="top" wrapText="1"/>
    </xf>
    <xf numFmtId="0" fontId="21" fillId="33" borderId="62" xfId="0" applyFont="1" applyFill="1" applyBorder="1" applyAlignment="1">
      <alignment horizontal="left" vertical="center"/>
    </xf>
    <xf numFmtId="3" fontId="12" fillId="33" borderId="38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Continuous" vertical="center"/>
    </xf>
    <xf numFmtId="3" fontId="12" fillId="33" borderId="24" xfId="0" applyNumberFormat="1" applyFont="1" applyFill="1" applyBorder="1" applyAlignment="1">
      <alignment horizontal="centerContinuous" vertical="center"/>
    </xf>
    <xf numFmtId="0" fontId="12" fillId="33" borderId="27" xfId="0" applyFont="1" applyFill="1" applyBorder="1" applyAlignment="1">
      <alignment horizontal="centerContinuous" vertical="center"/>
    </xf>
    <xf numFmtId="0" fontId="21" fillId="33" borderId="28" xfId="0" applyNumberFormat="1" applyFont="1" applyFill="1" applyBorder="1" applyAlignment="1">
      <alignment horizontal="left" vertical="center"/>
    </xf>
    <xf numFmtId="3" fontId="35" fillId="33" borderId="23" xfId="58" applyNumberFormat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/>
    </xf>
    <xf numFmtId="3" fontId="23" fillId="0" borderId="63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62" xfId="0" applyFont="1" applyBorder="1" applyAlignment="1">
      <alignment/>
    </xf>
    <xf numFmtId="3" fontId="23" fillId="0" borderId="16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3" fontId="16" fillId="0" borderId="63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3" fontId="16" fillId="0" borderId="15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/>
    </xf>
    <xf numFmtId="3" fontId="16" fillId="0" borderId="65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66" xfId="0" applyFont="1" applyBorder="1" applyAlignment="1">
      <alignment/>
    </xf>
    <xf numFmtId="3" fontId="16" fillId="0" borderId="67" xfId="0" applyNumberFormat="1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33" borderId="38" xfId="0" applyFill="1" applyBorder="1" applyAlignment="1">
      <alignment horizontal="center"/>
    </xf>
    <xf numFmtId="0" fontId="0" fillId="33" borderId="30" xfId="0" applyNumberFormat="1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49" fontId="74" fillId="0" borderId="14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49" fontId="74" fillId="0" borderId="16" xfId="0" applyNumberFormat="1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49" fontId="75" fillId="0" borderId="38" xfId="0" applyNumberFormat="1" applyFont="1" applyBorder="1" applyAlignment="1">
      <alignment horizontal="center" vertical="center" wrapText="1"/>
    </xf>
    <xf numFmtId="49" fontId="75" fillId="0" borderId="26" xfId="0" applyNumberFormat="1" applyFont="1" applyBorder="1" applyAlignment="1">
      <alignment horizontal="center" vertical="center" wrapText="1"/>
    </xf>
    <xf numFmtId="173" fontId="74" fillId="0" borderId="14" xfId="0" applyNumberFormat="1" applyFont="1" applyBorder="1" applyAlignment="1">
      <alignment horizontal="center" vertical="center" wrapText="1"/>
    </xf>
    <xf numFmtId="173" fontId="74" fillId="0" borderId="26" xfId="0" applyNumberFormat="1" applyFont="1" applyBorder="1" applyAlignment="1">
      <alignment horizontal="center" vertical="center" wrapText="1"/>
    </xf>
    <xf numFmtId="173" fontId="74" fillId="0" borderId="16" xfId="0" applyNumberFormat="1" applyFont="1" applyBorder="1" applyAlignment="1">
      <alignment horizontal="center" vertical="center" wrapText="1"/>
    </xf>
    <xf numFmtId="3" fontId="13" fillId="0" borderId="68" xfId="0" applyNumberFormat="1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3" fontId="23" fillId="0" borderId="69" xfId="0" applyNumberFormat="1" applyFont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/>
    </xf>
    <xf numFmtId="0" fontId="23" fillId="0" borderId="28" xfId="0" applyFont="1" applyBorder="1" applyAlignment="1">
      <alignment/>
    </xf>
    <xf numFmtId="3" fontId="23" fillId="0" borderId="38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66" xfId="0" applyFont="1" applyBorder="1" applyAlignment="1">
      <alignment/>
    </xf>
    <xf numFmtId="3" fontId="23" fillId="0" borderId="0" xfId="0" applyNumberFormat="1" applyFont="1" applyBorder="1" applyAlignment="1">
      <alignment horizontal="center" vertical="center"/>
    </xf>
    <xf numFmtId="3" fontId="23" fillId="0" borderId="70" xfId="0" applyNumberFormat="1" applyFont="1" applyBorder="1" applyAlignment="1">
      <alignment horizontal="center" vertical="center"/>
    </xf>
    <xf numFmtId="3" fontId="23" fillId="0" borderId="24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71" xfId="0" applyNumberFormat="1" applyFont="1" applyBorder="1" applyAlignment="1">
      <alignment horizontal="center" vertical="center"/>
    </xf>
    <xf numFmtId="3" fontId="23" fillId="0" borderId="43" xfId="0" applyNumberFormat="1" applyFont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Continuous" vertical="center"/>
    </xf>
    <xf numFmtId="0" fontId="16" fillId="0" borderId="14" xfId="0" applyFont="1" applyBorder="1" applyAlignment="1">
      <alignment horizontal="right"/>
    </xf>
    <xf numFmtId="0" fontId="16" fillId="0" borderId="72" xfId="0" applyFont="1" applyBorder="1" applyAlignment="1">
      <alignment/>
    </xf>
    <xf numFmtId="0" fontId="16" fillId="0" borderId="73" xfId="0" applyFont="1" applyBorder="1" applyAlignment="1">
      <alignment/>
    </xf>
    <xf numFmtId="0" fontId="16" fillId="0" borderId="74" xfId="0" applyFont="1" applyBorder="1" applyAlignment="1">
      <alignment/>
    </xf>
    <xf numFmtId="3" fontId="16" fillId="0" borderId="75" xfId="0" applyNumberFormat="1" applyFont="1" applyBorder="1" applyAlignment="1">
      <alignment/>
    </xf>
    <xf numFmtId="3" fontId="13" fillId="0" borderId="76" xfId="0" applyNumberFormat="1" applyFont="1" applyBorder="1" applyAlignment="1">
      <alignment horizontal="center" vertical="center" wrapText="1"/>
    </xf>
    <xf numFmtId="0" fontId="16" fillId="0" borderId="62" xfId="0" applyFont="1" applyBorder="1" applyAlignment="1">
      <alignment horizontal="left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3" fontId="13" fillId="0" borderId="69" xfId="0" applyNumberFormat="1" applyFont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0" fontId="76" fillId="33" borderId="28" xfId="0" applyFont="1" applyFill="1" applyBorder="1" applyAlignment="1">
      <alignment/>
    </xf>
    <xf numFmtId="0" fontId="76" fillId="33" borderId="22" xfId="0" applyFont="1" applyFill="1" applyBorder="1" applyAlignment="1">
      <alignment/>
    </xf>
    <xf numFmtId="3" fontId="26" fillId="33" borderId="24" xfId="0" applyNumberFormat="1" applyFont="1" applyFill="1" applyBorder="1" applyAlignment="1">
      <alignment horizontal="center"/>
    </xf>
    <xf numFmtId="3" fontId="26" fillId="33" borderId="76" xfId="0" applyNumberFormat="1" applyFont="1" applyFill="1" applyBorder="1" applyAlignment="1">
      <alignment horizontal="center"/>
    </xf>
    <xf numFmtId="0" fontId="26" fillId="33" borderId="76" xfId="0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6" fillId="33" borderId="23" xfId="0" applyNumberFormat="1" applyFont="1" applyFill="1" applyBorder="1" applyAlignment="1">
      <alignment horizontal="center"/>
    </xf>
    <xf numFmtId="49" fontId="0" fillId="0" borderId="51" xfId="0" applyNumberForma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0" fontId="77" fillId="33" borderId="32" xfId="0" applyFont="1" applyFill="1" applyBorder="1" applyAlignment="1">
      <alignment horizontal="center" vertical="center"/>
    </xf>
    <xf numFmtId="0" fontId="78" fillId="33" borderId="33" xfId="0" applyFont="1" applyFill="1" applyBorder="1" applyAlignment="1">
      <alignment horizontal="center" vertical="center" wrapText="1"/>
    </xf>
    <xf numFmtId="3" fontId="38" fillId="33" borderId="33" xfId="0" applyNumberFormat="1" applyFont="1" applyFill="1" applyBorder="1" applyAlignment="1">
      <alignment horizontal="center" vertical="center" wrapText="1"/>
    </xf>
    <xf numFmtId="3" fontId="38" fillId="33" borderId="77" xfId="0" applyNumberFormat="1" applyFont="1" applyFill="1" applyBorder="1" applyAlignment="1">
      <alignment horizontal="center" vertical="center" wrapText="1"/>
    </xf>
    <xf numFmtId="0" fontId="77" fillId="33" borderId="32" xfId="0" applyFont="1" applyFill="1" applyBorder="1" applyAlignment="1">
      <alignment horizontal="center" vertical="center" wrapText="1"/>
    </xf>
    <xf numFmtId="49" fontId="78" fillId="33" borderId="33" xfId="0" applyNumberFormat="1" applyFont="1" applyFill="1" applyBorder="1" applyAlignment="1">
      <alignment horizontal="center" vertical="center" wrapText="1"/>
    </xf>
    <xf numFmtId="3" fontId="38" fillId="33" borderId="34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33" borderId="78" xfId="0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21" fillId="33" borderId="28" xfId="0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horizontal="center"/>
    </xf>
    <xf numFmtId="3" fontId="12" fillId="33" borderId="43" xfId="0" applyNumberFormat="1" applyFont="1" applyFill="1" applyBorder="1" applyAlignment="1">
      <alignment horizontal="center"/>
    </xf>
    <xf numFmtId="3" fontId="12" fillId="33" borderId="63" xfId="0" applyNumberFormat="1" applyFont="1" applyFill="1" applyBorder="1" applyAlignment="1">
      <alignment horizontal="center"/>
    </xf>
    <xf numFmtId="3" fontId="12" fillId="33" borderId="79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vertical="center"/>
    </xf>
    <xf numFmtId="0" fontId="74" fillId="0" borderId="33" xfId="0" applyFont="1" applyBorder="1" applyAlignment="1">
      <alignment horizontal="center" vertical="center" wrapText="1"/>
    </xf>
    <xf numFmtId="49" fontId="74" fillId="33" borderId="17" xfId="0" applyNumberFormat="1" applyFont="1" applyFill="1" applyBorder="1" applyAlignment="1">
      <alignment horizontal="center"/>
    </xf>
    <xf numFmtId="3" fontId="15" fillId="33" borderId="34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vertical="center"/>
    </xf>
    <xf numFmtId="0" fontId="74" fillId="33" borderId="33" xfId="0" applyFont="1" applyFill="1" applyBorder="1" applyAlignment="1">
      <alignment horizontal="center"/>
    </xf>
    <xf numFmtId="173" fontId="74" fillId="33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80" xfId="0" applyFont="1" applyBorder="1" applyAlignment="1">
      <alignment/>
    </xf>
    <xf numFmtId="173" fontId="74" fillId="0" borderId="81" xfId="0" applyNumberFormat="1" applyFont="1" applyBorder="1" applyAlignment="1">
      <alignment horizontal="center"/>
    </xf>
    <xf numFmtId="0" fontId="74" fillId="0" borderId="81" xfId="0" applyFont="1" applyBorder="1" applyAlignment="1">
      <alignment horizontal="center"/>
    </xf>
    <xf numFmtId="3" fontId="5" fillId="0" borderId="82" xfId="0" applyNumberFormat="1" applyFont="1" applyBorder="1" applyAlignment="1">
      <alignment horizontal="center"/>
    </xf>
    <xf numFmtId="0" fontId="74" fillId="0" borderId="0" xfId="0" applyFont="1" applyBorder="1" applyAlignment="1">
      <alignment/>
    </xf>
    <xf numFmtId="173" fontId="74" fillId="0" borderId="81" xfId="0" applyNumberFormat="1" applyFont="1" applyFill="1" applyBorder="1" applyAlignment="1">
      <alignment horizontal="center"/>
    </xf>
    <xf numFmtId="3" fontId="15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73" fontId="74" fillId="0" borderId="50" xfId="0" applyNumberFormat="1" applyFont="1" applyBorder="1" applyAlignment="1">
      <alignment horizontal="center"/>
    </xf>
    <xf numFmtId="0" fontId="74" fillId="0" borderId="50" xfId="0" applyFont="1" applyBorder="1" applyAlignment="1">
      <alignment horizontal="center"/>
    </xf>
    <xf numFmtId="3" fontId="5" fillId="0" borderId="84" xfId="0" applyNumberFormat="1" applyFont="1" applyBorder="1" applyAlignment="1">
      <alignment horizontal="center"/>
    </xf>
    <xf numFmtId="0" fontId="5" fillId="0" borderId="83" xfId="0" applyFont="1" applyBorder="1" applyAlignment="1">
      <alignment horizontal="left" vertical="center"/>
    </xf>
    <xf numFmtId="173" fontId="74" fillId="0" borderId="50" xfId="0" applyNumberFormat="1" applyFont="1" applyFill="1" applyBorder="1" applyAlignment="1">
      <alignment horizontal="center"/>
    </xf>
    <xf numFmtId="3" fontId="15" fillId="0" borderId="84" xfId="0" applyNumberFormat="1" applyFont="1" applyBorder="1" applyAlignment="1">
      <alignment horizontal="center"/>
    </xf>
    <xf numFmtId="0" fontId="5" fillId="0" borderId="85" xfId="0" applyFont="1" applyBorder="1" applyAlignment="1">
      <alignment horizontal="left" vertical="center"/>
    </xf>
    <xf numFmtId="0" fontId="74" fillId="0" borderId="86" xfId="0" applyFont="1" applyBorder="1" applyAlignment="1">
      <alignment horizontal="center"/>
    </xf>
    <xf numFmtId="3" fontId="15" fillId="0" borderId="87" xfId="0" applyNumberFormat="1" applyFont="1" applyBorder="1" applyAlignment="1">
      <alignment horizontal="center"/>
    </xf>
    <xf numFmtId="0" fontId="5" fillId="0" borderId="80" xfId="0" applyFont="1" applyBorder="1" applyAlignment="1">
      <alignment horizontal="left" vertical="center"/>
    </xf>
    <xf numFmtId="173" fontId="74" fillId="0" borderId="81" xfId="0" applyNumberFormat="1" applyFont="1" applyBorder="1" applyAlignment="1" applyProtection="1">
      <alignment horizontal="center" vertical="center"/>
      <protection/>
    </xf>
    <xf numFmtId="173" fontId="74" fillId="0" borderId="50" xfId="0" applyNumberFormat="1" applyFont="1" applyBorder="1" applyAlignment="1" applyProtection="1">
      <alignment horizontal="center" vertical="center"/>
      <protection/>
    </xf>
    <xf numFmtId="0" fontId="5" fillId="0" borderId="88" xfId="0" applyFont="1" applyBorder="1" applyAlignment="1">
      <alignment horizontal="left" vertical="center"/>
    </xf>
    <xf numFmtId="0" fontId="74" fillId="0" borderId="89" xfId="0" applyFont="1" applyBorder="1" applyAlignment="1">
      <alignment horizontal="center"/>
    </xf>
    <xf numFmtId="173" fontId="74" fillId="0" borderId="89" xfId="0" applyNumberFormat="1" applyFont="1" applyBorder="1" applyAlignment="1">
      <alignment horizontal="center"/>
    </xf>
    <xf numFmtId="3" fontId="5" fillId="0" borderId="90" xfId="0" applyNumberFormat="1" applyFont="1" applyBorder="1" applyAlignment="1">
      <alignment horizontal="center"/>
    </xf>
    <xf numFmtId="0" fontId="74" fillId="0" borderId="49" xfId="0" applyFont="1" applyBorder="1" applyAlignment="1">
      <alignment horizontal="center"/>
    </xf>
    <xf numFmtId="0" fontId="5" fillId="0" borderId="91" xfId="0" applyFont="1" applyBorder="1" applyAlignment="1">
      <alignment/>
    </xf>
    <xf numFmtId="173" fontId="74" fillId="0" borderId="49" xfId="0" applyNumberFormat="1" applyFont="1" applyFill="1" applyBorder="1" applyAlignment="1">
      <alignment horizontal="center"/>
    </xf>
    <xf numFmtId="3" fontId="5" fillId="0" borderId="92" xfId="0" applyNumberFormat="1" applyFont="1" applyBorder="1" applyAlignment="1">
      <alignment horizontal="center"/>
    </xf>
    <xf numFmtId="0" fontId="5" fillId="0" borderId="83" xfId="0" applyFont="1" applyBorder="1" applyAlignment="1">
      <alignment horizontal="left"/>
    </xf>
    <xf numFmtId="0" fontId="5" fillId="0" borderId="83" xfId="0" applyFont="1" applyFill="1" applyBorder="1" applyAlignment="1">
      <alignment horizontal="left" vertical="center"/>
    </xf>
    <xf numFmtId="0" fontId="74" fillId="0" borderId="0" xfId="0" applyFont="1" applyAlignment="1">
      <alignment/>
    </xf>
    <xf numFmtId="0" fontId="21" fillId="33" borderId="21" xfId="0" applyFont="1" applyFill="1" applyBorder="1" applyAlignment="1">
      <alignment vertical="center"/>
    </xf>
    <xf numFmtId="0" fontId="21" fillId="33" borderId="37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center" vertical="center"/>
    </xf>
    <xf numFmtId="172" fontId="27" fillId="33" borderId="16" xfId="58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0" borderId="0" xfId="0" applyFont="1" applyAlignment="1">
      <alignment/>
    </xf>
    <xf numFmtId="0" fontId="10" fillId="33" borderId="38" xfId="0" applyNumberFormat="1" applyFont="1" applyFill="1" applyBorder="1" applyAlignment="1">
      <alignment horizontal="center" wrapText="1"/>
    </xf>
    <xf numFmtId="3" fontId="8" fillId="33" borderId="38" xfId="0" applyNumberFormat="1" applyFont="1" applyFill="1" applyBorder="1" applyAlignment="1">
      <alignment horizontal="center" vertical="center" wrapText="1"/>
    </xf>
    <xf numFmtId="3" fontId="7" fillId="33" borderId="43" xfId="0" applyNumberFormat="1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3" fontId="0" fillId="0" borderId="98" xfId="0" applyNumberFormat="1" applyBorder="1" applyAlignment="1">
      <alignment horizontal="center" vertical="center"/>
    </xf>
    <xf numFmtId="3" fontId="0" fillId="0" borderId="99" xfId="0" applyNumberFormat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173" fontId="74" fillId="0" borderId="86" xfId="0" applyNumberFormat="1" applyFont="1" applyBorder="1" applyAlignment="1">
      <alignment horizontal="center"/>
    </xf>
    <xf numFmtId="0" fontId="36" fillId="0" borderId="100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6" fillId="0" borderId="101" xfId="0" applyFont="1" applyBorder="1" applyAlignment="1">
      <alignment horizontal="center" vertical="center"/>
    </xf>
    <xf numFmtId="3" fontId="0" fillId="0" borderId="54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100" xfId="0" applyNumberFormat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96" xfId="0" applyNumberFormat="1" applyBorder="1" applyAlignment="1">
      <alignment horizontal="center"/>
    </xf>
    <xf numFmtId="3" fontId="0" fillId="0" borderId="51" xfId="0" applyNumberFormat="1" applyFont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3" fontId="0" fillId="0" borderId="54" xfId="0" applyNumberFormat="1" applyFont="1" applyBorder="1" applyAlignment="1">
      <alignment horizontal="center" vertical="center" wrapText="1"/>
    </xf>
    <xf numFmtId="173" fontId="10" fillId="33" borderId="2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>
      <alignment horizontal="center" vertical="center" wrapText="1"/>
    </xf>
    <xf numFmtId="3" fontId="13" fillId="33" borderId="30" xfId="0" applyNumberFormat="1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/>
    </xf>
    <xf numFmtId="49" fontId="22" fillId="33" borderId="14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3" fontId="26" fillId="33" borderId="31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3" fontId="26" fillId="33" borderId="20" xfId="0" applyNumberFormat="1" applyFont="1" applyFill="1" applyBorder="1" applyAlignment="1">
      <alignment horizontal="center"/>
    </xf>
    <xf numFmtId="0" fontId="22" fillId="33" borderId="28" xfId="0" applyFont="1" applyFill="1" applyBorder="1" applyAlignment="1">
      <alignment vertical="center"/>
    </xf>
    <xf numFmtId="0" fontId="22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36" fillId="33" borderId="27" xfId="0" applyFont="1" applyFill="1" applyBorder="1" applyAlignment="1">
      <alignment horizontal="center" vertical="center"/>
    </xf>
    <xf numFmtId="0" fontId="22" fillId="33" borderId="103" xfId="0" applyFont="1" applyFill="1" applyBorder="1" applyAlignment="1">
      <alignment horizontal="center" vertical="center"/>
    </xf>
    <xf numFmtId="0" fontId="88" fillId="0" borderId="104" xfId="0" applyFont="1" applyBorder="1" applyAlignment="1">
      <alignment horizontal="center" vertical="top" wrapText="1"/>
    </xf>
    <xf numFmtId="0" fontId="88" fillId="0" borderId="44" xfId="0" applyFont="1" applyBorder="1" applyAlignment="1">
      <alignment horizontal="center" vertical="top" wrapText="1"/>
    </xf>
    <xf numFmtId="0" fontId="88" fillId="0" borderId="45" xfId="0" applyFont="1" applyBorder="1" applyAlignment="1">
      <alignment horizontal="center" vertical="top" wrapText="1"/>
    </xf>
    <xf numFmtId="0" fontId="88" fillId="0" borderId="46" xfId="0" applyFont="1" applyBorder="1" applyAlignment="1">
      <alignment horizontal="center" vertical="top" wrapText="1"/>
    </xf>
    <xf numFmtId="0" fontId="88" fillId="0" borderId="105" xfId="0" applyFont="1" applyBorder="1" applyAlignment="1">
      <alignment horizontal="center" vertical="top" wrapText="1"/>
    </xf>
    <xf numFmtId="0" fontId="89" fillId="0" borderId="106" xfId="0" applyFont="1" applyBorder="1" applyAlignment="1">
      <alignment vertical="top" wrapText="1"/>
    </xf>
    <xf numFmtId="0" fontId="90" fillId="0" borderId="29" xfId="0" applyFont="1" applyBorder="1" applyAlignment="1">
      <alignment horizontal="center" vertical="top" wrapText="1"/>
    </xf>
    <xf numFmtId="0" fontId="89" fillId="0" borderId="107" xfId="0" applyFont="1" applyBorder="1" applyAlignment="1">
      <alignment vertical="top" wrapText="1"/>
    </xf>
    <xf numFmtId="0" fontId="90" fillId="0" borderId="30" xfId="0" applyFont="1" applyBorder="1" applyAlignment="1">
      <alignment horizontal="center" vertical="top" wrapText="1"/>
    </xf>
    <xf numFmtId="0" fontId="90" fillId="0" borderId="37" xfId="0" applyFont="1" applyBorder="1" applyAlignment="1">
      <alignment horizontal="center" vertical="top" wrapText="1"/>
    </xf>
    <xf numFmtId="0" fontId="90" fillId="0" borderId="42" xfId="0" applyFont="1" applyBorder="1" applyAlignment="1">
      <alignment horizontal="center" vertical="top" wrapText="1"/>
    </xf>
    <xf numFmtId="0" fontId="89" fillId="0" borderId="108" xfId="0" applyFont="1" applyBorder="1" applyAlignment="1">
      <alignment vertical="top" wrapText="1"/>
    </xf>
    <xf numFmtId="0" fontId="90" fillId="0" borderId="109" xfId="0" applyFont="1" applyBorder="1" applyAlignment="1">
      <alignment horizontal="center" vertical="top" wrapText="1"/>
    </xf>
    <xf numFmtId="0" fontId="89" fillId="0" borderId="89" xfId="0" applyFont="1" applyBorder="1" applyAlignment="1">
      <alignment horizontal="left"/>
    </xf>
    <xf numFmtId="0" fontId="90" fillId="0" borderId="110" xfId="0" applyFont="1" applyBorder="1" applyAlignment="1">
      <alignment horizontal="center"/>
    </xf>
    <xf numFmtId="0" fontId="90" fillId="0" borderId="89" xfId="0" applyFont="1" applyBorder="1" applyAlignment="1">
      <alignment horizontal="center"/>
    </xf>
    <xf numFmtId="0" fontId="90" fillId="0" borderId="98" xfId="0" applyFont="1" applyBorder="1" applyAlignment="1">
      <alignment horizontal="center"/>
    </xf>
    <xf numFmtId="0" fontId="89" fillId="0" borderId="98" xfId="0" applyFont="1" applyBorder="1" applyAlignment="1">
      <alignment horizontal="left"/>
    </xf>
    <xf numFmtId="0" fontId="90" fillId="0" borderId="89" xfId="0" applyFont="1" applyBorder="1" applyAlignment="1">
      <alignment horizontal="center" vertical="top" wrapText="1"/>
    </xf>
    <xf numFmtId="44" fontId="89" fillId="0" borderId="98" xfId="42" applyFont="1" applyBorder="1" applyAlignment="1">
      <alignment/>
    </xf>
    <xf numFmtId="44" fontId="89" fillId="0" borderId="110" xfId="42" applyFont="1" applyBorder="1" applyAlignment="1">
      <alignment/>
    </xf>
    <xf numFmtId="0" fontId="89" fillId="0" borderId="110" xfId="0" applyFont="1" applyBorder="1" applyAlignment="1">
      <alignment horizontal="center"/>
    </xf>
    <xf numFmtId="0" fontId="89" fillId="0" borderId="89" xfId="0" applyFont="1" applyBorder="1" applyAlignment="1">
      <alignment horizontal="center"/>
    </xf>
    <xf numFmtId="0" fontId="89" fillId="0" borderId="111" xfId="0" applyFont="1" applyBorder="1" applyAlignment="1">
      <alignment horizontal="left"/>
    </xf>
    <xf numFmtId="0" fontId="90" fillId="0" borderId="112" xfId="0" applyFont="1" applyBorder="1" applyAlignment="1">
      <alignment horizontal="center" vertical="top" wrapText="1"/>
    </xf>
    <xf numFmtId="0" fontId="90" fillId="0" borderId="113" xfId="0" applyFont="1" applyBorder="1" applyAlignment="1">
      <alignment horizontal="center" vertical="top" wrapText="1"/>
    </xf>
    <xf numFmtId="44" fontId="89" fillId="0" borderId="114" xfId="42" applyFont="1" applyBorder="1" applyAlignment="1">
      <alignment/>
    </xf>
    <xf numFmtId="44" fontId="89" fillId="0" borderId="115" xfId="42" applyFont="1" applyBorder="1" applyAlignment="1">
      <alignment/>
    </xf>
    <xf numFmtId="0" fontId="89" fillId="0" borderId="112" xfId="0" applyFont="1" applyBorder="1" applyAlignment="1">
      <alignment horizontal="center"/>
    </xf>
    <xf numFmtId="0" fontId="89" fillId="0" borderId="116" xfId="0" applyFont="1" applyBorder="1" applyAlignment="1">
      <alignment horizontal="center"/>
    </xf>
    <xf numFmtId="0" fontId="90" fillId="0" borderId="107" xfId="0" applyFont="1" applyBorder="1" applyAlignment="1">
      <alignment horizontal="center" vertical="top" wrapText="1"/>
    </xf>
    <xf numFmtId="44" fontId="89" fillId="0" borderId="111" xfId="42" applyFont="1" applyBorder="1" applyAlignment="1">
      <alignment/>
    </xf>
    <xf numFmtId="44" fontId="89" fillId="0" borderId="0" xfId="42" applyFont="1" applyBorder="1" applyAlignment="1">
      <alignment/>
    </xf>
    <xf numFmtId="0" fontId="89" fillId="0" borderId="0" xfId="0" applyFont="1" applyBorder="1" applyAlignment="1">
      <alignment horizontal="center"/>
    </xf>
    <xf numFmtId="0" fontId="89" fillId="0" borderId="112" xfId="0" applyFont="1" applyBorder="1" applyAlignment="1">
      <alignment horizontal="left"/>
    </xf>
    <xf numFmtId="0" fontId="90" fillId="0" borderId="117" xfId="0" applyFont="1" applyBorder="1" applyAlignment="1">
      <alignment horizontal="center" vertical="top" wrapText="1"/>
    </xf>
    <xf numFmtId="44" fontId="89" fillId="0" borderId="100" xfId="42" applyFont="1" applyBorder="1" applyAlignment="1">
      <alignment/>
    </xf>
    <xf numFmtId="44" fontId="89" fillId="0" borderId="102" xfId="42" applyFont="1" applyBorder="1" applyAlignment="1">
      <alignment/>
    </xf>
    <xf numFmtId="0" fontId="89" fillId="0" borderId="49" xfId="0" applyFont="1" applyBorder="1" applyAlignment="1">
      <alignment horizontal="center"/>
    </xf>
    <xf numFmtId="14" fontId="14" fillId="33" borderId="0" xfId="0" applyNumberFormat="1" applyFont="1" applyFill="1" applyAlignment="1">
      <alignment/>
    </xf>
    <xf numFmtId="3" fontId="23" fillId="0" borderId="23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36" fillId="0" borderId="16" xfId="0" applyNumberFormat="1" applyFont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24" xfId="0" applyFont="1" applyBorder="1" applyAlignment="1">
      <alignment/>
    </xf>
    <xf numFmtId="0" fontId="78" fillId="0" borderId="0" xfId="0" applyFont="1" applyAlignment="1">
      <alignment/>
    </xf>
    <xf numFmtId="3" fontId="23" fillId="0" borderId="24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0" fontId="23" fillId="0" borderId="28" xfId="0" applyFont="1" applyBorder="1" applyAlignment="1">
      <alignment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3" fontId="36" fillId="0" borderId="38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92" fillId="0" borderId="118" xfId="0" applyFont="1" applyBorder="1" applyAlignment="1">
      <alignment horizontal="center" vertical="center" wrapText="1"/>
    </xf>
    <xf numFmtId="0" fontId="92" fillId="0" borderId="119" xfId="0" applyFont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0" fontId="5" fillId="0" borderId="91" xfId="0" applyFont="1" applyBorder="1" applyAlignment="1">
      <alignment horizontal="left"/>
    </xf>
    <xf numFmtId="173" fontId="74" fillId="0" borderId="49" xfId="0" applyNumberFormat="1" applyFont="1" applyBorder="1" applyAlignment="1">
      <alignment horizontal="center"/>
    </xf>
    <xf numFmtId="0" fontId="90" fillId="0" borderId="120" xfId="0" applyFont="1" applyBorder="1" applyAlignment="1">
      <alignment horizontal="center" vertical="top" wrapText="1"/>
    </xf>
    <xf numFmtId="0" fontId="90" fillId="0" borderId="106" xfId="0" applyFont="1" applyBorder="1" applyAlignment="1">
      <alignment horizontal="center" vertical="top" wrapText="1"/>
    </xf>
    <xf numFmtId="0" fontId="90" fillId="0" borderId="121" xfId="0" applyFont="1" applyBorder="1" applyAlignment="1">
      <alignment horizontal="center" vertical="top" wrapText="1"/>
    </xf>
    <xf numFmtId="49" fontId="90" fillId="0" borderId="122" xfId="0" applyNumberFormat="1" applyFont="1" applyBorder="1" applyAlignment="1">
      <alignment horizontal="center" vertical="top" wrapText="1"/>
    </xf>
    <xf numFmtId="0" fontId="90" fillId="0" borderId="78" xfId="0" applyFont="1" applyBorder="1" applyAlignment="1">
      <alignment horizontal="center" vertical="top" wrapText="1"/>
    </xf>
    <xf numFmtId="49" fontId="90" fillId="0" borderId="41" xfId="0" applyNumberFormat="1" applyFont="1" applyBorder="1" applyAlignment="1">
      <alignment horizontal="center" vertical="top" wrapText="1"/>
    </xf>
    <xf numFmtId="0" fontId="90" fillId="0" borderId="76" xfId="0" applyFont="1" applyBorder="1" applyAlignment="1">
      <alignment horizontal="center" vertical="top" wrapText="1"/>
    </xf>
    <xf numFmtId="0" fontId="90" fillId="0" borderId="115" xfId="0" applyFont="1" applyBorder="1" applyAlignment="1">
      <alignment horizontal="center" vertical="top" wrapText="1"/>
    </xf>
    <xf numFmtId="0" fontId="90" fillId="0" borderId="123" xfId="0" applyFont="1" applyBorder="1" applyAlignment="1">
      <alignment horizontal="center" vertical="top" wrapText="1"/>
    </xf>
    <xf numFmtId="0" fontId="90" fillId="0" borderId="124" xfId="0" applyFont="1" applyBorder="1" applyAlignment="1">
      <alignment horizontal="center" vertical="top" wrapText="1"/>
    </xf>
    <xf numFmtId="0" fontId="90" fillId="0" borderId="108" xfId="0" applyFont="1" applyBorder="1" applyAlignment="1">
      <alignment horizontal="center" vertical="top" wrapText="1"/>
    </xf>
    <xf numFmtId="0" fontId="0" fillId="0" borderId="10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25" xfId="0" applyBorder="1" applyAlignment="1">
      <alignment/>
    </xf>
    <xf numFmtId="0" fontId="58" fillId="0" borderId="126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0" fillId="0" borderId="130" xfId="0" applyBorder="1" applyAlignment="1">
      <alignment/>
    </xf>
    <xf numFmtId="3" fontId="15" fillId="0" borderId="130" xfId="0" applyNumberFormat="1" applyFont="1" applyBorder="1" applyAlignment="1">
      <alignment horizontal="center" vertical="center"/>
    </xf>
    <xf numFmtId="0" fontId="0" fillId="0" borderId="131" xfId="0" applyBorder="1" applyAlignment="1">
      <alignment/>
    </xf>
    <xf numFmtId="0" fontId="0" fillId="0" borderId="132" xfId="0" applyBorder="1" applyAlignment="1">
      <alignment/>
    </xf>
    <xf numFmtId="3" fontId="15" fillId="0" borderId="131" xfId="0" applyNumberFormat="1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0" fontId="0" fillId="0" borderId="131" xfId="0" applyBorder="1" applyAlignment="1">
      <alignment wrapText="1"/>
    </xf>
    <xf numFmtId="0" fontId="0" fillId="0" borderId="50" xfId="0" applyNumberFormat="1" applyBorder="1" applyAlignment="1">
      <alignment horizontal="center" vertical="center"/>
    </xf>
    <xf numFmtId="0" fontId="0" fillId="0" borderId="96" xfId="0" applyNumberFormat="1" applyBorder="1" applyAlignment="1">
      <alignment horizontal="center" vertical="center"/>
    </xf>
    <xf numFmtId="0" fontId="0" fillId="0" borderId="133" xfId="0" applyBorder="1" applyAlignment="1">
      <alignment wrapText="1"/>
    </xf>
    <xf numFmtId="0" fontId="0" fillId="0" borderId="134" xfId="0" applyBorder="1" applyAlignment="1">
      <alignment/>
    </xf>
    <xf numFmtId="0" fontId="0" fillId="0" borderId="89" xfId="0" applyNumberFormat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/>
    </xf>
    <xf numFmtId="3" fontId="15" fillId="0" borderId="133" xfId="0" applyNumberFormat="1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83" xfId="0" applyBorder="1" applyAlignment="1">
      <alignment/>
    </xf>
    <xf numFmtId="0" fontId="0" fillId="0" borderId="135" xfId="0" applyBorder="1" applyAlignment="1">
      <alignment/>
    </xf>
    <xf numFmtId="0" fontId="0" fillId="0" borderId="81" xfId="0" applyNumberFormat="1" applyBorder="1" applyAlignment="1">
      <alignment horizontal="center" vertical="center"/>
    </xf>
    <xf numFmtId="0" fontId="0" fillId="0" borderId="136" xfId="0" applyNumberFormat="1" applyBorder="1" applyAlignment="1">
      <alignment horizontal="center" vertical="center"/>
    </xf>
    <xf numFmtId="0" fontId="0" fillId="0" borderId="133" xfId="0" applyBorder="1" applyAlignment="1">
      <alignment/>
    </xf>
    <xf numFmtId="0" fontId="0" fillId="0" borderId="137" xfId="0" applyBorder="1" applyAlignment="1">
      <alignment/>
    </xf>
    <xf numFmtId="0" fontId="0" fillId="0" borderId="86" xfId="0" applyNumberFormat="1" applyBorder="1" applyAlignment="1">
      <alignment horizontal="center" vertical="center"/>
    </xf>
    <xf numFmtId="0" fontId="0" fillId="0" borderId="138" xfId="0" applyNumberFormat="1" applyBorder="1" applyAlignment="1">
      <alignment horizontal="center" vertical="center"/>
    </xf>
    <xf numFmtId="0" fontId="0" fillId="0" borderId="126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3" fontId="0" fillId="0" borderId="139" xfId="0" applyNumberFormat="1" applyBorder="1" applyAlignment="1">
      <alignment horizontal="center" vertical="center"/>
    </xf>
    <xf numFmtId="172" fontId="36" fillId="33" borderId="14" xfId="58" applyNumberFormat="1" applyFont="1" applyFill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85" xfId="0" applyBorder="1" applyAlignment="1">
      <alignment/>
    </xf>
    <xf numFmtId="49" fontId="0" fillId="0" borderId="86" xfId="0" applyNumberFormat="1" applyBorder="1" applyAlignment="1">
      <alignment horizontal="center" vertical="center"/>
    </xf>
    <xf numFmtId="49" fontId="0" fillId="0" borderId="138" xfId="0" applyNumberForma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6" xfId="0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/>
    </xf>
    <xf numFmtId="43" fontId="0" fillId="0" borderId="0" xfId="58" applyFont="1" applyAlignment="1">
      <alignment/>
    </xf>
    <xf numFmtId="0" fontId="96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center" vertical="center"/>
    </xf>
    <xf numFmtId="173" fontId="96" fillId="0" borderId="0" xfId="0" applyNumberFormat="1" applyFont="1" applyBorder="1" applyAlignment="1">
      <alignment horizontal="center" vertical="center"/>
    </xf>
    <xf numFmtId="0" fontId="90" fillId="0" borderId="126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NumberFormat="1" applyFont="1" applyBorder="1" applyAlignment="1">
      <alignment horizontal="center" vertical="center"/>
    </xf>
    <xf numFmtId="0" fontId="90" fillId="0" borderId="139" xfId="0" applyFont="1" applyBorder="1" applyAlignment="1">
      <alignment horizontal="center" vertical="center"/>
    </xf>
    <xf numFmtId="3" fontId="90" fillId="0" borderId="139" xfId="0" applyNumberFormat="1" applyFont="1" applyBorder="1" applyAlignment="1">
      <alignment horizontal="center" vertical="center"/>
    </xf>
    <xf numFmtId="0" fontId="89" fillId="0" borderId="126" xfId="0" applyFont="1" applyBorder="1" applyAlignment="1">
      <alignment/>
    </xf>
    <xf numFmtId="0" fontId="0" fillId="0" borderId="140" xfId="0" applyBorder="1" applyAlignment="1">
      <alignment/>
    </xf>
    <xf numFmtId="0" fontId="0" fillId="0" borderId="112" xfId="0" applyBorder="1" applyAlignment="1">
      <alignment/>
    </xf>
    <xf numFmtId="0" fontId="0" fillId="0" borderId="112" xfId="0" applyBorder="1" applyAlignment="1">
      <alignment horizontal="center"/>
    </xf>
    <xf numFmtId="3" fontId="15" fillId="0" borderId="141" xfId="0" applyNumberFormat="1" applyFont="1" applyBorder="1" applyAlignment="1">
      <alignment horizontal="center"/>
    </xf>
    <xf numFmtId="0" fontId="90" fillId="0" borderId="142" xfId="0" applyFont="1" applyBorder="1" applyAlignment="1">
      <alignment/>
    </xf>
    <xf numFmtId="0" fontId="90" fillId="0" borderId="143" xfId="0" applyFont="1" applyBorder="1" applyAlignment="1">
      <alignment/>
    </xf>
    <xf numFmtId="0" fontId="90" fillId="0" borderId="143" xfId="0" applyNumberFormat="1" applyFont="1" applyBorder="1" applyAlignment="1">
      <alignment horizontal="center" vertical="center"/>
    </xf>
    <xf numFmtId="3" fontId="90" fillId="0" borderId="144" xfId="0" applyNumberFormat="1" applyFont="1" applyBorder="1" applyAlignment="1">
      <alignment horizontal="center" vertical="center"/>
    </xf>
    <xf numFmtId="0" fontId="15" fillId="0" borderId="145" xfId="0" applyFont="1" applyBorder="1" applyAlignment="1">
      <alignment/>
    </xf>
    <xf numFmtId="0" fontId="15" fillId="0" borderId="132" xfId="0" applyFont="1" applyBorder="1" applyAlignment="1">
      <alignment/>
    </xf>
    <xf numFmtId="0" fontId="36" fillId="33" borderId="19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46" xfId="0" applyFont="1" applyFill="1" applyBorder="1" applyAlignment="1">
      <alignment vertical="center"/>
    </xf>
    <xf numFmtId="0" fontId="22" fillId="33" borderId="103" xfId="0" applyFont="1" applyFill="1" applyBorder="1" applyAlignment="1">
      <alignment vertical="center"/>
    </xf>
    <xf numFmtId="0" fontId="36" fillId="33" borderId="65" xfId="0" applyFont="1" applyFill="1" applyBorder="1" applyAlignment="1">
      <alignment horizontal="center" vertical="center"/>
    </xf>
    <xf numFmtId="3" fontId="35" fillId="33" borderId="24" xfId="58" applyNumberFormat="1" applyFont="1" applyFill="1" applyBorder="1" applyAlignment="1">
      <alignment horizontal="center" wrapText="1"/>
    </xf>
    <xf numFmtId="3" fontId="12" fillId="33" borderId="147" xfId="0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vertical="center"/>
    </xf>
    <xf numFmtId="173" fontId="22" fillId="33" borderId="14" xfId="0" applyNumberFormat="1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22" fillId="33" borderId="37" xfId="0" applyFont="1" applyFill="1" applyBorder="1" applyAlignment="1">
      <alignment vertical="center"/>
    </xf>
    <xf numFmtId="0" fontId="36" fillId="33" borderId="15" xfId="0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/>
    </xf>
    <xf numFmtId="0" fontId="21" fillId="33" borderId="122" xfId="0" applyFont="1" applyFill="1" applyBorder="1" applyAlignment="1">
      <alignment vertical="center"/>
    </xf>
    <xf numFmtId="3" fontId="35" fillId="33" borderId="13" xfId="58" applyNumberFormat="1" applyFont="1" applyFill="1" applyBorder="1" applyAlignment="1">
      <alignment horizontal="center" wrapText="1"/>
    </xf>
    <xf numFmtId="3" fontId="12" fillId="33" borderId="20" xfId="0" applyNumberFormat="1" applyFont="1" applyFill="1" applyBorder="1" applyAlignment="1">
      <alignment horizontal="center"/>
    </xf>
    <xf numFmtId="0" fontId="36" fillId="33" borderId="21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21" fillId="33" borderId="148" xfId="0" applyFont="1" applyFill="1" applyBorder="1" applyAlignment="1">
      <alignment vertical="center"/>
    </xf>
    <xf numFmtId="3" fontId="12" fillId="33" borderId="67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3" fontId="10" fillId="33" borderId="26" xfId="0" applyNumberFormat="1" applyFont="1" applyFill="1" applyBorder="1" applyAlignment="1">
      <alignment horizontal="center" vertical="center" wrapText="1"/>
    </xf>
    <xf numFmtId="3" fontId="8" fillId="33" borderId="149" xfId="0" applyNumberFormat="1" applyFont="1" applyFill="1" applyBorder="1" applyAlignment="1">
      <alignment horizontal="center" vertical="center" wrapText="1"/>
    </xf>
    <xf numFmtId="3" fontId="7" fillId="33" borderId="15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21" xfId="0" applyFont="1" applyFill="1" applyBorder="1" applyAlignment="1">
      <alignment horizontal="left" vertical="center"/>
    </xf>
    <xf numFmtId="173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3" fontId="10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3" fontId="11" fillId="33" borderId="121" xfId="0" applyNumberFormat="1" applyFont="1" applyFill="1" applyBorder="1" applyAlignment="1">
      <alignment horizontal="center" vertical="center" wrapText="1"/>
    </xf>
    <xf numFmtId="3" fontId="11" fillId="33" borderId="115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0" fontId="5" fillId="0" borderId="146" xfId="0" applyFont="1" applyFill="1" applyBorder="1" applyAlignment="1">
      <alignment horizontal="left" vertical="center"/>
    </xf>
    <xf numFmtId="49" fontId="10" fillId="0" borderId="103" xfId="0" applyNumberFormat="1" applyFont="1" applyFill="1" applyBorder="1" applyAlignment="1">
      <alignment horizontal="center"/>
    </xf>
    <xf numFmtId="0" fontId="10" fillId="0" borderId="103" xfId="0" applyFont="1" applyBorder="1" applyAlignment="1">
      <alignment horizontal="center"/>
    </xf>
    <xf numFmtId="173" fontId="10" fillId="0" borderId="103" xfId="0" applyNumberFormat="1" applyFont="1" applyFill="1" applyBorder="1" applyAlignment="1">
      <alignment horizontal="center"/>
    </xf>
    <xf numFmtId="49" fontId="10" fillId="0" borderId="103" xfId="0" applyNumberFormat="1" applyFont="1" applyBorder="1" applyAlignment="1">
      <alignment horizontal="center"/>
    </xf>
    <xf numFmtId="3" fontId="11" fillId="33" borderId="152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Border="1" applyAlignment="1">
      <alignment horizontal="center"/>
    </xf>
    <xf numFmtId="0" fontId="7" fillId="33" borderId="146" xfId="0" applyFont="1" applyFill="1" applyBorder="1" applyAlignment="1">
      <alignment vertical="center" wrapText="1"/>
    </xf>
    <xf numFmtId="0" fontId="10" fillId="33" borderId="103" xfId="0" applyFont="1" applyFill="1" applyBorder="1" applyAlignment="1">
      <alignment horizontal="center" vertical="center" wrapText="1"/>
    </xf>
    <xf numFmtId="3" fontId="11" fillId="33" borderId="103" xfId="0" applyNumberFormat="1" applyFont="1" applyFill="1" applyBorder="1" applyAlignment="1">
      <alignment horizontal="center" vertical="center" wrapText="1"/>
    </xf>
    <xf numFmtId="3" fontId="13" fillId="33" borderId="65" xfId="0" applyNumberFormat="1" applyFont="1" applyFill="1" applyBorder="1" applyAlignment="1">
      <alignment horizontal="center" vertical="center" wrapText="1"/>
    </xf>
    <xf numFmtId="3" fontId="8" fillId="33" borderId="103" xfId="0" applyNumberFormat="1" applyFont="1" applyFill="1" applyBorder="1" applyAlignment="1">
      <alignment horizontal="center" vertical="center" wrapText="1"/>
    </xf>
    <xf numFmtId="3" fontId="7" fillId="33" borderId="65" xfId="0" applyNumberFormat="1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103" xfId="0" applyNumberFormat="1" applyFont="1" applyFill="1" applyBorder="1" applyAlignment="1">
      <alignment horizontal="center" wrapText="1"/>
    </xf>
    <xf numFmtId="0" fontId="10" fillId="33" borderId="103" xfId="0" applyFont="1" applyFill="1" applyBorder="1" applyAlignment="1">
      <alignment horizontal="center" vertical="center" wrapText="1"/>
    </xf>
    <xf numFmtId="173" fontId="10" fillId="33" borderId="103" xfId="0" applyNumberFormat="1" applyFont="1" applyFill="1" applyBorder="1" applyAlignment="1">
      <alignment horizontal="center" vertical="center" wrapText="1"/>
    </xf>
    <xf numFmtId="0" fontId="7" fillId="33" borderId="153" xfId="0" applyFont="1" applyFill="1" applyBorder="1" applyAlignment="1">
      <alignment vertical="center" wrapText="1"/>
    </xf>
    <xf numFmtId="0" fontId="10" fillId="33" borderId="153" xfId="0" applyFont="1" applyFill="1" applyBorder="1" applyAlignment="1">
      <alignment horizontal="center" vertical="center" wrapText="1"/>
    </xf>
    <xf numFmtId="3" fontId="11" fillId="33" borderId="153" xfId="0" applyNumberFormat="1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left" vertical="center" wrapText="1"/>
    </xf>
    <xf numFmtId="0" fontId="10" fillId="33" borderId="73" xfId="0" applyFont="1" applyFill="1" applyBorder="1" applyAlignment="1">
      <alignment horizontal="center" vertical="center" wrapText="1"/>
    </xf>
    <xf numFmtId="173" fontId="10" fillId="33" borderId="73" xfId="0" applyNumberFormat="1" applyFont="1" applyFill="1" applyBorder="1" applyAlignment="1">
      <alignment horizontal="center" vertical="center" wrapText="1"/>
    </xf>
    <xf numFmtId="0" fontId="10" fillId="33" borderId="73" xfId="0" applyNumberFormat="1" applyFont="1" applyFill="1" applyBorder="1" applyAlignment="1">
      <alignment horizontal="center" wrapText="1"/>
    </xf>
    <xf numFmtId="3" fontId="8" fillId="33" borderId="73" xfId="0" applyNumberFormat="1" applyFont="1" applyFill="1" applyBorder="1" applyAlignment="1">
      <alignment horizontal="center" vertical="center" wrapText="1"/>
    </xf>
    <xf numFmtId="3" fontId="7" fillId="33" borderId="75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3" fontId="11" fillId="33" borderId="13" xfId="0" applyNumberFormat="1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 wrapText="1"/>
    </xf>
    <xf numFmtId="3" fontId="11" fillId="33" borderId="26" xfId="0" applyNumberFormat="1" applyFont="1" applyFill="1" applyBorder="1" applyAlignment="1">
      <alignment horizontal="center" vertical="center" wrapText="1"/>
    </xf>
    <xf numFmtId="3" fontId="13" fillId="33" borderId="36" xfId="0" applyNumberFormat="1" applyFont="1" applyFill="1" applyBorder="1" applyAlignment="1">
      <alignment horizontal="center" vertical="center" wrapText="1"/>
    </xf>
    <xf numFmtId="175" fontId="10" fillId="33" borderId="14" xfId="0" applyNumberFormat="1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54" xfId="0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0" fontId="99" fillId="33" borderId="31" xfId="0" applyFont="1" applyFill="1" applyBorder="1" applyAlignment="1">
      <alignment horizontal="center" vertical="center" wrapText="1"/>
    </xf>
    <xf numFmtId="0" fontId="99" fillId="33" borderId="155" xfId="0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center" vertical="center" wrapText="1"/>
    </xf>
    <xf numFmtId="3" fontId="13" fillId="33" borderId="23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35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/>
    </xf>
    <xf numFmtId="0" fontId="5" fillId="33" borderId="28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46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5" fillId="33" borderId="156" xfId="0" applyFont="1" applyFill="1" applyBorder="1" applyAlignment="1">
      <alignment horizontal="left" vertical="center" wrapText="1"/>
    </xf>
    <xf numFmtId="49" fontId="15" fillId="33" borderId="21" xfId="0" applyNumberFormat="1" applyFont="1" applyFill="1" applyBorder="1" applyAlignment="1">
      <alignment/>
    </xf>
    <xf numFmtId="0" fontId="5" fillId="33" borderId="21" xfId="0" applyFont="1" applyFill="1" applyBorder="1" applyAlignment="1">
      <alignment vertical="center" wrapText="1"/>
    </xf>
    <xf numFmtId="49" fontId="15" fillId="33" borderId="28" xfId="0" applyNumberFormat="1" applyFont="1" applyFill="1" applyBorder="1" applyAlignment="1">
      <alignment/>
    </xf>
    <xf numFmtId="0" fontId="5" fillId="33" borderId="21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33" borderId="41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42" xfId="0" applyFont="1" applyFill="1" applyBorder="1" applyAlignment="1">
      <alignment horizontal="left" vertical="center" wrapText="1"/>
    </xf>
    <xf numFmtId="0" fontId="5" fillId="33" borderId="155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66" xfId="0" applyFont="1" applyFill="1" applyBorder="1" applyAlignment="1">
      <alignment vertical="center"/>
    </xf>
    <xf numFmtId="49" fontId="5" fillId="33" borderId="28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/>
    </xf>
    <xf numFmtId="0" fontId="102" fillId="33" borderId="0" xfId="0" applyFont="1" applyFill="1" applyAlignment="1">
      <alignment/>
    </xf>
    <xf numFmtId="0" fontId="23" fillId="33" borderId="37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 wrapText="1"/>
    </xf>
    <xf numFmtId="3" fontId="51" fillId="0" borderId="50" xfId="0" applyNumberFormat="1" applyFont="1" applyFill="1" applyBorder="1" applyAlignment="1">
      <alignment horizontal="center"/>
    </xf>
    <xf numFmtId="3" fontId="51" fillId="0" borderId="50" xfId="0" applyNumberFormat="1" applyFont="1" applyBorder="1" applyAlignment="1">
      <alignment horizontal="center"/>
    </xf>
    <xf numFmtId="3" fontId="51" fillId="0" borderId="50" xfId="0" applyNumberFormat="1" applyFont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3" fontId="15" fillId="33" borderId="109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6" fillId="33" borderId="21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3" fontId="23" fillId="33" borderId="14" xfId="0" applyNumberFormat="1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3" fontId="107" fillId="0" borderId="26" xfId="0" applyNumberFormat="1" applyFont="1" applyBorder="1" applyAlignment="1">
      <alignment horizontal="center" vertical="center"/>
    </xf>
    <xf numFmtId="3" fontId="107" fillId="0" borderId="36" xfId="0" applyNumberFormat="1" applyFont="1" applyBorder="1" applyAlignment="1">
      <alignment horizontal="center" vertical="center"/>
    </xf>
    <xf numFmtId="49" fontId="23" fillId="33" borderId="22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left"/>
    </xf>
    <xf numFmtId="3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23" fillId="0" borderId="21" xfId="0" applyFont="1" applyBorder="1" applyAlignment="1">
      <alignment vertical="center"/>
    </xf>
    <xf numFmtId="0" fontId="23" fillId="0" borderId="153" xfId="0" applyFont="1" applyBorder="1" applyAlignment="1">
      <alignment vertical="center" wrapText="1"/>
    </xf>
    <xf numFmtId="0" fontId="23" fillId="0" borderId="157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56" xfId="0" applyFont="1" applyBorder="1" applyAlignment="1">
      <alignment vertical="center" wrapText="1"/>
    </xf>
    <xf numFmtId="0" fontId="23" fillId="0" borderId="21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/>
    </xf>
    <xf numFmtId="0" fontId="12" fillId="0" borderId="158" xfId="0" applyFont="1" applyBorder="1" applyAlignment="1">
      <alignment horizontal="center" vertical="top" wrapText="1"/>
    </xf>
    <xf numFmtId="0" fontId="12" fillId="0" borderId="159" xfId="0" applyFont="1" applyBorder="1" applyAlignment="1">
      <alignment horizontal="center" vertical="top" wrapText="1"/>
    </xf>
    <xf numFmtId="0" fontId="10" fillId="0" borderId="144" xfId="0" applyFont="1" applyBorder="1" applyAlignment="1">
      <alignment horizontal="center" vertical="top" wrapText="1"/>
    </xf>
    <xf numFmtId="0" fontId="10" fillId="0" borderId="160" xfId="0" applyFont="1" applyBorder="1" applyAlignment="1">
      <alignment horizontal="center" vertical="top" wrapText="1"/>
    </xf>
    <xf numFmtId="0" fontId="12" fillId="0" borderId="144" xfId="0" applyFont="1" applyBorder="1" applyAlignment="1">
      <alignment horizontal="center" vertical="top" wrapText="1"/>
    </xf>
    <xf numFmtId="0" fontId="12" fillId="0" borderId="160" xfId="0" applyFont="1" applyBorder="1" applyAlignment="1">
      <alignment horizontal="center" vertical="top" wrapText="1"/>
    </xf>
    <xf numFmtId="0" fontId="12" fillId="0" borderId="129" xfId="0" applyFont="1" applyBorder="1" applyAlignment="1">
      <alignment horizontal="center" vertical="top" wrapText="1"/>
    </xf>
    <xf numFmtId="0" fontId="12" fillId="0" borderId="161" xfId="0" applyFont="1" applyBorder="1" applyAlignment="1">
      <alignment horizontal="center" vertical="top" wrapText="1"/>
    </xf>
    <xf numFmtId="0" fontId="10" fillId="0" borderId="162" xfId="0" applyFont="1" applyBorder="1" applyAlignment="1">
      <alignment horizontal="center" vertical="top" wrapText="1"/>
    </xf>
    <xf numFmtId="0" fontId="10" fillId="0" borderId="129" xfId="0" applyFont="1" applyBorder="1" applyAlignment="1">
      <alignment horizontal="center" vertical="top" wrapText="1"/>
    </xf>
    <xf numFmtId="0" fontId="10" fillId="0" borderId="163" xfId="0" applyFont="1" applyBorder="1" applyAlignment="1">
      <alignment horizontal="center" vertical="top" wrapText="1"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0" fontId="0" fillId="0" borderId="127" xfId="0" applyBorder="1" applyAlignment="1">
      <alignment/>
    </xf>
    <xf numFmtId="0" fontId="0" fillId="0" borderId="166" xfId="0" applyBorder="1" applyAlignment="1">
      <alignment/>
    </xf>
    <xf numFmtId="0" fontId="0" fillId="0" borderId="127" xfId="0" applyBorder="1" applyAlignment="1">
      <alignment horizontal="left" vertical="center"/>
    </xf>
    <xf numFmtId="0" fontId="0" fillId="0" borderId="166" xfId="0" applyBorder="1" applyAlignment="1">
      <alignment horizontal="left" vertical="center"/>
    </xf>
    <xf numFmtId="0" fontId="0" fillId="0" borderId="167" xfId="0" applyBorder="1" applyAlignment="1">
      <alignment horizontal="left" vertical="center"/>
    </xf>
    <xf numFmtId="0" fontId="0" fillId="0" borderId="168" xfId="0" applyBorder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62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3" fontId="23" fillId="0" borderId="25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0" fontId="23" fillId="0" borderId="146" xfId="0" applyFont="1" applyFill="1" applyBorder="1" applyAlignment="1">
      <alignment/>
    </xf>
    <xf numFmtId="3" fontId="23" fillId="0" borderId="103" xfId="0" applyNumberFormat="1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3" xfId="0" applyBorder="1" applyAlignment="1">
      <alignment/>
    </xf>
    <xf numFmtId="3" fontId="23" fillId="0" borderId="119" xfId="0" applyNumberFormat="1" applyFont="1" applyBorder="1" applyAlignment="1">
      <alignment horizontal="center" vertical="center"/>
    </xf>
    <xf numFmtId="3" fontId="12" fillId="0" borderId="169" xfId="0" applyNumberFormat="1" applyFont="1" applyBorder="1" applyAlignment="1">
      <alignment horizontal="center" vertical="top" wrapText="1"/>
    </xf>
    <xf numFmtId="3" fontId="12" fillId="0" borderId="56" xfId="0" applyNumberFormat="1" applyFont="1" applyBorder="1" applyAlignment="1">
      <alignment horizontal="center" vertical="top" wrapText="1"/>
    </xf>
    <xf numFmtId="173" fontId="74" fillId="0" borderId="0" xfId="0" applyNumberFormat="1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73" fontId="74" fillId="0" borderId="0" xfId="0" applyNumberFormat="1" applyFont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>
      <alignment horizontal="center"/>
    </xf>
    <xf numFmtId="173" fontId="7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4" fillId="0" borderId="0" xfId="0" applyNumberFormat="1" applyFont="1" applyBorder="1" applyAlignment="1" applyProtection="1">
      <alignment horizontal="center" vertical="center"/>
      <protection/>
    </xf>
    <xf numFmtId="0" fontId="16" fillId="33" borderId="170" xfId="0" applyFont="1" applyFill="1" applyBorder="1" applyAlignment="1">
      <alignment horizontal="left" vertical="center"/>
    </xf>
    <xf numFmtId="0" fontId="16" fillId="33" borderId="151" xfId="0" applyFont="1" applyFill="1" applyBorder="1" applyAlignment="1">
      <alignment horizontal="right" vertical="center"/>
    </xf>
    <xf numFmtId="3" fontId="16" fillId="33" borderId="171" xfId="0" applyNumberFormat="1" applyFont="1" applyFill="1" applyBorder="1" applyAlignment="1">
      <alignment horizontal="right" vertical="center"/>
    </xf>
    <xf numFmtId="0" fontId="16" fillId="0" borderId="172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6" fillId="0" borderId="155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center" wrapText="1"/>
    </xf>
    <xf numFmtId="49" fontId="23" fillId="33" borderId="21" xfId="0" applyNumberFormat="1" applyFont="1" applyFill="1" applyBorder="1" applyAlignment="1">
      <alignment vertical="center"/>
    </xf>
    <xf numFmtId="0" fontId="22" fillId="33" borderId="14" xfId="0" applyNumberFormat="1" applyFont="1" applyFill="1" applyBorder="1" applyAlignment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0" fontId="16" fillId="0" borderId="156" xfId="0" applyFont="1" applyBorder="1" applyAlignment="1">
      <alignment/>
    </xf>
    <xf numFmtId="0" fontId="16" fillId="0" borderId="151" xfId="0" applyFont="1" applyBorder="1" applyAlignment="1">
      <alignment/>
    </xf>
    <xf numFmtId="3" fontId="16" fillId="0" borderId="171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9" fillId="0" borderId="175" xfId="0" applyFont="1" applyBorder="1" applyAlignment="1">
      <alignment/>
    </xf>
    <xf numFmtId="172" fontId="26" fillId="33" borderId="36" xfId="58" applyNumberFormat="1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49" fontId="12" fillId="33" borderId="21" xfId="0" applyNumberFormat="1" applyFont="1" applyFill="1" applyBorder="1" applyAlignment="1">
      <alignment/>
    </xf>
    <xf numFmtId="49" fontId="12" fillId="33" borderId="22" xfId="0" applyNumberFormat="1" applyFont="1" applyFill="1" applyBorder="1" applyAlignment="1">
      <alignment/>
    </xf>
    <xf numFmtId="0" fontId="12" fillId="33" borderId="21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172" fontId="36" fillId="33" borderId="24" xfId="58" applyNumberFormat="1" applyFont="1" applyFill="1" applyBorder="1" applyAlignment="1">
      <alignment vertical="center"/>
    </xf>
    <xf numFmtId="172" fontId="12" fillId="33" borderId="14" xfId="58" applyNumberFormat="1" applyFont="1" applyFill="1" applyBorder="1" applyAlignment="1">
      <alignment horizontal="center" vertical="center"/>
    </xf>
    <xf numFmtId="172" fontId="12" fillId="33" borderId="15" xfId="58" applyNumberFormat="1" applyFont="1" applyFill="1" applyBorder="1" applyAlignment="1">
      <alignment vertical="center"/>
    </xf>
    <xf numFmtId="174" fontId="35" fillId="33" borderId="15" xfId="58" applyNumberFormat="1" applyFont="1" applyFill="1" applyBorder="1" applyAlignment="1">
      <alignment horizontal="center" vertical="center"/>
    </xf>
    <xf numFmtId="172" fontId="12" fillId="33" borderId="14" xfId="58" applyNumberFormat="1" applyFont="1" applyFill="1" applyBorder="1" applyAlignment="1">
      <alignment vertical="center"/>
    </xf>
    <xf numFmtId="0" fontId="12" fillId="33" borderId="35" xfId="0" applyFont="1" applyFill="1" applyBorder="1" applyAlignment="1">
      <alignment vertical="center" wrapText="1"/>
    </xf>
    <xf numFmtId="172" fontId="12" fillId="33" borderId="26" xfId="58" applyNumberFormat="1" applyFont="1" applyFill="1" applyBorder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65" xfId="0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15" fillId="33" borderId="15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vertical="center" wrapText="1"/>
    </xf>
    <xf numFmtId="172" fontId="36" fillId="33" borderId="13" xfId="58" applyNumberFormat="1" applyFont="1" applyFill="1" applyBorder="1" applyAlignment="1">
      <alignment vertical="center"/>
    </xf>
    <xf numFmtId="172" fontId="36" fillId="33" borderId="20" xfId="58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74" fillId="0" borderId="1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4" fillId="0" borderId="49" xfId="0" applyNumberFormat="1" applyFont="1" applyBorder="1" applyAlignment="1" applyProtection="1">
      <alignment horizontal="center" vertical="center"/>
      <protection/>
    </xf>
    <xf numFmtId="0" fontId="74" fillId="0" borderId="139" xfId="0" applyFont="1" applyBorder="1" applyAlignment="1">
      <alignment/>
    </xf>
    <xf numFmtId="173" fontId="74" fillId="0" borderId="86" xfId="0" applyNumberFormat="1" applyFont="1" applyBorder="1" applyAlignment="1" applyProtection="1">
      <alignment horizontal="center" vertical="center"/>
      <protection/>
    </xf>
    <xf numFmtId="0" fontId="15" fillId="0" borderId="84" xfId="0" applyFont="1" applyBorder="1" applyAlignment="1">
      <alignment horizontal="center"/>
    </xf>
    <xf numFmtId="3" fontId="15" fillId="0" borderId="92" xfId="0" applyNumberFormat="1" applyFont="1" applyBorder="1" applyAlignment="1">
      <alignment horizontal="center"/>
    </xf>
    <xf numFmtId="3" fontId="5" fillId="0" borderId="87" xfId="0" applyNumberFormat="1" applyFont="1" applyBorder="1" applyAlignment="1">
      <alignment horizontal="center"/>
    </xf>
    <xf numFmtId="0" fontId="74" fillId="0" borderId="176" xfId="0" applyFont="1" applyBorder="1" applyAlignment="1">
      <alignment/>
    </xf>
    <xf numFmtId="0" fontId="5" fillId="0" borderId="80" xfId="0" applyFont="1" applyBorder="1" applyAlignment="1">
      <alignment horizontal="left"/>
    </xf>
    <xf numFmtId="0" fontId="22" fillId="0" borderId="177" xfId="0" applyFont="1" applyBorder="1" applyAlignment="1">
      <alignment horizontal="center" vertical="center"/>
    </xf>
    <xf numFmtId="0" fontId="22" fillId="0" borderId="178" xfId="0" applyFont="1" applyBorder="1" applyAlignment="1">
      <alignment horizontal="center" vertical="center"/>
    </xf>
    <xf numFmtId="0" fontId="22" fillId="0" borderId="178" xfId="0" applyFont="1" applyBorder="1" applyAlignment="1">
      <alignment horizontal="center" vertical="center" wrapText="1"/>
    </xf>
    <xf numFmtId="0" fontId="22" fillId="0" borderId="179" xfId="0" applyFont="1" applyBorder="1" applyAlignment="1">
      <alignment horizontal="center" vertical="center" wrapText="1"/>
    </xf>
    <xf numFmtId="0" fontId="22" fillId="0" borderId="180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/>
    </xf>
    <xf numFmtId="0" fontId="51" fillId="0" borderId="112" xfId="0" applyFont="1" applyBorder="1" applyAlignment="1">
      <alignment horizontal="center" vertical="center"/>
    </xf>
    <xf numFmtId="173" fontId="51" fillId="0" borderId="112" xfId="0" applyNumberFormat="1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Continuous" vertical="center"/>
    </xf>
    <xf numFmtId="0" fontId="24" fillId="33" borderId="0" xfId="0" applyFont="1" applyFill="1" applyBorder="1" applyAlignment="1">
      <alignment horizontal="centerContinuous" vertical="center"/>
    </xf>
    <xf numFmtId="172" fontId="12" fillId="33" borderId="13" xfId="58" applyNumberFormat="1" applyFont="1" applyFill="1" applyBorder="1" applyAlignment="1">
      <alignment horizontal="center" vertical="center"/>
    </xf>
    <xf numFmtId="172" fontId="12" fillId="33" borderId="20" xfId="58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Continuous" vertical="center"/>
    </xf>
    <xf numFmtId="0" fontId="24" fillId="33" borderId="17" xfId="0" applyFont="1" applyFill="1" applyBorder="1" applyAlignment="1">
      <alignment horizontal="centerContinuous" vertical="center"/>
    </xf>
    <xf numFmtId="0" fontId="24" fillId="33" borderId="181" xfId="0" applyFont="1" applyFill="1" applyBorder="1" applyAlignment="1">
      <alignment horizontal="centerContinuous" vertical="center"/>
    </xf>
    <xf numFmtId="0" fontId="25" fillId="33" borderId="182" xfId="0" applyFont="1" applyFill="1" applyBorder="1" applyAlignment="1">
      <alignment vertical="center"/>
    </xf>
    <xf numFmtId="176" fontId="113" fillId="33" borderId="0" xfId="0" applyNumberFormat="1" applyFont="1" applyFill="1" applyAlignment="1">
      <alignment/>
    </xf>
    <xf numFmtId="49" fontId="12" fillId="33" borderId="41" xfId="0" applyNumberFormat="1" applyFont="1" applyFill="1" applyBorder="1" applyAlignment="1">
      <alignment/>
    </xf>
    <xf numFmtId="49" fontId="12" fillId="33" borderId="37" xfId="0" applyNumberFormat="1" applyFont="1" applyFill="1" applyBorder="1" applyAlignment="1">
      <alignment/>
    </xf>
    <xf numFmtId="0" fontId="12" fillId="33" borderId="28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22" xfId="0" applyFont="1" applyFill="1" applyBorder="1" applyAlignment="1">
      <alignment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172" fontId="36" fillId="33" borderId="15" xfId="58" applyNumberFormat="1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 wrapText="1"/>
    </xf>
    <xf numFmtId="0" fontId="12" fillId="33" borderId="183" xfId="0" applyFont="1" applyFill="1" applyBorder="1" applyAlignment="1">
      <alignment vertical="center" wrapText="1"/>
    </xf>
    <xf numFmtId="0" fontId="10" fillId="33" borderId="124" xfId="0" applyFont="1" applyFill="1" applyBorder="1" applyAlignment="1">
      <alignment horizontal="center" vertical="center" wrapText="1"/>
    </xf>
    <xf numFmtId="3" fontId="35" fillId="33" borderId="124" xfId="0" applyNumberFormat="1" applyFont="1" applyFill="1" applyBorder="1" applyAlignment="1">
      <alignment horizontal="center" vertical="center" wrapText="1"/>
    </xf>
    <xf numFmtId="3" fontId="35" fillId="33" borderId="70" xfId="0" applyNumberFormat="1" applyFont="1" applyFill="1" applyBorder="1" applyAlignment="1">
      <alignment horizontal="center" vertical="center" wrapText="1"/>
    </xf>
    <xf numFmtId="0" fontId="76" fillId="33" borderId="184" xfId="0" applyFont="1" applyFill="1" applyBorder="1" applyAlignment="1">
      <alignment/>
    </xf>
    <xf numFmtId="3" fontId="26" fillId="33" borderId="185" xfId="0" applyNumberFormat="1" applyFont="1" applyFill="1" applyBorder="1" applyAlignment="1">
      <alignment horizontal="center"/>
    </xf>
    <xf numFmtId="3" fontId="26" fillId="33" borderId="186" xfId="0" applyNumberFormat="1" applyFont="1" applyFill="1" applyBorder="1" applyAlignment="1">
      <alignment horizontal="center"/>
    </xf>
    <xf numFmtId="3" fontId="36" fillId="33" borderId="185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114" fillId="33" borderId="66" xfId="0" applyFont="1" applyFill="1" applyBorder="1" applyAlignment="1">
      <alignment/>
    </xf>
    <xf numFmtId="3" fontId="36" fillId="33" borderId="14" xfId="0" applyNumberFormat="1" applyFont="1" applyFill="1" applyBorder="1" applyAlignment="1">
      <alignment horizontal="center"/>
    </xf>
    <xf numFmtId="3" fontId="36" fillId="33" borderId="15" xfId="0" applyNumberFormat="1" applyFont="1" applyFill="1" applyBorder="1" applyAlignment="1">
      <alignment horizontal="center"/>
    </xf>
    <xf numFmtId="0" fontId="76" fillId="33" borderId="148" xfId="0" applyFont="1" applyFill="1" applyBorder="1" applyAlignment="1">
      <alignment/>
    </xf>
    <xf numFmtId="3" fontId="36" fillId="33" borderId="16" xfId="0" applyNumberFormat="1" applyFont="1" applyFill="1" applyBorder="1" applyAlignment="1">
      <alignment horizontal="center"/>
    </xf>
    <xf numFmtId="0" fontId="0" fillId="33" borderId="153" xfId="0" applyFill="1" applyBorder="1" applyAlignment="1">
      <alignment/>
    </xf>
    <xf numFmtId="3" fontId="12" fillId="34" borderId="14" xfId="0" applyNumberFormat="1" applyFont="1" applyFill="1" applyBorder="1" applyAlignment="1">
      <alignment horizontal="center" vertical="center" wrapText="1"/>
    </xf>
    <xf numFmtId="3" fontId="35" fillId="34" borderId="26" xfId="0" applyNumberFormat="1" applyFont="1" applyFill="1" applyBorder="1" applyAlignment="1">
      <alignment horizontal="center" vertical="center" wrapText="1"/>
    </xf>
    <xf numFmtId="3" fontId="154" fillId="0" borderId="14" xfId="0" applyNumberFormat="1" applyFont="1" applyFill="1" applyBorder="1" applyAlignment="1">
      <alignment horizontal="center" vertical="center" wrapText="1"/>
    </xf>
    <xf numFmtId="49" fontId="15" fillId="33" borderId="35" xfId="0" applyNumberFormat="1" applyFont="1" applyFill="1" applyBorder="1" applyAlignment="1">
      <alignment/>
    </xf>
    <xf numFmtId="49" fontId="15" fillId="33" borderId="19" xfId="0" applyNumberFormat="1" applyFont="1" applyFill="1" applyBorder="1" applyAlignment="1">
      <alignment/>
    </xf>
    <xf numFmtId="0" fontId="10" fillId="33" borderId="31" xfId="0" applyFont="1" applyFill="1" applyBorder="1" applyAlignment="1">
      <alignment horizontal="center" vertical="center" wrapText="1"/>
    </xf>
    <xf numFmtId="0" fontId="0" fillId="33" borderId="78" xfId="0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3" fontId="67" fillId="0" borderId="84" xfId="0" applyNumberFormat="1" applyFont="1" applyFill="1" applyBorder="1" applyAlignment="1">
      <alignment horizontal="center"/>
    </xf>
    <xf numFmtId="3" fontId="67" fillId="0" borderId="84" xfId="0" applyNumberFormat="1" applyFont="1" applyBorder="1" applyAlignment="1">
      <alignment horizontal="center"/>
    </xf>
    <xf numFmtId="0" fontId="7" fillId="33" borderId="35" xfId="0" applyFont="1" applyFill="1" applyBorder="1" applyAlignment="1">
      <alignment vertical="center"/>
    </xf>
    <xf numFmtId="3" fontId="15" fillId="0" borderId="26" xfId="0" applyNumberFormat="1" applyFont="1" applyBorder="1" applyAlignment="1">
      <alignment horizontal="center"/>
    </xf>
    <xf numFmtId="0" fontId="14" fillId="33" borderId="3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2" fillId="33" borderId="30" xfId="0" applyNumberFormat="1" applyFont="1" applyFill="1" applyBorder="1" applyAlignment="1">
      <alignment horizontal="center" vertical="center"/>
    </xf>
    <xf numFmtId="0" fontId="14" fillId="33" borderId="109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23" fillId="33" borderId="35" xfId="0" applyNumberFormat="1" applyFont="1" applyFill="1" applyBorder="1" applyAlignment="1">
      <alignment/>
    </xf>
    <xf numFmtId="3" fontId="15" fillId="0" borderId="36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84" xfId="0" applyBorder="1" applyAlignment="1">
      <alignment/>
    </xf>
    <xf numFmtId="0" fontId="5" fillId="0" borderId="89" xfId="0" applyFont="1" applyBorder="1" applyAlignment="1">
      <alignment horizontal="center"/>
    </xf>
    <xf numFmtId="0" fontId="10" fillId="33" borderId="151" xfId="0" applyNumberFormat="1" applyFont="1" applyFill="1" applyBorder="1" applyAlignment="1">
      <alignment horizontal="center" wrapText="1"/>
    </xf>
    <xf numFmtId="3" fontId="7" fillId="33" borderId="171" xfId="0" applyNumberFormat="1" applyFont="1" applyFill="1" applyBorder="1" applyAlignment="1">
      <alignment horizontal="center" vertical="center" wrapText="1"/>
    </xf>
    <xf numFmtId="173" fontId="0" fillId="33" borderId="37" xfId="0" applyNumberFormat="1" applyFill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49" fontId="0" fillId="33" borderId="109" xfId="0" applyNumberForma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 vertical="center"/>
    </xf>
    <xf numFmtId="49" fontId="75" fillId="0" borderId="69" xfId="0" applyNumberFormat="1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49" fontId="74" fillId="0" borderId="76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5" fillId="0" borderId="109" xfId="0" applyNumberFormat="1" applyFont="1" applyBorder="1" applyAlignment="1">
      <alignment horizontal="center" vertical="center" wrapText="1"/>
    </xf>
    <xf numFmtId="0" fontId="74" fillId="0" borderId="69" xfId="0" applyFont="1" applyBorder="1" applyAlignment="1">
      <alignment horizontal="center" vertical="center" wrapText="1"/>
    </xf>
    <xf numFmtId="0" fontId="74" fillId="0" borderId="109" xfId="0" applyFont="1" applyBorder="1" applyAlignment="1">
      <alignment horizontal="center" vertical="center" wrapText="1"/>
    </xf>
    <xf numFmtId="49" fontId="0" fillId="33" borderId="29" xfId="0" applyNumberFormat="1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/>
    </xf>
    <xf numFmtId="173" fontId="74" fillId="33" borderId="77" xfId="0" applyNumberFormat="1" applyFont="1" applyFill="1" applyBorder="1" applyAlignment="1">
      <alignment horizontal="center"/>
    </xf>
    <xf numFmtId="0" fontId="45" fillId="0" borderId="0" xfId="0" applyFont="1" applyBorder="1" applyAlignment="1">
      <alignment vertical="center"/>
    </xf>
    <xf numFmtId="49" fontId="0" fillId="33" borderId="16" xfId="0" applyNumberFormat="1" applyFont="1" applyFill="1" applyBorder="1" applyAlignment="1">
      <alignment horizontal="center" vertical="center"/>
    </xf>
    <xf numFmtId="173" fontId="74" fillId="35" borderId="50" xfId="0" applyNumberFormat="1" applyFont="1" applyFill="1" applyBorder="1" applyAlignment="1">
      <alignment horizontal="center"/>
    </xf>
    <xf numFmtId="0" fontId="74" fillId="35" borderId="50" xfId="0" applyFont="1" applyFill="1" applyBorder="1" applyAlignment="1">
      <alignment horizontal="center"/>
    </xf>
    <xf numFmtId="0" fontId="74" fillId="35" borderId="86" xfId="0" applyFont="1" applyFill="1" applyBorder="1" applyAlignment="1">
      <alignment horizontal="center"/>
    </xf>
    <xf numFmtId="0" fontId="5" fillId="35" borderId="156" xfId="0" applyFont="1" applyFill="1" applyBorder="1" applyAlignment="1">
      <alignment horizontal="left" vertical="center" wrapText="1"/>
    </xf>
    <xf numFmtId="3" fontId="8" fillId="35" borderId="38" xfId="0" applyNumberFormat="1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left" vertical="center"/>
    </xf>
    <xf numFmtId="0" fontId="0" fillId="0" borderId="128" xfId="0" applyBorder="1" applyAlignment="1">
      <alignment/>
    </xf>
    <xf numFmtId="0" fontId="15" fillId="0" borderId="0" xfId="0" applyFont="1" applyAlignment="1">
      <alignment/>
    </xf>
    <xf numFmtId="0" fontId="5" fillId="35" borderId="83" xfId="0" applyFont="1" applyFill="1" applyBorder="1" applyAlignment="1">
      <alignment horizontal="left" vertical="center"/>
    </xf>
    <xf numFmtId="0" fontId="5" fillId="35" borderId="85" xfId="0" applyFont="1" applyFill="1" applyBorder="1" applyAlignment="1">
      <alignment horizontal="left" vertical="center"/>
    </xf>
    <xf numFmtId="3" fontId="15" fillId="35" borderId="84" xfId="0" applyNumberFormat="1" applyFont="1" applyFill="1" applyBorder="1" applyAlignment="1">
      <alignment horizontal="center"/>
    </xf>
    <xf numFmtId="3" fontId="15" fillId="35" borderId="87" xfId="0" applyNumberFormat="1" applyFont="1" applyFill="1" applyBorder="1" applyAlignment="1">
      <alignment horizontal="center"/>
    </xf>
    <xf numFmtId="173" fontId="74" fillId="0" borderId="89" xfId="0" applyNumberFormat="1" applyFont="1" applyBorder="1" applyAlignment="1" applyProtection="1">
      <alignment horizontal="center" vertical="center"/>
      <protection/>
    </xf>
    <xf numFmtId="3" fontId="15" fillId="0" borderId="90" xfId="0" applyNumberFormat="1" applyFont="1" applyBorder="1" applyAlignment="1">
      <alignment horizontal="center"/>
    </xf>
    <xf numFmtId="0" fontId="5" fillId="0" borderId="187" xfId="0" applyFont="1" applyBorder="1" applyAlignment="1">
      <alignment horizontal="left" vertical="center"/>
    </xf>
    <xf numFmtId="173" fontId="74" fillId="0" borderId="138" xfId="0" applyNumberFormat="1" applyFont="1" applyBorder="1" applyAlignment="1" applyProtection="1">
      <alignment horizontal="center" vertical="center"/>
      <protection/>
    </xf>
    <xf numFmtId="0" fontId="74" fillId="0" borderId="138" xfId="0" applyFont="1" applyBorder="1" applyAlignment="1">
      <alignment horizontal="center"/>
    </xf>
    <xf numFmtId="173" fontId="5" fillId="35" borderId="50" xfId="0" applyNumberFormat="1" applyFont="1" applyFill="1" applyBorder="1" applyAlignment="1">
      <alignment horizontal="center"/>
    </xf>
    <xf numFmtId="173" fontId="5" fillId="35" borderId="86" xfId="0" applyNumberFormat="1" applyFont="1" applyFill="1" applyBorder="1" applyAlignment="1">
      <alignment horizontal="center"/>
    </xf>
    <xf numFmtId="173" fontId="5" fillId="0" borderId="89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3" fontId="7" fillId="35" borderId="84" xfId="0" applyNumberFormat="1" applyFont="1" applyFill="1" applyBorder="1" applyAlignment="1">
      <alignment horizontal="center"/>
    </xf>
    <xf numFmtId="3" fontId="7" fillId="35" borderId="87" xfId="0" applyNumberFormat="1" applyFont="1" applyFill="1" applyBorder="1" applyAlignment="1">
      <alignment horizontal="center"/>
    </xf>
    <xf numFmtId="0" fontId="7" fillId="0" borderId="86" xfId="0" applyFont="1" applyBorder="1" applyAlignment="1">
      <alignment horizontal="center"/>
    </xf>
    <xf numFmtId="173" fontId="7" fillId="0" borderId="50" xfId="0" applyNumberFormat="1" applyFont="1" applyBorder="1" applyAlignment="1">
      <alignment horizontal="center"/>
    </xf>
    <xf numFmtId="0" fontId="7" fillId="0" borderId="85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3" xfId="0" applyFont="1" applyBorder="1" applyAlignment="1">
      <alignment horizontal="left"/>
    </xf>
    <xf numFmtId="0" fontId="7" fillId="0" borderId="91" xfId="0" applyFont="1" applyBorder="1" applyAlignment="1">
      <alignment horizontal="left"/>
    </xf>
    <xf numFmtId="0" fontId="10" fillId="0" borderId="176" xfId="0" applyFont="1" applyBorder="1" applyAlignment="1">
      <alignment horizontal="center" vertical="center" wrapText="1"/>
    </xf>
    <xf numFmtId="0" fontId="17" fillId="0" borderId="176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0" fontId="10" fillId="0" borderId="188" xfId="0" applyFont="1" applyBorder="1" applyAlignment="1">
      <alignment horizontal="center" vertical="center" wrapText="1"/>
    </xf>
    <xf numFmtId="0" fontId="17" fillId="0" borderId="188" xfId="0" applyFont="1" applyBorder="1" applyAlignment="1">
      <alignment horizontal="center" vertical="center" wrapText="1"/>
    </xf>
    <xf numFmtId="0" fontId="17" fillId="0" borderId="189" xfId="0" applyFont="1" applyBorder="1" applyAlignment="1">
      <alignment horizontal="center" vertical="center" wrapText="1"/>
    </xf>
    <xf numFmtId="0" fontId="17" fillId="0" borderId="190" xfId="0" applyFont="1" applyBorder="1" applyAlignment="1">
      <alignment horizontal="center" vertical="center" wrapText="1"/>
    </xf>
    <xf numFmtId="14" fontId="45" fillId="0" borderId="0" xfId="0" applyNumberFormat="1" applyFont="1" applyAlignment="1">
      <alignment horizontal="center" vertical="center"/>
    </xf>
    <xf numFmtId="0" fontId="21" fillId="0" borderId="32" xfId="0" applyFont="1" applyBorder="1" applyAlignment="1">
      <alignment horizontal="center" vertical="top" wrapText="1"/>
    </xf>
    <xf numFmtId="0" fontId="29" fillId="0" borderId="33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shrinkToFit="1"/>
    </xf>
    <xf numFmtId="0" fontId="116" fillId="0" borderId="13" xfId="0" applyFont="1" applyBorder="1" applyAlignment="1">
      <alignment vertical="top" shrinkToFit="1"/>
    </xf>
    <xf numFmtId="0" fontId="116" fillId="0" borderId="13" xfId="0" applyFont="1" applyBorder="1" applyAlignment="1">
      <alignment horizontal="center" vertical="top" shrinkToFit="1"/>
    </xf>
    <xf numFmtId="0" fontId="116" fillId="0" borderId="28" xfId="0" applyFont="1" applyBorder="1" applyAlignment="1">
      <alignment horizontal="center" vertical="center" shrinkToFit="1"/>
    </xf>
    <xf numFmtId="0" fontId="116" fillId="0" borderId="24" xfId="0" applyFont="1" applyBorder="1" applyAlignment="1">
      <alignment vertical="top" shrinkToFit="1"/>
    </xf>
    <xf numFmtId="0" fontId="116" fillId="0" borderId="24" xfId="0" applyFont="1" applyBorder="1" applyAlignment="1">
      <alignment horizontal="center" vertical="top" shrinkToFit="1"/>
    </xf>
    <xf numFmtId="0" fontId="116" fillId="0" borderId="21" xfId="0" applyFont="1" applyBorder="1" applyAlignment="1">
      <alignment horizontal="center" vertical="center" shrinkToFit="1"/>
    </xf>
    <xf numFmtId="0" fontId="116" fillId="0" borderId="14" xfId="0" applyFont="1" applyBorder="1" applyAlignment="1">
      <alignment vertical="top" shrinkToFit="1"/>
    </xf>
    <xf numFmtId="0" fontId="116" fillId="0" borderId="14" xfId="0" applyFont="1" applyBorder="1" applyAlignment="1">
      <alignment horizontal="center" vertical="top" shrinkToFit="1"/>
    </xf>
    <xf numFmtId="0" fontId="116" fillId="0" borderId="14" xfId="0" applyFont="1" applyBorder="1" applyAlignment="1">
      <alignment horizontal="center" vertical="center" shrinkToFit="1"/>
    </xf>
    <xf numFmtId="0" fontId="116" fillId="0" borderId="15" xfId="0" applyFont="1" applyBorder="1" applyAlignment="1">
      <alignment horizontal="center" vertical="center" shrinkToFit="1"/>
    </xf>
    <xf numFmtId="0" fontId="116" fillId="0" borderId="22" xfId="0" applyFont="1" applyBorder="1" applyAlignment="1">
      <alignment horizontal="center" vertical="center" shrinkToFit="1"/>
    </xf>
    <xf numFmtId="0" fontId="116" fillId="0" borderId="16" xfId="0" applyFont="1" applyBorder="1" applyAlignment="1">
      <alignment vertical="top" shrinkToFit="1"/>
    </xf>
    <xf numFmtId="0" fontId="116" fillId="0" borderId="16" xfId="0" applyFont="1" applyBorder="1" applyAlignment="1">
      <alignment horizontal="center" vertical="top" shrinkToFit="1"/>
    </xf>
    <xf numFmtId="0" fontId="21" fillId="0" borderId="32" xfId="0" applyFont="1" applyBorder="1" applyAlignment="1">
      <alignment vertical="center" shrinkToFit="1"/>
    </xf>
    <xf numFmtId="0" fontId="116" fillId="0" borderId="191" xfId="0" applyFont="1" applyBorder="1" applyAlignment="1">
      <alignment horizontal="center" vertical="center" shrinkToFit="1"/>
    </xf>
    <xf numFmtId="0" fontId="116" fillId="0" borderId="192" xfId="0" applyFont="1" applyBorder="1" applyAlignment="1">
      <alignment vertical="top" shrinkToFit="1"/>
    </xf>
    <xf numFmtId="0" fontId="116" fillId="0" borderId="192" xfId="0" applyFont="1" applyBorder="1" applyAlignment="1">
      <alignment horizontal="center" vertical="top" shrinkToFit="1"/>
    </xf>
    <xf numFmtId="0" fontId="116" fillId="0" borderId="192" xfId="0" applyFont="1" applyBorder="1" applyAlignment="1">
      <alignment horizontal="center" vertical="center" shrinkToFit="1"/>
    </xf>
    <xf numFmtId="0" fontId="116" fillId="0" borderId="193" xfId="0" applyFont="1" applyBorder="1" applyAlignment="1">
      <alignment horizontal="center" vertical="center" shrinkToFit="1"/>
    </xf>
    <xf numFmtId="0" fontId="117" fillId="0" borderId="33" xfId="0" applyFont="1" applyBorder="1" applyAlignment="1">
      <alignment vertical="top" wrapText="1" shrinkToFit="1"/>
    </xf>
    <xf numFmtId="0" fontId="117" fillId="0" borderId="33" xfId="0" applyFont="1" applyBorder="1" applyAlignment="1">
      <alignment horizontal="center" vertical="top" wrapText="1" shrinkToFit="1"/>
    </xf>
    <xf numFmtId="0" fontId="117" fillId="0" borderId="68" xfId="0" applyFont="1" applyBorder="1" applyAlignment="1">
      <alignment horizontal="center" vertical="top" wrapText="1" shrinkToFit="1"/>
    </xf>
    <xf numFmtId="0" fontId="5" fillId="0" borderId="2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7" fillId="33" borderId="68" xfId="0" applyNumberFormat="1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0" fillId="0" borderId="1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3" fontId="0" fillId="0" borderId="196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0" fontId="0" fillId="0" borderId="197" xfId="0" applyBorder="1" applyAlignment="1">
      <alignment/>
    </xf>
    <xf numFmtId="0" fontId="0" fillId="0" borderId="198" xfId="0" applyBorder="1" applyAlignment="1">
      <alignment horizontal="center" vertical="center"/>
    </xf>
    <xf numFmtId="49" fontId="0" fillId="0" borderId="112" xfId="0" applyNumberFormat="1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49" fontId="0" fillId="0" borderId="112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89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99" xfId="0" applyNumberFormat="1" applyBorder="1" applyAlignment="1">
      <alignment horizontal="center" vertical="center"/>
    </xf>
    <xf numFmtId="0" fontId="0" fillId="0" borderId="19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35" borderId="22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horizontal="center" vertical="center" wrapText="1"/>
    </xf>
    <xf numFmtId="172" fontId="12" fillId="35" borderId="16" xfId="58" applyNumberFormat="1" applyFont="1" applyFill="1" applyBorder="1" applyAlignment="1">
      <alignment horizontal="center" vertical="center"/>
    </xf>
    <xf numFmtId="172" fontId="12" fillId="35" borderId="23" xfId="58" applyNumberFormat="1" applyFont="1" applyFill="1" applyBorder="1" applyAlignment="1">
      <alignment vertical="center"/>
    </xf>
    <xf numFmtId="0" fontId="12" fillId="35" borderId="21" xfId="0" applyFont="1" applyFill="1" applyBorder="1" applyAlignment="1">
      <alignment vertical="center" wrapText="1"/>
    </xf>
    <xf numFmtId="0" fontId="10" fillId="35" borderId="14" xfId="0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172" fontId="36" fillId="35" borderId="14" xfId="58" applyNumberFormat="1" applyFont="1" applyFill="1" applyBorder="1" applyAlignment="1">
      <alignment vertical="center"/>
    </xf>
    <xf numFmtId="172" fontId="36" fillId="35" borderId="15" xfId="58" applyNumberFormat="1" applyFont="1" applyFill="1" applyBorder="1" applyAlignment="1">
      <alignment vertical="center"/>
    </xf>
    <xf numFmtId="172" fontId="12" fillId="0" borderId="14" xfId="58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3" fontId="12" fillId="35" borderId="38" xfId="0" applyNumberFormat="1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72" fontId="12" fillId="35" borderId="14" xfId="58" applyNumberFormat="1" applyFont="1" applyFill="1" applyBorder="1" applyAlignment="1">
      <alignment horizontal="center" vertical="center"/>
    </xf>
    <xf numFmtId="172" fontId="12" fillId="35" borderId="15" xfId="58" applyNumberFormat="1" applyFont="1" applyFill="1" applyBorder="1" applyAlignment="1">
      <alignment vertical="center"/>
    </xf>
    <xf numFmtId="3" fontId="23" fillId="0" borderId="115" xfId="0" applyNumberFormat="1" applyFont="1" applyBorder="1" applyAlignment="1">
      <alignment horizontal="center" vertical="center" wrapText="1"/>
    </xf>
    <xf numFmtId="3" fontId="23" fillId="0" borderId="115" xfId="0" applyNumberFormat="1" applyFont="1" applyBorder="1" applyAlignment="1">
      <alignment horizontal="center" vertical="center"/>
    </xf>
    <xf numFmtId="0" fontId="23" fillId="35" borderId="21" xfId="0" applyFont="1" applyFill="1" applyBorder="1" applyAlignment="1">
      <alignment/>
    </xf>
    <xf numFmtId="0" fontId="23" fillId="35" borderId="22" xfId="0" applyFont="1" applyFill="1" applyBorder="1" applyAlignment="1">
      <alignment/>
    </xf>
    <xf numFmtId="0" fontId="23" fillId="35" borderId="19" xfId="0" applyFont="1" applyFill="1" applyBorder="1" applyAlignment="1">
      <alignment/>
    </xf>
    <xf numFmtId="3" fontId="23" fillId="0" borderId="78" xfId="0" applyNumberFormat="1" applyFont="1" applyBorder="1" applyAlignment="1">
      <alignment horizontal="center" vertical="center" wrapText="1"/>
    </xf>
    <xf numFmtId="0" fontId="23" fillId="35" borderId="62" xfId="0" applyFont="1" applyFill="1" applyBorder="1" applyAlignment="1">
      <alignment/>
    </xf>
    <xf numFmtId="0" fontId="23" fillId="35" borderId="200" xfId="0" applyFont="1" applyFill="1" applyBorder="1" applyAlignment="1">
      <alignment/>
    </xf>
    <xf numFmtId="3" fontId="15" fillId="34" borderId="84" xfId="0" applyNumberFormat="1" applyFont="1" applyFill="1" applyBorder="1" applyAlignment="1">
      <alignment horizontal="center"/>
    </xf>
    <xf numFmtId="0" fontId="5" fillId="35" borderId="91" xfId="0" applyFont="1" applyFill="1" applyBorder="1" applyAlignment="1">
      <alignment horizontal="left"/>
    </xf>
    <xf numFmtId="173" fontId="5" fillId="35" borderId="49" xfId="0" applyNumberFormat="1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3" fontId="5" fillId="35" borderId="92" xfId="0" applyNumberFormat="1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3" fontId="5" fillId="35" borderId="90" xfId="0" applyNumberFormat="1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 wrapText="1"/>
    </xf>
    <xf numFmtId="3" fontId="13" fillId="35" borderId="26" xfId="0" applyNumberFormat="1" applyFont="1" applyFill="1" applyBorder="1" applyAlignment="1">
      <alignment horizontal="center" vertical="center" wrapText="1"/>
    </xf>
    <xf numFmtId="3" fontId="13" fillId="35" borderId="16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center" vertical="center" wrapText="1"/>
    </xf>
    <xf numFmtId="49" fontId="17" fillId="35" borderId="13" xfId="0" applyNumberFormat="1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center" vertical="center" wrapText="1"/>
    </xf>
    <xf numFmtId="49" fontId="17" fillId="35" borderId="14" xfId="0" applyNumberFormat="1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left" vertical="center" wrapText="1"/>
    </xf>
    <xf numFmtId="0" fontId="17" fillId="35" borderId="26" xfId="0" applyFont="1" applyFill="1" applyBorder="1" applyAlignment="1">
      <alignment horizontal="center" vertical="center" wrapText="1"/>
    </xf>
    <xf numFmtId="49" fontId="17" fillId="35" borderId="26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left" vertical="center" wrapText="1"/>
    </xf>
    <xf numFmtId="0" fontId="17" fillId="35" borderId="16" xfId="0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49" fontId="18" fillId="35" borderId="26" xfId="0" applyNumberFormat="1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/>
    </xf>
    <xf numFmtId="0" fontId="16" fillId="35" borderId="28" xfId="0" applyFont="1" applyFill="1" applyBorder="1" applyAlignment="1">
      <alignment horizontal="left" vertical="center" wrapText="1"/>
    </xf>
    <xf numFmtId="0" fontId="17" fillId="35" borderId="24" xfId="0" applyFont="1" applyFill="1" applyBorder="1" applyAlignment="1">
      <alignment horizontal="center" vertical="center" wrapText="1"/>
    </xf>
    <xf numFmtId="49" fontId="17" fillId="35" borderId="24" xfId="0" applyNumberFormat="1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center" vertical="center" wrapText="1"/>
    </xf>
    <xf numFmtId="3" fontId="13" fillId="35" borderId="76" xfId="0" applyNumberFormat="1" applyFont="1" applyFill="1" applyBorder="1" applyAlignment="1">
      <alignment horizontal="center" vertical="center" wrapText="1"/>
    </xf>
    <xf numFmtId="3" fontId="13" fillId="35" borderId="20" xfId="0" applyNumberFormat="1" applyFont="1" applyFill="1" applyBorder="1" applyAlignment="1">
      <alignment horizontal="center" vertical="center" wrapText="1"/>
    </xf>
    <xf numFmtId="3" fontId="13" fillId="35" borderId="15" xfId="0" applyNumberFormat="1" applyFont="1" applyFill="1" applyBorder="1" applyAlignment="1">
      <alignment horizontal="center" vertical="center" wrapText="1"/>
    </xf>
    <xf numFmtId="3" fontId="13" fillId="35" borderId="36" xfId="0" applyNumberFormat="1" applyFont="1" applyFill="1" applyBorder="1" applyAlignment="1">
      <alignment horizontal="center" vertical="center" wrapText="1"/>
    </xf>
    <xf numFmtId="3" fontId="13" fillId="35" borderId="23" xfId="0" applyNumberFormat="1" applyFont="1" applyFill="1" applyBorder="1" applyAlignment="1">
      <alignment horizontal="center" vertical="center" wrapText="1"/>
    </xf>
    <xf numFmtId="3" fontId="8" fillId="35" borderId="26" xfId="0" applyNumberFormat="1" applyFont="1" applyFill="1" applyBorder="1" applyAlignment="1">
      <alignment horizontal="center" vertical="center" wrapText="1"/>
    </xf>
    <xf numFmtId="3" fontId="7" fillId="35" borderId="36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center" vertical="center" wrapText="1"/>
    </xf>
    <xf numFmtId="3" fontId="7" fillId="35" borderId="43" xfId="0" applyNumberFormat="1" applyFont="1" applyFill="1" applyBorder="1" applyAlignment="1">
      <alignment horizontal="center" vertical="center" wrapText="1"/>
    </xf>
    <xf numFmtId="49" fontId="90" fillId="0" borderId="48" xfId="0" applyNumberFormat="1" applyFont="1" applyBorder="1" applyAlignment="1">
      <alignment horizontal="center" vertical="top" wrapText="1"/>
    </xf>
    <xf numFmtId="49" fontId="90" fillId="0" borderId="201" xfId="0" applyNumberFormat="1" applyFont="1" applyBorder="1" applyAlignment="1">
      <alignment horizontal="center" vertical="top" wrapText="1"/>
    </xf>
    <xf numFmtId="0" fontId="90" fillId="0" borderId="202" xfId="0" applyFont="1" applyBorder="1" applyAlignment="1">
      <alignment horizontal="center" vertical="top" wrapText="1"/>
    </xf>
    <xf numFmtId="49" fontId="90" fillId="0" borderId="106" xfId="0" applyNumberFormat="1" applyFont="1" applyBorder="1" applyAlignment="1">
      <alignment horizontal="center" vertical="top" wrapText="1"/>
    </xf>
    <xf numFmtId="49" fontId="90" fillId="0" borderId="113" xfId="0" applyNumberFormat="1" applyFont="1" applyBorder="1" applyAlignment="1">
      <alignment horizontal="center" vertical="top" wrapText="1"/>
    </xf>
    <xf numFmtId="49" fontId="90" fillId="0" borderId="89" xfId="0" applyNumberFormat="1" applyFont="1" applyBorder="1" applyAlignment="1">
      <alignment horizontal="center" vertical="top" wrapText="1"/>
    </xf>
    <xf numFmtId="49" fontId="90" fillId="0" borderId="203" xfId="0" applyNumberFormat="1" applyFont="1" applyBorder="1" applyAlignment="1">
      <alignment horizontal="center" vertical="top" wrapText="1"/>
    </xf>
    <xf numFmtId="0" fontId="88" fillId="0" borderId="33" xfId="0" applyFont="1" applyBorder="1" applyAlignment="1">
      <alignment horizontal="center" vertical="top" wrapText="1"/>
    </xf>
    <xf numFmtId="3" fontId="35" fillId="35" borderId="14" xfId="0" applyNumberFormat="1" applyFont="1" applyFill="1" applyBorder="1" applyAlignment="1">
      <alignment horizontal="center" vertical="center" wrapText="1"/>
    </xf>
    <xf numFmtId="14" fontId="95" fillId="35" borderId="204" xfId="0" applyNumberFormat="1" applyFont="1" applyFill="1" applyBorder="1" applyAlignment="1">
      <alignment horizontal="right" vertical="justify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15" fillId="34" borderId="82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/>
    </xf>
    <xf numFmtId="3" fontId="11" fillId="33" borderId="36" xfId="0" applyNumberFormat="1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49" fontId="2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center" vertical="center" wrapText="1"/>
    </xf>
    <xf numFmtId="3" fontId="11" fillId="33" borderId="3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horizontal="center" vertical="center" wrapText="1"/>
    </xf>
    <xf numFmtId="49" fontId="15" fillId="34" borderId="21" xfId="0" applyNumberFormat="1" applyFont="1" applyFill="1" applyBorder="1" applyAlignment="1">
      <alignment/>
    </xf>
    <xf numFmtId="0" fontId="80" fillId="0" borderId="1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80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/>
    </xf>
    <xf numFmtId="0" fontId="80" fillId="0" borderId="205" xfId="0" applyFont="1" applyBorder="1" applyAlignment="1">
      <alignment horizontal="center"/>
    </xf>
    <xf numFmtId="0" fontId="22" fillId="0" borderId="174" xfId="0" applyFont="1" applyBorder="1" applyAlignment="1">
      <alignment horizontal="center"/>
    </xf>
    <xf numFmtId="0" fontId="22" fillId="0" borderId="206" xfId="0" applyFont="1" applyBorder="1" applyAlignment="1">
      <alignment horizontal="center"/>
    </xf>
    <xf numFmtId="0" fontId="108" fillId="0" borderId="126" xfId="0" applyFont="1" applyBorder="1" applyAlignment="1">
      <alignment horizontal="center" vertical="center"/>
    </xf>
    <xf numFmtId="0" fontId="0" fillId="0" borderId="0" xfId="0" applyAlignment="1">
      <alignment/>
    </xf>
    <xf numFmtId="0" fontId="80" fillId="0" borderId="127" xfId="0" applyFont="1" applyBorder="1" applyAlignment="1">
      <alignment horizontal="center"/>
    </xf>
    <xf numFmtId="0" fontId="80" fillId="0" borderId="207" xfId="0" applyFont="1" applyBorder="1" applyAlignment="1">
      <alignment horizontal="center"/>
    </xf>
    <xf numFmtId="0" fontId="22" fillId="0" borderId="128" xfId="0" applyFont="1" applyBorder="1" applyAlignment="1">
      <alignment horizontal="center"/>
    </xf>
    <xf numFmtId="0" fontId="22" fillId="0" borderId="208" xfId="0" applyFont="1" applyBorder="1" applyAlignment="1">
      <alignment horizontal="center"/>
    </xf>
    <xf numFmtId="0" fontId="108" fillId="0" borderId="205" xfId="0" applyFont="1" applyBorder="1" applyAlignment="1">
      <alignment horizontal="center" vertical="center"/>
    </xf>
    <xf numFmtId="0" fontId="108" fillId="0" borderId="174" xfId="0" applyFont="1" applyBorder="1" applyAlignment="1">
      <alignment horizontal="center" vertical="center"/>
    </xf>
    <xf numFmtId="14" fontId="110" fillId="35" borderId="0" xfId="0" applyNumberFormat="1" applyFont="1" applyFill="1" applyAlignment="1">
      <alignment horizontal="center" vertical="center"/>
    </xf>
    <xf numFmtId="0" fontId="110" fillId="35" borderId="0" xfId="0" applyFont="1" applyFill="1" applyAlignment="1">
      <alignment horizontal="center" vertical="center"/>
    </xf>
    <xf numFmtId="0" fontId="45" fillId="0" borderId="0" xfId="0" applyFont="1" applyAlignment="1">
      <alignment/>
    </xf>
    <xf numFmtId="0" fontId="80" fillId="0" borderId="0" xfId="0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109" fillId="0" borderId="0" xfId="0" applyFont="1" applyAlignment="1">
      <alignment horizontal="left"/>
    </xf>
    <xf numFmtId="0" fontId="62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" fillId="0" borderId="209" xfId="0" applyFont="1" applyBorder="1" applyAlignment="1">
      <alignment horizontal="left" vertical="center"/>
    </xf>
    <xf numFmtId="0" fontId="0" fillId="0" borderId="210" xfId="0" applyBorder="1" applyAlignment="1">
      <alignment horizontal="left" vertical="center"/>
    </xf>
    <xf numFmtId="0" fontId="0" fillId="0" borderId="132" xfId="0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111" fillId="0" borderId="143" xfId="0" applyFont="1" applyBorder="1" applyAlignment="1">
      <alignment horizontal="center"/>
    </xf>
    <xf numFmtId="0" fontId="112" fillId="0" borderId="143" xfId="0" applyFont="1" applyBorder="1" applyAlignment="1">
      <alignment horizontal="center"/>
    </xf>
    <xf numFmtId="0" fontId="111" fillId="0" borderId="174" xfId="0" applyFont="1" applyBorder="1" applyAlignment="1">
      <alignment horizontal="center"/>
    </xf>
    <xf numFmtId="0" fontId="112" fillId="0" borderId="174" xfId="0" applyFont="1" applyBorder="1" applyAlignment="1">
      <alignment horizont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98" fillId="33" borderId="39" xfId="0" applyFont="1" applyFill="1" applyBorder="1" applyAlignment="1">
      <alignment horizontal="center" vertical="center" wrapText="1"/>
    </xf>
    <xf numFmtId="0" fontId="98" fillId="33" borderId="17" xfId="0" applyFont="1" applyFill="1" applyBorder="1" applyAlignment="1">
      <alignment horizontal="center" vertical="center" wrapText="1"/>
    </xf>
    <xf numFmtId="0" fontId="98" fillId="33" borderId="40" xfId="0" applyFont="1" applyFill="1" applyBorder="1" applyAlignment="1">
      <alignment horizontal="center" vertical="center" wrapText="1"/>
    </xf>
    <xf numFmtId="0" fontId="83" fillId="33" borderId="39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83" fillId="33" borderId="40" xfId="0" applyFont="1" applyFill="1" applyBorder="1" applyAlignment="1">
      <alignment horizontal="center" vertical="center"/>
    </xf>
    <xf numFmtId="14" fontId="41" fillId="33" borderId="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49" fontId="98" fillId="33" borderId="39" xfId="0" applyNumberFormat="1" applyFont="1" applyFill="1" applyBorder="1" applyAlignment="1">
      <alignment horizontal="center" vertical="center"/>
    </xf>
    <xf numFmtId="49" fontId="98" fillId="33" borderId="17" xfId="0" applyNumberFormat="1" applyFont="1" applyFill="1" applyBorder="1" applyAlignment="1">
      <alignment horizontal="center" vertical="center"/>
    </xf>
    <xf numFmtId="49" fontId="98" fillId="33" borderId="40" xfId="0" applyNumberFormat="1" applyFont="1" applyFill="1" applyBorder="1" applyAlignment="1">
      <alignment horizontal="center" vertical="center"/>
    </xf>
    <xf numFmtId="0" fontId="83" fillId="33" borderId="39" xfId="0" applyFont="1" applyFill="1" applyBorder="1" applyAlignment="1">
      <alignment horizontal="center" vertical="center" wrapText="1"/>
    </xf>
    <xf numFmtId="0" fontId="83" fillId="33" borderId="17" xfId="0" applyFont="1" applyFill="1" applyBorder="1" applyAlignment="1">
      <alignment horizontal="center" vertical="center" wrapText="1"/>
    </xf>
    <xf numFmtId="0" fontId="83" fillId="33" borderId="40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left" vertical="center"/>
    </xf>
    <xf numFmtId="0" fontId="103" fillId="33" borderId="39" xfId="0" applyFont="1" applyFill="1" applyBorder="1" applyAlignment="1">
      <alignment horizontal="center" vertical="center"/>
    </xf>
    <xf numFmtId="0" fontId="103" fillId="33" borderId="17" xfId="0" applyFont="1" applyFill="1" applyBorder="1" applyAlignment="1">
      <alignment horizontal="center" vertical="center"/>
    </xf>
    <xf numFmtId="0" fontId="103" fillId="33" borderId="4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41" fillId="33" borderId="25" xfId="0" applyFont="1" applyFill="1" applyBorder="1" applyAlignment="1">
      <alignment horizontal="center" vertical="center"/>
    </xf>
    <xf numFmtId="14" fontId="41" fillId="35" borderId="25" xfId="0" applyNumberFormat="1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103" fillId="33" borderId="39" xfId="0" applyFont="1" applyFill="1" applyBorder="1" applyAlignment="1">
      <alignment horizontal="center" vertical="center" wrapText="1"/>
    </xf>
    <xf numFmtId="0" fontId="103" fillId="33" borderId="17" xfId="0" applyFont="1" applyFill="1" applyBorder="1" applyAlignment="1">
      <alignment horizontal="center" vertical="center" wrapText="1"/>
    </xf>
    <xf numFmtId="0" fontId="103" fillId="33" borderId="40" xfId="0" applyFont="1" applyFill="1" applyBorder="1" applyAlignment="1">
      <alignment horizontal="center" vertical="center" wrapText="1"/>
    </xf>
    <xf numFmtId="0" fontId="15" fillId="0" borderId="205" xfId="0" applyFont="1" applyBorder="1" applyAlignment="1">
      <alignment horizontal="center"/>
    </xf>
    <xf numFmtId="0" fontId="15" fillId="0" borderId="174" xfId="0" applyFont="1" applyBorder="1" applyAlignment="1">
      <alignment horizontal="center"/>
    </xf>
    <xf numFmtId="0" fontId="15" fillId="0" borderId="206" xfId="0" applyFont="1" applyBorder="1" applyAlignment="1">
      <alignment horizontal="center"/>
    </xf>
    <xf numFmtId="0" fontId="93" fillId="0" borderId="211" xfId="0" applyFont="1" applyBorder="1" applyAlignment="1">
      <alignment horizontal="left"/>
    </xf>
    <xf numFmtId="0" fontId="93" fillId="0" borderId="125" xfId="0" applyFont="1" applyBorder="1" applyAlignment="1">
      <alignment horizontal="left"/>
    </xf>
    <xf numFmtId="0" fontId="58" fillId="0" borderId="212" xfId="0" applyFont="1" applyBorder="1" applyAlignment="1">
      <alignment horizontal="left" vertical="distributed"/>
    </xf>
    <xf numFmtId="0" fontId="58" fillId="0" borderId="153" xfId="0" applyFont="1" applyBorder="1" applyAlignment="1">
      <alignment horizontal="left" vertical="distributed"/>
    </xf>
    <xf numFmtId="0" fontId="62" fillId="0" borderId="153" xfId="0" applyFont="1" applyBorder="1" applyAlignment="1">
      <alignment horizontal="left" vertical="center" wrapText="1"/>
    </xf>
    <xf numFmtId="0" fontId="20" fillId="0" borderId="153" xfId="0" applyFont="1" applyBorder="1" applyAlignment="1">
      <alignment horizontal="left" vertical="center" wrapText="1"/>
    </xf>
    <xf numFmtId="0" fontId="20" fillId="0" borderId="213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89" fillId="0" borderId="126" xfId="0" applyFont="1" applyBorder="1" applyAlignment="1">
      <alignment horizontal="left" vertical="justify" wrapText="1"/>
    </xf>
    <xf numFmtId="0" fontId="90" fillId="0" borderId="0" xfId="0" applyFont="1" applyBorder="1" applyAlignment="1">
      <alignment horizontal="left" vertical="justify" wrapText="1"/>
    </xf>
    <xf numFmtId="0" fontId="90" fillId="0" borderId="139" xfId="0" applyFont="1" applyBorder="1" applyAlignment="1">
      <alignment horizontal="left" vertical="justify" wrapText="1"/>
    </xf>
    <xf numFmtId="0" fontId="94" fillId="0" borderId="126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39" xfId="0" applyFont="1" applyBorder="1" applyAlignment="1">
      <alignment horizontal="center"/>
    </xf>
    <xf numFmtId="0" fontId="15" fillId="0" borderId="177" xfId="0" applyFont="1" applyBorder="1" applyAlignment="1">
      <alignment horizontal="center" vertical="center" wrapText="1"/>
    </xf>
    <xf numFmtId="0" fontId="15" fillId="0" borderId="178" xfId="0" applyFont="1" applyBorder="1" applyAlignment="1">
      <alignment horizontal="center" vertical="center" wrapText="1"/>
    </xf>
    <xf numFmtId="0" fontId="15" fillId="0" borderId="179" xfId="0" applyFont="1" applyBorder="1" applyAlignment="1">
      <alignment horizontal="center" vertical="center" wrapText="1"/>
    </xf>
    <xf numFmtId="0" fontId="15" fillId="0" borderId="142" xfId="0" applyFont="1" applyBorder="1" applyAlignment="1">
      <alignment horizontal="center"/>
    </xf>
    <xf numFmtId="0" fontId="15" fillId="0" borderId="143" xfId="0" applyFont="1" applyBorder="1" applyAlignment="1">
      <alignment horizontal="center"/>
    </xf>
    <xf numFmtId="0" fontId="15" fillId="0" borderId="144" xfId="0" applyFont="1" applyBorder="1" applyAlignment="1">
      <alignment horizontal="center"/>
    </xf>
    <xf numFmtId="0" fontId="5" fillId="33" borderId="25" xfId="0" applyFont="1" applyFill="1" applyBorder="1" applyAlignment="1">
      <alignment horizontal="right" vertical="center"/>
    </xf>
    <xf numFmtId="15" fontId="3" fillId="33" borderId="0" xfId="0" applyNumberFormat="1" applyFont="1" applyFill="1" applyAlignment="1">
      <alignment horizontal="center"/>
    </xf>
    <xf numFmtId="0" fontId="72" fillId="33" borderId="39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153" xfId="0" applyFont="1" applyBorder="1" applyAlignment="1">
      <alignment horizontal="center" vertical="center" wrapText="1"/>
    </xf>
    <xf numFmtId="0" fontId="0" fillId="0" borderId="153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21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2" fillId="0" borderId="215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/>
    </xf>
    <xf numFmtId="0" fontId="22" fillId="33" borderId="155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155" xfId="0" applyFill="1" applyBorder="1" applyAlignment="1">
      <alignment/>
    </xf>
    <xf numFmtId="0" fontId="0" fillId="33" borderId="216" xfId="0" applyFill="1" applyBorder="1" applyAlignment="1">
      <alignment horizontal="center"/>
    </xf>
    <xf numFmtId="0" fontId="0" fillId="33" borderId="155" xfId="0" applyFill="1" applyBorder="1" applyAlignment="1">
      <alignment horizontal="center"/>
    </xf>
    <xf numFmtId="0" fontId="8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217" xfId="0" applyFont="1" applyBorder="1" applyAlignment="1">
      <alignment horizontal="center" vertical="center" wrapText="1"/>
    </xf>
    <xf numFmtId="0" fontId="12" fillId="0" borderId="218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219" xfId="0" applyFont="1" applyBorder="1" applyAlignment="1">
      <alignment horizontal="center" vertical="center" wrapText="1"/>
    </xf>
    <xf numFmtId="0" fontId="10" fillId="0" borderId="220" xfId="0" applyFont="1" applyBorder="1" applyAlignment="1">
      <alignment horizontal="center" vertical="center" wrapText="1"/>
    </xf>
    <xf numFmtId="0" fontId="10" fillId="0" borderId="221" xfId="0" applyFont="1" applyBorder="1" applyAlignment="1">
      <alignment horizontal="center" vertical="center" wrapText="1"/>
    </xf>
    <xf numFmtId="0" fontId="10" fillId="0" borderId="222" xfId="0" applyFont="1" applyBorder="1" applyAlignment="1">
      <alignment horizontal="center" vertical="center" wrapText="1"/>
    </xf>
    <xf numFmtId="0" fontId="12" fillId="0" borderId="223" xfId="0" applyFont="1" applyBorder="1" applyAlignment="1">
      <alignment horizontal="center" vertical="center" wrapText="1"/>
    </xf>
    <xf numFmtId="0" fontId="12" fillId="0" borderId="224" xfId="0" applyFont="1" applyBorder="1" applyAlignment="1">
      <alignment horizontal="center" vertical="center" wrapText="1"/>
    </xf>
    <xf numFmtId="0" fontId="12" fillId="0" borderId="225" xfId="0" applyFont="1" applyBorder="1" applyAlignment="1">
      <alignment horizontal="center" vertical="center" wrapText="1"/>
    </xf>
    <xf numFmtId="0" fontId="12" fillId="0" borderId="226" xfId="0" applyFont="1" applyBorder="1" applyAlignment="1">
      <alignment horizontal="center" vertical="center" wrapText="1"/>
    </xf>
    <xf numFmtId="0" fontId="22" fillId="33" borderId="227" xfId="0" applyFont="1" applyFill="1" applyBorder="1" applyAlignment="1">
      <alignment horizontal="center"/>
    </xf>
    <xf numFmtId="0" fontId="22" fillId="33" borderId="228" xfId="0" applyFont="1" applyFill="1" applyBorder="1" applyAlignment="1">
      <alignment horizontal="center"/>
    </xf>
    <xf numFmtId="2" fontId="22" fillId="33" borderId="227" xfId="0" applyNumberFormat="1" applyFont="1" applyFill="1" applyBorder="1" applyAlignment="1">
      <alignment horizontal="center"/>
    </xf>
    <xf numFmtId="2" fontId="22" fillId="33" borderId="228" xfId="0" applyNumberFormat="1" applyFont="1" applyFill="1" applyBorder="1" applyAlignment="1">
      <alignment horizontal="center"/>
    </xf>
    <xf numFmtId="0" fontId="22" fillId="33" borderId="227" xfId="0" applyFont="1" applyFill="1" applyBorder="1" applyAlignment="1">
      <alignment horizontal="center" vertical="center"/>
    </xf>
    <xf numFmtId="0" fontId="22" fillId="33" borderId="228" xfId="0" applyFont="1" applyFill="1" applyBorder="1" applyAlignment="1">
      <alignment horizontal="center" vertical="center"/>
    </xf>
    <xf numFmtId="14" fontId="115" fillId="33" borderId="153" xfId="0" applyNumberFormat="1" applyFont="1" applyFill="1" applyBorder="1" applyAlignment="1">
      <alignment/>
    </xf>
    <xf numFmtId="0" fontId="115" fillId="0" borderId="213" xfId="0" applyFont="1" applyBorder="1" applyAlignment="1">
      <alignment/>
    </xf>
    <xf numFmtId="0" fontId="22" fillId="33" borderId="30" xfId="0" applyFont="1" applyFill="1" applyBorder="1" applyAlignment="1">
      <alignment horizontal="center"/>
    </xf>
    <xf numFmtId="0" fontId="22" fillId="33" borderId="37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 vertical="center"/>
    </xf>
    <xf numFmtId="0" fontId="22" fillId="33" borderId="115" xfId="0" applyFont="1" applyFill="1" applyBorder="1" applyAlignment="1">
      <alignment horizontal="center" vertical="center"/>
    </xf>
    <xf numFmtId="2" fontId="22" fillId="33" borderId="30" xfId="0" applyNumberFormat="1" applyFont="1" applyFill="1" applyBorder="1" applyAlignment="1">
      <alignment horizontal="center"/>
    </xf>
    <xf numFmtId="2" fontId="22" fillId="33" borderId="37" xfId="0" applyNumberFormat="1" applyFont="1" applyFill="1" applyBorder="1" applyAlignment="1">
      <alignment horizontal="center"/>
    </xf>
    <xf numFmtId="0" fontId="89" fillId="0" borderId="111" xfId="0" applyFont="1" applyBorder="1" applyAlignment="1">
      <alignment horizontal="center"/>
    </xf>
    <xf numFmtId="0" fontId="89" fillId="0" borderId="116" xfId="0" applyFont="1" applyBorder="1" applyAlignment="1">
      <alignment horizontal="center"/>
    </xf>
    <xf numFmtId="0" fontId="89" fillId="0" borderId="123" xfId="0" applyFont="1" applyBorder="1" applyAlignment="1">
      <alignment horizontal="center" vertical="top" wrapText="1"/>
    </xf>
    <xf numFmtId="0" fontId="89" fillId="0" borderId="229" xfId="0" applyFont="1" applyBorder="1" applyAlignment="1">
      <alignment horizontal="center" vertical="top" wrapText="1"/>
    </xf>
    <xf numFmtId="0" fontId="89" fillId="0" borderId="114" xfId="0" applyFont="1" applyBorder="1" applyAlignment="1">
      <alignment horizontal="center" vertical="top" wrapText="1"/>
    </xf>
    <xf numFmtId="0" fontId="89" fillId="0" borderId="230" xfId="0" applyFont="1" applyBorder="1" applyAlignment="1">
      <alignment horizontal="center" vertical="top" wrapText="1"/>
    </xf>
    <xf numFmtId="0" fontId="51" fillId="0" borderId="96" xfId="0" applyFont="1" applyBorder="1" applyAlignment="1">
      <alignment horizontal="center"/>
    </xf>
    <xf numFmtId="0" fontId="51" fillId="0" borderId="110" xfId="0" applyFont="1" applyBorder="1" applyAlignment="1">
      <alignment horizontal="center"/>
    </xf>
    <xf numFmtId="0" fontId="51" fillId="0" borderId="210" xfId="0" applyFont="1" applyBorder="1" applyAlignment="1">
      <alignment horizontal="center"/>
    </xf>
    <xf numFmtId="0" fontId="51" fillId="0" borderId="132" xfId="0" applyFont="1" applyBorder="1" applyAlignment="1">
      <alignment horizontal="center"/>
    </xf>
    <xf numFmtId="0" fontId="89" fillId="0" borderId="98" xfId="0" applyFont="1" applyBorder="1" applyAlignment="1">
      <alignment horizontal="center"/>
    </xf>
    <xf numFmtId="0" fontId="89" fillId="0" borderId="134" xfId="0" applyFont="1" applyBorder="1" applyAlignment="1">
      <alignment horizontal="center"/>
    </xf>
    <xf numFmtId="0" fontId="42" fillId="0" borderId="98" xfId="0" applyFont="1" applyBorder="1" applyAlignment="1">
      <alignment horizontal="center" vertical="center"/>
    </xf>
    <xf numFmtId="0" fontId="42" fillId="0" borderId="110" xfId="0" applyFont="1" applyBorder="1" applyAlignment="1">
      <alignment horizontal="center" vertical="center"/>
    </xf>
    <xf numFmtId="14" fontId="58" fillId="0" borderId="110" xfId="0" applyNumberFormat="1" applyFont="1" applyBorder="1" applyAlignment="1">
      <alignment horizontal="center" vertical="center"/>
    </xf>
    <xf numFmtId="0" fontId="58" fillId="0" borderId="134" xfId="0" applyFont="1" applyBorder="1" applyAlignment="1">
      <alignment horizontal="center" vertical="center"/>
    </xf>
    <xf numFmtId="0" fontId="45" fillId="0" borderId="1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6" xfId="0" applyFont="1" applyBorder="1" applyAlignment="1">
      <alignment horizontal="center" vertical="center"/>
    </xf>
    <xf numFmtId="0" fontId="85" fillId="0" borderId="111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116" xfId="0" applyFont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0" fontId="88" fillId="0" borderId="231" xfId="0" applyFont="1" applyBorder="1" applyAlignment="1">
      <alignment horizontal="center" vertical="center"/>
    </xf>
    <xf numFmtId="0" fontId="88" fillId="0" borderId="232" xfId="0" applyFont="1" applyBorder="1" applyAlignment="1">
      <alignment horizontal="center" vertical="center"/>
    </xf>
    <xf numFmtId="0" fontId="89" fillId="0" borderId="233" xfId="0" applyFont="1" applyBorder="1" applyAlignment="1">
      <alignment horizontal="center" vertical="top" wrapText="1"/>
    </xf>
    <xf numFmtId="0" fontId="89" fillId="0" borderId="234" xfId="0" applyFont="1" applyBorder="1" applyAlignment="1">
      <alignment horizontal="center" vertical="top" wrapText="1"/>
    </xf>
    <xf numFmtId="0" fontId="89" fillId="0" borderId="235" xfId="0" applyFont="1" applyBorder="1" applyAlignment="1">
      <alignment horizontal="center" vertical="top" wrapText="1"/>
    </xf>
    <xf numFmtId="0" fontId="89" fillId="0" borderId="236" xfId="0" applyFont="1" applyBorder="1" applyAlignment="1">
      <alignment horizontal="center" vertical="top" wrapText="1"/>
    </xf>
    <xf numFmtId="0" fontId="88" fillId="0" borderId="200" xfId="0" applyFont="1" applyBorder="1" applyAlignment="1">
      <alignment horizontal="center" vertical="top" wrapText="1"/>
    </xf>
    <xf numFmtId="0" fontId="88" fillId="0" borderId="119" xfId="0" applyFont="1" applyBorder="1" applyAlignment="1">
      <alignment horizontal="center" vertical="top" wrapText="1"/>
    </xf>
    <xf numFmtId="0" fontId="90" fillId="0" borderId="134" xfId="0" applyFont="1" applyBorder="1" applyAlignment="1">
      <alignment horizontal="center"/>
    </xf>
    <xf numFmtId="0" fontId="89" fillId="0" borderId="100" xfId="0" applyFont="1" applyBorder="1" applyAlignment="1">
      <alignment/>
    </xf>
    <xf numFmtId="0" fontId="89" fillId="0" borderId="102" xfId="0" applyFont="1" applyBorder="1" applyAlignment="1">
      <alignment/>
    </xf>
    <xf numFmtId="0" fontId="89" fillId="0" borderId="145" xfId="0" applyFont="1" applyBorder="1" applyAlignment="1">
      <alignment/>
    </xf>
    <xf numFmtId="0" fontId="20" fillId="0" borderId="100" xfId="0" applyFont="1" applyBorder="1" applyAlignment="1">
      <alignment/>
    </xf>
    <xf numFmtId="0" fontId="20" fillId="0" borderId="102" xfId="0" applyFont="1" applyBorder="1" applyAlignment="1">
      <alignment/>
    </xf>
    <xf numFmtId="0" fontId="20" fillId="0" borderId="145" xfId="0" applyFont="1" applyBorder="1" applyAlignment="1">
      <alignment/>
    </xf>
    <xf numFmtId="0" fontId="51" fillId="0" borderId="100" xfId="0" applyFont="1" applyBorder="1" applyAlignment="1">
      <alignment horizontal="center"/>
    </xf>
    <xf numFmtId="0" fontId="51" fillId="0" borderId="145" xfId="0" applyFont="1" applyBorder="1" applyAlignment="1">
      <alignment horizontal="center"/>
    </xf>
    <xf numFmtId="0" fontId="89" fillId="0" borderId="111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16" xfId="0" applyFont="1" applyBorder="1" applyAlignment="1">
      <alignment/>
    </xf>
    <xf numFmtId="0" fontId="20" fillId="0" borderId="1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6" xfId="0" applyFont="1" applyBorder="1" applyAlignment="1">
      <alignment/>
    </xf>
    <xf numFmtId="0" fontId="51" fillId="0" borderId="111" xfId="0" applyFont="1" applyBorder="1" applyAlignment="1">
      <alignment horizontal="center"/>
    </xf>
    <xf numFmtId="0" fontId="51" fillId="0" borderId="116" xfId="0" applyFont="1" applyBorder="1" applyAlignment="1">
      <alignment horizontal="center"/>
    </xf>
    <xf numFmtId="0" fontId="89" fillId="0" borderId="98" xfId="0" applyFont="1" applyBorder="1" applyAlignment="1">
      <alignment horizontal="center"/>
    </xf>
    <xf numFmtId="0" fontId="89" fillId="0" borderId="134" xfId="0" applyFont="1" applyBorder="1" applyAlignment="1">
      <alignment horizontal="center"/>
    </xf>
    <xf numFmtId="0" fontId="0" fillId="0" borderId="230" xfId="0" applyBorder="1" applyAlignment="1">
      <alignment horizontal="center" vertical="top" wrapText="1"/>
    </xf>
    <xf numFmtId="0" fontId="89" fillId="0" borderId="237" xfId="0" applyFont="1" applyBorder="1" applyAlignment="1">
      <alignment horizontal="center" vertical="top" wrapText="1"/>
    </xf>
    <xf numFmtId="0" fontId="89" fillId="0" borderId="238" xfId="0" applyFont="1" applyBorder="1" applyAlignment="1">
      <alignment horizontal="center" vertical="top" wrapText="1"/>
    </xf>
    <xf numFmtId="0" fontId="89" fillId="0" borderId="100" xfId="0" applyFont="1" applyBorder="1" applyAlignment="1">
      <alignment horizontal="center"/>
    </xf>
    <xf numFmtId="0" fontId="89" fillId="0" borderId="145" xfId="0" applyFont="1" applyBorder="1" applyAlignment="1">
      <alignment horizontal="center"/>
    </xf>
    <xf numFmtId="0" fontId="89" fillId="0" borderId="98" xfId="0" applyFont="1" applyBorder="1" applyAlignment="1">
      <alignment horizontal="left"/>
    </xf>
    <xf numFmtId="0" fontId="89" fillId="0" borderId="110" xfId="0" applyFont="1" applyBorder="1" applyAlignment="1">
      <alignment horizontal="left"/>
    </xf>
    <xf numFmtId="0" fontId="89" fillId="0" borderId="134" xfId="0" applyFont="1" applyBorder="1" applyAlignment="1">
      <alignment horizontal="left"/>
    </xf>
    <xf numFmtId="0" fontId="20" fillId="0" borderId="98" xfId="0" applyFont="1" applyBorder="1" applyAlignment="1">
      <alignment/>
    </xf>
    <xf numFmtId="0" fontId="20" fillId="0" borderId="110" xfId="0" applyFont="1" applyBorder="1" applyAlignment="1">
      <alignment/>
    </xf>
    <xf numFmtId="0" fontId="20" fillId="0" borderId="134" xfId="0" applyFont="1" applyBorder="1" applyAlignment="1">
      <alignment/>
    </xf>
    <xf numFmtId="0" fontId="51" fillId="0" borderId="89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173" fontId="51" fillId="0" borderId="89" xfId="0" applyNumberFormat="1" applyFont="1" applyBorder="1" applyAlignment="1">
      <alignment horizontal="center" vertical="center"/>
    </xf>
    <xf numFmtId="173" fontId="51" fillId="0" borderId="4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61" fillId="0" borderId="0" xfId="0" applyFont="1" applyFill="1" applyBorder="1" applyAlignment="1">
      <alignment/>
    </xf>
    <xf numFmtId="0" fontId="51" fillId="0" borderId="112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173" fontId="51" fillId="0" borderId="50" xfId="0" applyNumberFormat="1" applyFont="1" applyBorder="1" applyAlignment="1">
      <alignment horizontal="center" vertical="center"/>
    </xf>
    <xf numFmtId="173" fontId="51" fillId="0" borderId="112" xfId="0" applyNumberFormat="1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61" fillId="0" borderId="89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14" fontId="58" fillId="0" borderId="0" xfId="0" applyNumberFormat="1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92" fillId="0" borderId="199" xfId="0" applyFont="1" applyBorder="1" applyAlignment="1">
      <alignment horizontal="center" vertical="center" wrapText="1"/>
    </xf>
    <xf numFmtId="0" fontId="92" fillId="0" borderId="5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66" xfId="0" applyFont="1" applyBorder="1" applyAlignment="1">
      <alignment horizontal="left"/>
    </xf>
    <xf numFmtId="0" fontId="23" fillId="0" borderId="115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66" xfId="0" applyFont="1" applyBorder="1" applyAlignment="1">
      <alignment horizontal="center"/>
    </xf>
    <xf numFmtId="0" fontId="23" fillId="0" borderId="11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38" fillId="0" borderId="199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36" fillId="0" borderId="239" xfId="0" applyFont="1" applyBorder="1" applyAlignment="1">
      <alignment horizontal="center" vertical="center" wrapText="1"/>
    </xf>
    <xf numFmtId="0" fontId="36" fillId="0" borderId="104" xfId="0" applyFont="1" applyBorder="1" applyAlignment="1">
      <alignment horizontal="center" vertical="center" wrapText="1"/>
    </xf>
    <xf numFmtId="0" fontId="36" fillId="0" borderId="199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3" fontId="23" fillId="0" borderId="30" xfId="0" applyNumberFormat="1" applyFont="1" applyBorder="1" applyAlignment="1">
      <alignment horizontal="center" vertical="center"/>
    </xf>
    <xf numFmtId="3" fontId="23" fillId="0" borderId="115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40" xfId="0" applyFont="1" applyBorder="1" applyAlignment="1">
      <alignment horizontal="center" vertical="center" wrapText="1"/>
    </xf>
    <xf numFmtId="0" fontId="23" fillId="0" borderId="153" xfId="0" applyFont="1" applyBorder="1" applyAlignment="1">
      <alignment horizontal="center" vertical="center" wrapText="1"/>
    </xf>
    <xf numFmtId="0" fontId="23" fillId="0" borderId="24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/>
    </xf>
    <xf numFmtId="3" fontId="23" fillId="0" borderId="216" xfId="0" applyNumberFormat="1" applyFont="1" applyBorder="1" applyAlignment="1">
      <alignment horizontal="center" vertical="center"/>
    </xf>
    <xf numFmtId="3" fontId="23" fillId="0" borderId="15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115" xfId="0" applyNumberFormat="1" applyFont="1" applyBorder="1" applyAlignment="1">
      <alignment horizontal="center" vertical="center" wrapText="1"/>
    </xf>
    <xf numFmtId="3" fontId="23" fillId="0" borderId="37" xfId="0" applyNumberFormat="1" applyFont="1" applyBorder="1" applyAlignment="1">
      <alignment horizontal="center" vertical="center" wrapText="1"/>
    </xf>
    <xf numFmtId="14" fontId="44" fillId="0" borderId="0" xfId="0" applyNumberFormat="1" applyFont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242" xfId="0" applyFont="1" applyBorder="1" applyAlignment="1">
      <alignment horizontal="center" vertical="center" wrapText="1"/>
    </xf>
    <xf numFmtId="0" fontId="15" fillId="0" borderId="240" xfId="0" applyFont="1" applyBorder="1" applyAlignment="1">
      <alignment horizontal="center" vertical="center" wrapText="1"/>
    </xf>
    <xf numFmtId="0" fontId="15" fillId="0" borderId="153" xfId="0" applyFont="1" applyBorder="1" applyAlignment="1">
      <alignment horizontal="center" vertical="center" wrapText="1"/>
    </xf>
    <xf numFmtId="0" fontId="15" fillId="0" borderId="157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 wrapText="1"/>
    </xf>
    <xf numFmtId="3" fontId="23" fillId="0" borderId="121" xfId="0" applyNumberFormat="1" applyFont="1" applyBorder="1" applyAlignment="1">
      <alignment horizontal="center" vertical="center" wrapText="1"/>
    </xf>
    <xf numFmtId="3" fontId="23" fillId="0" borderId="122" xfId="0" applyNumberFormat="1" applyFont="1" applyBorder="1" applyAlignment="1">
      <alignment horizontal="center" vertical="center" wrapText="1"/>
    </xf>
    <xf numFmtId="0" fontId="92" fillId="0" borderId="198" xfId="0" applyFont="1" applyBorder="1" applyAlignment="1">
      <alignment horizontal="center" vertical="center" wrapText="1"/>
    </xf>
    <xf numFmtId="0" fontId="92" fillId="0" borderId="243" xfId="0" applyFont="1" applyBorder="1" applyAlignment="1">
      <alignment horizontal="center" vertical="center" wrapText="1"/>
    </xf>
    <xf numFmtId="0" fontId="23" fillId="0" borderId="239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15" fillId="0" borderId="66" xfId="0" applyFont="1" applyBorder="1" applyAlignment="1">
      <alignment horizontal="left"/>
    </xf>
    <xf numFmtId="0" fontId="15" fillId="0" borderId="115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23" fillId="0" borderId="240" xfId="0" applyFont="1" applyBorder="1" applyAlignment="1">
      <alignment horizontal="center" vertical="center"/>
    </xf>
    <xf numFmtId="0" fontId="23" fillId="0" borderId="153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24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36" fillId="0" borderId="198" xfId="0" applyFont="1" applyBorder="1" applyAlignment="1">
      <alignment horizontal="center" vertical="center" wrapText="1"/>
    </xf>
    <xf numFmtId="0" fontId="36" fillId="0" borderId="243" xfId="0" applyFont="1" applyBorder="1" applyAlignment="1">
      <alignment horizontal="center" vertical="center" wrapText="1"/>
    </xf>
    <xf numFmtId="0" fontId="23" fillId="0" borderId="19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23" fillId="0" borderId="56" xfId="0" applyFont="1" applyBorder="1" applyAlignment="1">
      <alignment horizontal="center" vertical="center"/>
    </xf>
    <xf numFmtId="0" fontId="92" fillId="0" borderId="239" xfId="0" applyFont="1" applyBorder="1" applyAlignment="1">
      <alignment horizontal="center" vertical="center" wrapText="1"/>
    </xf>
    <xf numFmtId="0" fontId="92" fillId="0" borderId="10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2" fillId="0" borderId="15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8" xfId="0" applyBorder="1" applyAlignment="1">
      <alignment horizontal="center"/>
    </xf>
    <xf numFmtId="0" fontId="0" fillId="0" borderId="216" xfId="0" applyBorder="1" applyAlignment="1">
      <alignment horizontal="center"/>
    </xf>
    <xf numFmtId="0" fontId="0" fillId="0" borderId="155" xfId="0" applyBorder="1" applyAlignment="1">
      <alignment horizontal="center"/>
    </xf>
    <xf numFmtId="0" fontId="0" fillId="0" borderId="0" xfId="0" applyBorder="1" applyAlignment="1">
      <alignment horizontal="center"/>
    </xf>
    <xf numFmtId="3" fontId="23" fillId="0" borderId="16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16" fillId="0" borderId="6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44" xfId="0" applyFont="1" applyBorder="1" applyAlignment="1">
      <alignment/>
    </xf>
    <xf numFmtId="0" fontId="16" fillId="0" borderId="245" xfId="0" applyFont="1" applyBorder="1" applyAlignment="1">
      <alignment/>
    </xf>
    <xf numFmtId="0" fontId="9" fillId="33" borderId="246" xfId="0" applyFont="1" applyFill="1" applyBorder="1" applyAlignment="1">
      <alignment horizontal="center" vertical="center"/>
    </xf>
    <xf numFmtId="0" fontId="9" fillId="33" borderId="247" xfId="0" applyFont="1" applyFill="1" applyBorder="1" applyAlignment="1">
      <alignment horizontal="center" vertical="center"/>
    </xf>
    <xf numFmtId="0" fontId="9" fillId="33" borderId="159" xfId="0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0" fillId="0" borderId="148" xfId="0" applyFont="1" applyBorder="1" applyAlignment="1">
      <alignment horizontal="center" vertical="center"/>
    </xf>
    <xf numFmtId="0" fontId="50" fillId="0" borderId="15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16" fillId="33" borderId="248" xfId="0" applyFont="1" applyFill="1" applyBorder="1" applyAlignment="1">
      <alignment horizontal="left" vertical="center"/>
    </xf>
    <xf numFmtId="0" fontId="16" fillId="33" borderId="172" xfId="0" applyFont="1" applyFill="1" applyBorder="1" applyAlignment="1">
      <alignment horizontal="left"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249" xfId="0" applyFont="1" applyBorder="1" applyAlignment="1">
      <alignment horizontal="center" vertical="center" wrapText="1"/>
    </xf>
    <xf numFmtId="0" fontId="50" fillId="0" borderId="184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67" xfId="0" applyNumberFormat="1" applyFont="1" applyBorder="1" applyAlignment="1">
      <alignment horizontal="center" vertical="center"/>
    </xf>
    <xf numFmtId="0" fontId="9" fillId="0" borderId="25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3" fontId="16" fillId="0" borderId="251" xfId="0" applyNumberFormat="1" applyFont="1" applyBorder="1" applyAlignment="1">
      <alignment horizontal="center" vertical="center"/>
    </xf>
    <xf numFmtId="3" fontId="16" fillId="0" borderId="252" xfId="0" applyNumberFormat="1" applyFont="1" applyBorder="1" applyAlignment="1">
      <alignment horizontal="center" vertical="center"/>
    </xf>
    <xf numFmtId="0" fontId="48" fillId="0" borderId="175" xfId="0" applyFont="1" applyBorder="1" applyAlignment="1">
      <alignment horizontal="center" vertical="center"/>
    </xf>
    <xf numFmtId="0" fontId="48" fillId="0" borderId="173" xfId="0" applyFont="1" applyBorder="1" applyAlignment="1">
      <alignment horizontal="center" vertical="center"/>
    </xf>
    <xf numFmtId="0" fontId="79" fillId="0" borderId="39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center" vertical="center" wrapText="1"/>
    </xf>
    <xf numFmtId="0" fontId="46" fillId="33" borderId="241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56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14" fontId="43" fillId="0" borderId="0" xfId="0" applyNumberFormat="1" applyFont="1" applyAlignment="1">
      <alignment horizontal="center"/>
    </xf>
    <xf numFmtId="0" fontId="84" fillId="33" borderId="17" xfId="0" applyFont="1" applyFill="1" applyBorder="1" applyAlignment="1">
      <alignment horizontal="center" vertical="center"/>
    </xf>
    <xf numFmtId="0" fontId="84" fillId="33" borderId="40" xfId="0" applyFont="1" applyFill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84" fillId="0" borderId="25" xfId="0" applyFont="1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52" fillId="0" borderId="197" xfId="0" applyFont="1" applyBorder="1" applyAlignment="1">
      <alignment horizontal="center" vertical="center"/>
    </xf>
    <xf numFmtId="0" fontId="52" fillId="0" borderId="116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4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40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9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0" fontId="36" fillId="0" borderId="254" xfId="0" applyFont="1" applyBorder="1" applyAlignment="1">
      <alignment horizontal="center" vertical="center" wrapText="1"/>
    </xf>
    <xf numFmtId="0" fontId="36" fillId="0" borderId="118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 vertical="center" wrapText="1"/>
    </xf>
    <xf numFmtId="0" fontId="36" fillId="0" borderId="116" xfId="0" applyFont="1" applyBorder="1" applyAlignment="1">
      <alignment horizontal="center" vertical="center" wrapText="1"/>
    </xf>
    <xf numFmtId="0" fontId="36" fillId="0" borderId="200" xfId="0" applyFont="1" applyBorder="1" applyAlignment="1">
      <alignment horizontal="center" vertical="center" wrapText="1"/>
    </xf>
    <xf numFmtId="0" fontId="36" fillId="0" borderId="119" xfId="0" applyFont="1" applyBorder="1" applyAlignment="1">
      <alignment horizontal="center" vertical="center" wrapText="1"/>
    </xf>
    <xf numFmtId="0" fontId="0" fillId="0" borderId="255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36" fillId="0" borderId="254" xfId="0" applyFont="1" applyBorder="1" applyAlignment="1">
      <alignment horizontal="center" vertical="center"/>
    </xf>
    <xf numFmtId="0" fontId="36" fillId="0" borderId="153" xfId="0" applyFont="1" applyBorder="1" applyAlignment="1">
      <alignment horizontal="center" vertical="center"/>
    </xf>
    <xf numFmtId="0" fontId="36" fillId="0" borderId="157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153" xfId="0" applyFont="1" applyBorder="1" applyAlignment="1">
      <alignment horizontal="center" vertical="center" wrapText="1"/>
    </xf>
    <xf numFmtId="0" fontId="36" fillId="0" borderId="157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36" fillId="0" borderId="240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97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241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6" fillId="0" borderId="240" xfId="0" applyFont="1" applyBorder="1" applyAlignment="1">
      <alignment horizontal="center" vertical="center" wrapText="1"/>
    </xf>
    <xf numFmtId="0" fontId="36" fillId="0" borderId="19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4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173" fontId="0" fillId="0" borderId="100" xfId="0" applyNumberFormat="1" applyBorder="1" applyAlignment="1">
      <alignment horizontal="center" vertical="center"/>
    </xf>
    <xf numFmtId="173" fontId="0" fillId="0" borderId="145" xfId="0" applyNumberForma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9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36" fillId="0" borderId="194" xfId="0" applyFont="1" applyBorder="1" applyAlignment="1">
      <alignment horizontal="center" vertical="center" wrapText="1"/>
    </xf>
    <xf numFmtId="0" fontId="36" fillId="0" borderId="196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1" fontId="0" fillId="0" borderId="100" xfId="0" applyNumberFormat="1" applyBorder="1" applyAlignment="1">
      <alignment horizontal="center" vertical="center"/>
    </xf>
    <xf numFmtId="1" fontId="0" fillId="0" borderId="145" xfId="0" applyNumberForma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116" fillId="0" borderId="154" xfId="0" applyFont="1" applyBorder="1" applyAlignment="1">
      <alignment horizontal="center" vertical="center" shrinkToFit="1"/>
    </xf>
    <xf numFmtId="0" fontId="116" fillId="0" borderId="38" xfId="0" applyFont="1" applyBorder="1" applyAlignment="1">
      <alignment horizontal="center" vertical="center" shrinkToFit="1"/>
    </xf>
    <xf numFmtId="0" fontId="116" fillId="0" borderId="24" xfId="0" applyFont="1" applyBorder="1" applyAlignment="1">
      <alignment horizontal="center" vertical="center" shrinkToFit="1"/>
    </xf>
    <xf numFmtId="0" fontId="116" fillId="0" borderId="68" xfId="0" applyFont="1" applyBorder="1" applyAlignment="1">
      <alignment horizontal="center" vertical="center" shrinkToFit="1"/>
    </xf>
    <xf numFmtId="0" fontId="116" fillId="0" borderId="43" xfId="0" applyFont="1" applyBorder="1" applyAlignment="1">
      <alignment horizontal="center" vertical="center" shrinkToFit="1"/>
    </xf>
    <xf numFmtId="0" fontId="116" fillId="0" borderId="27" xfId="0" applyFont="1" applyBorder="1" applyAlignment="1">
      <alignment horizontal="center" vertical="center" shrinkToFit="1"/>
    </xf>
    <xf numFmtId="0" fontId="116" fillId="0" borderId="36" xfId="0" applyFont="1" applyBorder="1" applyAlignment="1">
      <alignment horizontal="center" vertical="center" shrinkToFit="1"/>
    </xf>
    <xf numFmtId="0" fontId="116" fillId="0" borderId="14" xfId="0" applyFont="1" applyBorder="1" applyAlignment="1">
      <alignment horizontal="center" vertical="center" shrinkToFit="1"/>
    </xf>
    <xf numFmtId="0" fontId="116" fillId="0" borderId="15" xfId="0" applyFont="1" applyBorder="1" applyAlignment="1">
      <alignment horizontal="center" vertical="center" shrinkToFit="1"/>
    </xf>
    <xf numFmtId="0" fontId="116" fillId="0" borderId="26" xfId="0" applyFont="1" applyBorder="1" applyAlignment="1">
      <alignment horizontal="center" vertical="center" shrinkToFit="1"/>
    </xf>
    <xf numFmtId="0" fontId="116" fillId="0" borderId="16" xfId="0" applyFont="1" applyBorder="1" applyAlignment="1">
      <alignment horizontal="center" vertical="center" shrinkToFit="1"/>
    </xf>
    <xf numFmtId="0" fontId="116" fillId="0" borderId="23" xfId="0" applyFont="1" applyBorder="1" applyAlignment="1">
      <alignment horizontal="center" vertical="center" shrinkToFit="1"/>
    </xf>
    <xf numFmtId="0" fontId="17" fillId="0" borderId="209" xfId="0" applyFont="1" applyBorder="1" applyAlignment="1">
      <alignment horizontal="center" vertical="center" wrapText="1"/>
    </xf>
    <xf numFmtId="0" fontId="17" fillId="0" borderId="210" xfId="0" applyFont="1" applyBorder="1" applyAlignment="1">
      <alignment horizontal="center" vertical="center" wrapText="1"/>
    </xf>
    <xf numFmtId="0" fontId="17" fillId="0" borderId="256" xfId="0" applyFont="1" applyBorder="1" applyAlignment="1">
      <alignment horizontal="center" vertical="center" wrapText="1"/>
    </xf>
    <xf numFmtId="0" fontId="7" fillId="0" borderId="257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17" fillId="0" borderId="127" xfId="0" applyFont="1" applyBorder="1" applyAlignment="1">
      <alignment horizontal="center" vertical="center" wrapText="1"/>
    </xf>
    <xf numFmtId="3" fontId="17" fillId="0" borderId="127" xfId="0" applyNumberFormat="1" applyFont="1" applyBorder="1" applyAlignment="1">
      <alignment horizontal="center" vertical="center" wrapText="1"/>
    </xf>
    <xf numFmtId="0" fontId="17" fillId="0" borderId="257" xfId="0" applyFont="1" applyBorder="1" applyAlignment="1">
      <alignment horizontal="center" vertical="center" wrapText="1"/>
    </xf>
    <xf numFmtId="0" fontId="17" fillId="0" borderId="162" xfId="0" applyFont="1" applyBorder="1" applyAlignment="1">
      <alignment horizontal="center" vertical="center" wrapText="1"/>
    </xf>
    <xf numFmtId="0" fontId="5" fillId="0" borderId="258" xfId="0" applyFont="1" applyBorder="1" applyAlignment="1">
      <alignment horizontal="center"/>
    </xf>
    <xf numFmtId="0" fontId="5" fillId="0" borderId="164" xfId="0" applyFont="1" applyBorder="1" applyAlignment="1">
      <alignment horizontal="center"/>
    </xf>
    <xf numFmtId="0" fontId="5" fillId="0" borderId="259" xfId="0" applyFont="1" applyBorder="1" applyAlignment="1">
      <alignment horizontal="center"/>
    </xf>
    <xf numFmtId="0" fontId="5" fillId="0" borderId="260" xfId="0" applyFont="1" applyBorder="1" applyAlignment="1">
      <alignment horizontal="center"/>
    </xf>
    <xf numFmtId="0" fontId="5" fillId="0" borderId="261" xfId="0" applyFont="1" applyBorder="1" applyAlignment="1">
      <alignment horizontal="center"/>
    </xf>
    <xf numFmtId="0" fontId="7" fillId="0" borderId="164" xfId="0" applyFont="1" applyBorder="1" applyAlignment="1">
      <alignment horizontal="center" vertical="center" wrapText="1"/>
    </xf>
    <xf numFmtId="0" fontId="39" fillId="0" borderId="164" xfId="0" applyFont="1" applyBorder="1" applyAlignment="1">
      <alignment horizontal="center" vertical="center" wrapText="1"/>
    </xf>
    <xf numFmtId="0" fontId="17" fillId="0" borderId="166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3" fontId="17" fillId="0" borderId="162" xfId="0" applyNumberFormat="1" applyFont="1" applyBorder="1" applyAlignment="1">
      <alignment horizontal="center" vertical="center" wrapText="1"/>
    </xf>
    <xf numFmtId="3" fontId="17" fillId="0" borderId="163" xfId="0" applyNumberFormat="1" applyFont="1" applyBorder="1" applyAlignment="1">
      <alignment horizontal="center" vertical="center" wrapText="1"/>
    </xf>
    <xf numFmtId="0" fontId="17" fillId="0" borderId="262" xfId="0" applyFont="1" applyBorder="1" applyAlignment="1">
      <alignment horizontal="center" vertical="center" wrapText="1"/>
    </xf>
    <xf numFmtId="0" fontId="7" fillId="0" borderId="263" xfId="0" applyFont="1" applyBorder="1" applyAlignment="1">
      <alignment horizontal="center" vertical="center" wrapText="1"/>
    </xf>
    <xf numFmtId="0" fontId="7" fillId="0" borderId="264" xfId="0" applyFont="1" applyBorder="1" applyAlignment="1">
      <alignment horizontal="center" vertical="center" wrapText="1"/>
    </xf>
    <xf numFmtId="0" fontId="17" fillId="0" borderId="258" xfId="0" applyFont="1" applyBorder="1" applyAlignment="1">
      <alignment horizontal="center" vertical="center" wrapText="1"/>
    </xf>
    <xf numFmtId="0" fontId="17" fillId="0" borderId="164" xfId="0" applyFont="1" applyBorder="1" applyAlignment="1">
      <alignment horizontal="center" vertical="center" wrapText="1"/>
    </xf>
    <xf numFmtId="0" fontId="17" fillId="0" borderId="265" xfId="0" applyFont="1" applyBorder="1" applyAlignment="1">
      <alignment horizontal="center" vertical="center" wrapText="1"/>
    </xf>
    <xf numFmtId="0" fontId="39" fillId="0" borderId="264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/>
    </xf>
    <xf numFmtId="0" fontId="17" fillId="0" borderId="165" xfId="0" applyFont="1" applyBorder="1" applyAlignment="1">
      <alignment horizontal="center" vertical="center" wrapText="1"/>
    </xf>
    <xf numFmtId="0" fontId="17" fillId="0" borderId="197" xfId="0" applyFont="1" applyBorder="1" applyAlignment="1">
      <alignment horizontal="center" vertical="center" wrapText="1"/>
    </xf>
    <xf numFmtId="0" fontId="17" fillId="0" borderId="139" xfId="0" applyFont="1" applyBorder="1" applyAlignment="1">
      <alignment horizontal="center" vertical="center" wrapText="1"/>
    </xf>
    <xf numFmtId="0" fontId="17" fillId="0" borderId="1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0" xfId="0" applyFont="1" applyBorder="1" applyAlignment="1">
      <alignment horizontal="center" vertical="center" wrapText="1"/>
    </xf>
    <xf numFmtId="0" fontId="17" fillId="0" borderId="213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7" fillId="0" borderId="189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7" fillId="0" borderId="266" xfId="0" applyFont="1" applyBorder="1" applyAlignment="1">
      <alignment horizontal="center" vertical="center" wrapText="1"/>
    </xf>
    <xf numFmtId="0" fontId="7" fillId="0" borderId="267" xfId="0" applyFont="1" applyBorder="1" applyAlignment="1">
      <alignment horizontal="center" vertical="center" wrapText="1"/>
    </xf>
    <xf numFmtId="0" fontId="17" fillId="0" borderId="212" xfId="0" applyFont="1" applyBorder="1" applyAlignment="1">
      <alignment horizontal="center" vertical="center" wrapText="1"/>
    </xf>
    <xf numFmtId="0" fontId="17" fillId="0" borderId="153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157" xfId="0" applyFont="1" applyBorder="1" applyAlignment="1">
      <alignment horizontal="center" vertical="center" wrapText="1"/>
    </xf>
    <xf numFmtId="0" fontId="30" fillId="0" borderId="175" xfId="0" applyFont="1" applyBorder="1" applyAlignment="1">
      <alignment vertical="top" wrapText="1"/>
    </xf>
    <xf numFmtId="0" fontId="30" fillId="0" borderId="206" xfId="0" applyFont="1" applyBorder="1" applyAlignment="1">
      <alignment vertical="top" wrapText="1"/>
    </xf>
    <xf numFmtId="0" fontId="12" fillId="0" borderId="268" xfId="0" applyFont="1" applyBorder="1" applyAlignment="1">
      <alignment vertical="top" wrapText="1"/>
    </xf>
    <xf numFmtId="0" fontId="12" fillId="0" borderId="129" xfId="0" applyFont="1" applyBorder="1" applyAlignment="1">
      <alignment vertical="top" wrapText="1"/>
    </xf>
    <xf numFmtId="0" fontId="12" fillId="0" borderId="205" xfId="0" applyFont="1" applyBorder="1" applyAlignment="1">
      <alignment horizontal="center" vertical="top" wrapText="1"/>
    </xf>
    <xf numFmtId="0" fontId="12" fillId="0" borderId="206" xfId="0" applyFont="1" applyBorder="1" applyAlignment="1">
      <alignment horizontal="center" vertical="top" wrapText="1"/>
    </xf>
    <xf numFmtId="0" fontId="12" fillId="0" borderId="269" xfId="0" applyFont="1" applyBorder="1" applyAlignment="1">
      <alignment vertical="top" wrapText="1"/>
    </xf>
    <xf numFmtId="0" fontId="12" fillId="0" borderId="204" xfId="0" applyFont="1" applyBorder="1" applyAlignment="1">
      <alignment vertical="top" wrapText="1"/>
    </xf>
    <xf numFmtId="0" fontId="12" fillId="0" borderId="175" xfId="0" applyFont="1" applyBorder="1" applyAlignment="1">
      <alignment vertical="top" wrapText="1"/>
    </xf>
    <xf numFmtId="0" fontId="12" fillId="0" borderId="206" xfId="0" applyFont="1" applyBorder="1" applyAlignment="1">
      <alignment vertical="top" wrapText="1"/>
    </xf>
    <xf numFmtId="0" fontId="10" fillId="0" borderId="205" xfId="0" applyFont="1" applyBorder="1" applyAlignment="1">
      <alignment horizontal="center" vertical="top" wrapText="1"/>
    </xf>
    <xf numFmtId="0" fontId="10" fillId="0" borderId="206" xfId="0" applyFont="1" applyBorder="1" applyAlignment="1">
      <alignment horizontal="center" vertical="top" wrapText="1"/>
    </xf>
    <xf numFmtId="0" fontId="10" fillId="0" borderId="142" xfId="0" applyFont="1" applyBorder="1" applyAlignment="1">
      <alignment horizontal="center" vertical="top" wrapText="1"/>
    </xf>
    <xf numFmtId="0" fontId="10" fillId="0" borderId="144" xfId="0" applyFont="1" applyBorder="1" applyAlignment="1">
      <alignment horizontal="center" vertical="top" wrapText="1"/>
    </xf>
    <xf numFmtId="0" fontId="12" fillId="0" borderId="270" xfId="0" applyFont="1" applyBorder="1" applyAlignment="1">
      <alignment vertical="top" wrapText="1"/>
    </xf>
    <xf numFmtId="0" fontId="12" fillId="0" borderId="144" xfId="0" applyFont="1" applyBorder="1" applyAlignment="1">
      <alignment vertical="top" wrapText="1"/>
    </xf>
    <xf numFmtId="0" fontId="12" fillId="0" borderId="207" xfId="0" applyFont="1" applyBorder="1" applyAlignment="1">
      <alignment horizontal="center" vertical="top" wrapText="1"/>
    </xf>
    <xf numFmtId="0" fontId="12" fillId="0" borderId="129" xfId="0" applyFont="1" applyBorder="1" applyAlignment="1">
      <alignment horizontal="center" vertical="top" wrapText="1"/>
    </xf>
    <xf numFmtId="0" fontId="49" fillId="0" borderId="271" xfId="0" applyFont="1" applyBorder="1" applyAlignment="1">
      <alignment horizontal="center" vertical="top" wrapText="1"/>
    </xf>
    <xf numFmtId="0" fontId="49" fillId="0" borderId="272" xfId="0" applyFont="1" applyBorder="1" applyAlignment="1">
      <alignment horizontal="center" vertical="top" wrapText="1"/>
    </xf>
    <xf numFmtId="0" fontId="22" fillId="0" borderId="272" xfId="0" applyFont="1" applyBorder="1" applyAlignment="1">
      <alignment horizontal="center" vertical="top" wrapText="1"/>
    </xf>
    <xf numFmtId="0" fontId="12" fillId="0" borderId="142" xfId="0" applyFont="1" applyBorder="1" applyAlignment="1">
      <alignment horizontal="center" vertical="top" wrapText="1"/>
    </xf>
    <xf numFmtId="0" fontId="12" fillId="0" borderId="144" xfId="0" applyFont="1" applyBorder="1" applyAlignment="1">
      <alignment horizontal="center" vertical="top" wrapText="1"/>
    </xf>
    <xf numFmtId="0" fontId="34" fillId="0" borderId="212" xfId="0" applyFont="1" applyBorder="1" applyAlignment="1">
      <alignment horizontal="center" vertical="center" wrapText="1"/>
    </xf>
    <xf numFmtId="0" fontId="34" fillId="0" borderId="153" xfId="0" applyFont="1" applyBorder="1" applyAlignment="1">
      <alignment horizontal="center" vertical="center" wrapText="1"/>
    </xf>
    <xf numFmtId="0" fontId="0" fillId="0" borderId="153" xfId="0" applyBorder="1" applyAlignment="1">
      <alignment/>
    </xf>
    <xf numFmtId="0" fontId="49" fillId="0" borderId="273" xfId="0" applyFont="1" applyBorder="1" applyAlignment="1">
      <alignment horizontal="center" vertical="top" wrapText="1"/>
    </xf>
    <xf numFmtId="0" fontId="49" fillId="0" borderId="274" xfId="0" applyFont="1" applyBorder="1" applyAlignment="1">
      <alignment horizontal="center" vertical="top" wrapText="1"/>
    </xf>
    <xf numFmtId="0" fontId="49" fillId="0" borderId="275" xfId="0" applyFont="1" applyBorder="1" applyAlignment="1">
      <alignment horizontal="center" vertical="top" wrapText="1"/>
    </xf>
    <xf numFmtId="0" fontId="12" fillId="0" borderId="246" xfId="0" applyFont="1" applyBorder="1" applyAlignment="1">
      <alignment horizontal="center" vertical="top" wrapText="1"/>
    </xf>
    <xf numFmtId="0" fontId="12" fillId="0" borderId="158" xfId="0" applyFont="1" applyBorder="1" applyAlignment="1">
      <alignment horizontal="center" vertical="top" wrapText="1"/>
    </xf>
    <xf numFmtId="0" fontId="10" fillId="0" borderId="207" xfId="0" applyFont="1" applyBorder="1" applyAlignment="1">
      <alignment horizontal="center" vertical="top" wrapText="1"/>
    </xf>
    <xf numFmtId="0" fontId="10" fillId="0" borderId="12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4" fillId="0" borderId="127" xfId="0" applyFont="1" applyBorder="1" applyAlignment="1">
      <alignment horizontal="center" vertical="center" wrapText="1"/>
    </xf>
    <xf numFmtId="0" fontId="22" fillId="0" borderId="274" xfId="0" applyFont="1" applyBorder="1" applyAlignment="1">
      <alignment horizontal="center" vertical="top" wrapText="1"/>
    </xf>
    <xf numFmtId="0" fontId="22" fillId="0" borderId="275" xfId="0" applyFont="1" applyBorder="1" applyAlignment="1">
      <alignment horizontal="center" vertical="top" wrapText="1"/>
    </xf>
    <xf numFmtId="0" fontId="7" fillId="0" borderId="276" xfId="0" applyFont="1" applyBorder="1" applyAlignment="1">
      <alignment horizontal="center" vertical="center" wrapText="1"/>
    </xf>
    <xf numFmtId="3" fontId="12" fillId="0" borderId="211" xfId="0" applyNumberFormat="1" applyFont="1" applyBorder="1" applyAlignment="1">
      <alignment horizontal="center" vertical="top" wrapText="1"/>
    </xf>
    <xf numFmtId="3" fontId="12" fillId="0" borderId="204" xfId="0" applyNumberFormat="1" applyFont="1" applyBorder="1" applyAlignment="1">
      <alignment horizontal="center" vertical="top" wrapText="1"/>
    </xf>
    <xf numFmtId="0" fontId="12" fillId="0" borderId="277" xfId="0" applyFont="1" applyBorder="1" applyAlignment="1">
      <alignment horizontal="center" vertical="top" wrapText="1"/>
    </xf>
    <xf numFmtId="0" fontId="17" fillId="0" borderId="167" xfId="0" applyFont="1" applyBorder="1" applyAlignment="1">
      <alignment horizontal="center" vertical="center" wrapText="1"/>
    </xf>
    <xf numFmtId="3" fontId="17" fillId="0" borderId="167" xfId="0" applyNumberFormat="1" applyFont="1" applyBorder="1" applyAlignment="1">
      <alignment horizontal="center" vertical="center" wrapText="1"/>
    </xf>
    <xf numFmtId="0" fontId="7" fillId="0" borderId="278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7" fillId="0" borderId="279" xfId="0" applyFont="1" applyBorder="1" applyAlignment="1">
      <alignment horizontal="center" vertical="center" wrapText="1"/>
    </xf>
    <xf numFmtId="0" fontId="7" fillId="0" borderId="280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center" vertical="center" wrapText="1"/>
    </xf>
    <xf numFmtId="0" fontId="12" fillId="0" borderId="190" xfId="0" applyFont="1" applyBorder="1" applyAlignment="1">
      <alignment horizontal="center" vertical="center" wrapText="1"/>
    </xf>
    <xf numFmtId="0" fontId="7" fillId="0" borderId="21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center" vertical="center" wrapText="1"/>
    </xf>
    <xf numFmtId="0" fontId="7" fillId="0" borderId="28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17" fillId="0" borderId="282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283" xfId="0" applyFont="1" applyBorder="1" applyAlignment="1">
      <alignment horizontal="center" vertical="center" wrapText="1"/>
    </xf>
    <xf numFmtId="0" fontId="17" fillId="0" borderId="284" xfId="0" applyFont="1" applyBorder="1" applyAlignment="1">
      <alignment horizontal="center" vertical="center" wrapText="1"/>
    </xf>
    <xf numFmtId="0" fontId="17" fillId="0" borderId="231" xfId="0" applyFont="1" applyBorder="1" applyAlignment="1">
      <alignment horizontal="center" vertical="center" wrapText="1"/>
    </xf>
    <xf numFmtId="0" fontId="17" fillId="0" borderId="279" xfId="0" applyFont="1" applyBorder="1" applyAlignment="1">
      <alignment horizontal="center" vertical="center" wrapText="1"/>
    </xf>
    <xf numFmtId="0" fontId="17" fillId="0" borderId="189" xfId="0" applyFont="1" applyBorder="1" applyAlignment="1">
      <alignment horizontal="center" vertical="center" wrapText="1"/>
    </xf>
    <xf numFmtId="3" fontId="17" fillId="0" borderId="189" xfId="0" applyNumberFormat="1" applyFont="1" applyBorder="1" applyAlignment="1">
      <alignment horizontal="center" vertical="center" wrapText="1"/>
    </xf>
    <xf numFmtId="3" fontId="17" fillId="0" borderId="266" xfId="0" applyNumberFormat="1" applyFont="1" applyBorder="1" applyAlignment="1">
      <alignment horizontal="center" vertical="center" wrapText="1"/>
    </xf>
    <xf numFmtId="0" fontId="17" fillId="0" borderId="285" xfId="0" applyFont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3" fontId="17" fillId="0" borderId="131" xfId="0" applyNumberFormat="1" applyFont="1" applyBorder="1" applyAlignment="1">
      <alignment horizontal="center" vertical="center" wrapText="1"/>
    </xf>
    <xf numFmtId="3" fontId="17" fillId="0" borderId="286" xfId="0" applyNumberFormat="1" applyFont="1" applyBorder="1" applyAlignment="1">
      <alignment horizontal="center" vertical="center" wrapText="1"/>
    </xf>
    <xf numFmtId="0" fontId="17" fillId="0" borderId="287" xfId="0" applyFont="1" applyBorder="1" applyAlignment="1">
      <alignment horizontal="center" vertical="center" wrapText="1"/>
    </xf>
    <xf numFmtId="0" fontId="17" fillId="0" borderId="176" xfId="0" applyFont="1" applyBorder="1" applyAlignment="1">
      <alignment horizontal="center" vertical="center" wrapText="1"/>
    </xf>
    <xf numFmtId="3" fontId="17" fillId="0" borderId="176" xfId="0" applyNumberFormat="1" applyFont="1" applyBorder="1" applyAlignment="1">
      <alignment horizontal="center" vertical="center" wrapText="1"/>
    </xf>
    <xf numFmtId="3" fontId="17" fillId="0" borderId="288" xfId="0" applyNumberFormat="1" applyFont="1" applyBorder="1" applyAlignment="1">
      <alignment horizontal="center" vertical="center" wrapText="1"/>
    </xf>
    <xf numFmtId="3" fontId="17" fillId="0" borderId="209" xfId="0" applyNumberFormat="1" applyFont="1" applyBorder="1" applyAlignment="1">
      <alignment horizontal="center" vertical="center" wrapText="1"/>
    </xf>
    <xf numFmtId="3" fontId="17" fillId="0" borderId="53" xfId="0" applyNumberFormat="1" applyFont="1" applyBorder="1" applyAlignment="1">
      <alignment horizontal="center" vertical="center" wrapText="1"/>
    </xf>
    <xf numFmtId="0" fontId="17" fillId="0" borderId="280" xfId="0" applyFont="1" applyBorder="1" applyAlignment="1">
      <alignment horizontal="center" vertical="center" wrapText="1"/>
    </xf>
    <xf numFmtId="0" fontId="17" fillId="0" borderId="190" xfId="0" applyFont="1" applyBorder="1" applyAlignment="1">
      <alignment horizontal="center" vertical="center" wrapText="1"/>
    </xf>
    <xf numFmtId="0" fontId="17" fillId="0" borderId="28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69" xfId="0" applyFont="1" applyBorder="1" applyAlignment="1">
      <alignment horizontal="center" vertical="center" wrapText="1"/>
    </xf>
    <xf numFmtId="3" fontId="17" fillId="0" borderId="190" xfId="0" applyNumberFormat="1" applyFont="1" applyBorder="1" applyAlignment="1">
      <alignment horizontal="center" vertical="center" wrapText="1"/>
    </xf>
    <xf numFmtId="3" fontId="17" fillId="0" borderId="26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regat4\&#1052;&#1086;&#1080;%20&#1076;&#1086;&#1082;&#1091;&#1084;&#1077;&#1085;&#1090;&#1099;\&#1055;&#1056;&#1040;&#1049;&#1057;-&#1051;&#1048;&#1057;&#1058;&#1067;\&#1055;&#1056;&#1040;&#1049;&#1057;%20&#1054;&#1041;&#1065;&#1048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мь"/>
      <sheetName val="ГНОМЫ"/>
      <sheetName val="ФГП"/>
      <sheetName val="СМ, СД, П, ПР, АН"/>
      <sheetName val="Д, К, КМ"/>
      <sheetName val="Химия"/>
      <sheetName val=" ЦНС,ЦНСг"/>
      <sheetName val="ЦНЛ"/>
      <sheetName val="ЭЦВ"/>
      <sheetName val="НМШ, ВК, А13В, А23В"/>
      <sheetName val="пищевые"/>
      <sheetName val="Ручные+гидравлика"/>
      <sheetName val="запчасти к насоса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21.75390625" style="0" customWidth="1"/>
    <col min="2" max="2" width="5.875" style="0" customWidth="1"/>
    <col min="3" max="3" width="8.00390625" style="0" customWidth="1"/>
    <col min="4" max="4" width="5.25390625" style="0" customWidth="1"/>
    <col min="5" max="5" width="12.75390625" style="0" customWidth="1"/>
    <col min="6" max="6" width="1.00390625" style="0" customWidth="1"/>
    <col min="7" max="7" width="16.75390625" style="0" customWidth="1"/>
    <col min="8" max="8" width="6.875" style="0" customWidth="1"/>
    <col min="9" max="9" width="7.625" style="0" customWidth="1"/>
    <col min="10" max="10" width="6.25390625" style="0" customWidth="1"/>
    <col min="11" max="11" width="15.875" style="0" customWidth="1"/>
    <col min="12" max="12" width="17.375" style="0" customWidth="1"/>
  </cols>
  <sheetData>
    <row r="1" spans="1:11" ht="21" customHeight="1">
      <c r="A1" s="1212" t="s">
        <v>129</v>
      </c>
      <c r="B1" s="1212"/>
      <c r="C1" s="1212"/>
      <c r="D1" s="1212"/>
      <c r="E1" s="1212"/>
      <c r="F1" s="1213"/>
      <c r="G1" s="1213"/>
      <c r="H1" s="1213"/>
      <c r="I1" s="1213"/>
      <c r="J1" s="1208">
        <v>43191</v>
      </c>
      <c r="K1" s="1209"/>
    </row>
    <row r="2" spans="1:11" ht="12" customHeight="1">
      <c r="A2" s="1214" t="s">
        <v>1429</v>
      </c>
      <c r="B2" s="1215"/>
      <c r="C2" s="1215"/>
      <c r="D2" s="1215"/>
      <c r="E2" s="1215"/>
      <c r="F2" s="1215"/>
      <c r="G2" s="1215"/>
      <c r="H2" s="1215"/>
      <c r="I2" s="1215"/>
      <c r="J2" s="1201"/>
      <c r="K2" s="1201"/>
    </row>
    <row r="3" spans="1:11" ht="14.25" customHeight="1" thickBot="1">
      <c r="A3" s="1210" t="s">
        <v>1428</v>
      </c>
      <c r="B3" s="1210"/>
      <c r="C3" s="1210"/>
      <c r="D3" s="1210"/>
      <c r="E3" s="1210"/>
      <c r="F3" s="1210"/>
      <c r="G3" s="1210"/>
      <c r="H3" s="1211" t="s">
        <v>1455</v>
      </c>
      <c r="I3" s="1211"/>
      <c r="J3" s="1211"/>
      <c r="K3" s="1211"/>
    </row>
    <row r="4" spans="1:13" s="380" customFormat="1" ht="21.75" customHeight="1" thickBot="1">
      <c r="A4" s="907" t="s">
        <v>908</v>
      </c>
      <c r="B4" s="908" t="s">
        <v>407</v>
      </c>
      <c r="C4" s="909" t="s">
        <v>703</v>
      </c>
      <c r="D4" s="909" t="s">
        <v>704</v>
      </c>
      <c r="E4" s="910" t="s">
        <v>160</v>
      </c>
      <c r="F4" s="591"/>
      <c r="G4" s="907" t="s">
        <v>908</v>
      </c>
      <c r="H4" s="908" t="s">
        <v>407</v>
      </c>
      <c r="I4" s="909" t="s">
        <v>703</v>
      </c>
      <c r="J4" s="909" t="s">
        <v>704</v>
      </c>
      <c r="K4" s="911" t="s">
        <v>1073</v>
      </c>
      <c r="M4" s="898"/>
    </row>
    <row r="5" spans="1:13" ht="12.75" customHeight="1" thickBot="1">
      <c r="A5" s="1197" t="s">
        <v>705</v>
      </c>
      <c r="B5" s="1198"/>
      <c r="C5" s="1198"/>
      <c r="D5" s="1198"/>
      <c r="E5" s="1199"/>
      <c r="F5" s="364"/>
      <c r="G5" s="1203" t="s">
        <v>706</v>
      </c>
      <c r="H5" s="1204"/>
      <c r="I5" s="1204"/>
      <c r="J5" s="1204"/>
      <c r="K5" s="1205"/>
      <c r="M5" s="206"/>
    </row>
    <row r="6" spans="1:11" ht="12.75">
      <c r="A6" s="381" t="s">
        <v>707</v>
      </c>
      <c r="B6" s="382">
        <v>0.6</v>
      </c>
      <c r="C6" s="383">
        <v>25</v>
      </c>
      <c r="D6" s="383">
        <v>8.5</v>
      </c>
      <c r="E6" s="384">
        <v>8000</v>
      </c>
      <c r="F6" s="385"/>
      <c r="G6" s="906" t="s">
        <v>708</v>
      </c>
      <c r="H6" s="386">
        <v>1.5</v>
      </c>
      <c r="I6" s="383">
        <v>50</v>
      </c>
      <c r="J6" s="383">
        <v>50</v>
      </c>
      <c r="K6" s="1179">
        <v>64300</v>
      </c>
    </row>
    <row r="7" spans="1:13" ht="12.75">
      <c r="A7" s="388" t="s">
        <v>1478</v>
      </c>
      <c r="B7" s="389">
        <v>0.8</v>
      </c>
      <c r="C7" s="390">
        <v>25</v>
      </c>
      <c r="D7" s="390">
        <v>10.5</v>
      </c>
      <c r="E7" s="391">
        <v>8400</v>
      </c>
      <c r="F7" s="385"/>
      <c r="G7" s="392" t="s">
        <v>26</v>
      </c>
      <c r="H7" s="393">
        <v>2.2</v>
      </c>
      <c r="I7" s="390">
        <v>50</v>
      </c>
      <c r="J7" s="390">
        <v>80</v>
      </c>
      <c r="K7" s="1124">
        <v>64300</v>
      </c>
      <c r="M7" s="206"/>
    </row>
    <row r="8" spans="1:13" ht="12.75">
      <c r="A8" s="392" t="s">
        <v>105</v>
      </c>
      <c r="B8" s="433">
        <v>0.75</v>
      </c>
      <c r="C8" s="433">
        <v>48</v>
      </c>
      <c r="D8" s="433">
        <v>13</v>
      </c>
      <c r="E8" s="959">
        <v>11000</v>
      </c>
      <c r="F8" s="385"/>
      <c r="G8" s="392" t="s">
        <v>28</v>
      </c>
      <c r="H8" s="393">
        <v>3</v>
      </c>
      <c r="I8" s="390">
        <v>50</v>
      </c>
      <c r="J8" s="390">
        <v>80</v>
      </c>
      <c r="K8" s="394">
        <v>86600</v>
      </c>
      <c r="M8" s="206"/>
    </row>
    <row r="9" spans="1:13" ht="12.75">
      <c r="A9" s="392" t="s">
        <v>768</v>
      </c>
      <c r="B9" s="389">
        <v>1.5</v>
      </c>
      <c r="C9" s="390">
        <v>32</v>
      </c>
      <c r="D9" s="390">
        <v>27</v>
      </c>
      <c r="E9" s="960">
        <v>12800</v>
      </c>
      <c r="F9" s="385"/>
      <c r="G9" s="392" t="s">
        <v>709</v>
      </c>
      <c r="H9" s="393">
        <v>6.5</v>
      </c>
      <c r="I9" s="390">
        <v>50</v>
      </c>
      <c r="J9" s="390">
        <v>80</v>
      </c>
      <c r="K9" s="394">
        <v>108000</v>
      </c>
      <c r="M9" s="206"/>
    </row>
    <row r="10" spans="1:13" ht="12.75">
      <c r="A10" s="392" t="s">
        <v>1479</v>
      </c>
      <c r="B10" s="389">
        <v>1.5</v>
      </c>
      <c r="C10" s="390">
        <v>40</v>
      </c>
      <c r="D10" s="390">
        <v>25</v>
      </c>
      <c r="E10" s="391">
        <v>10500</v>
      </c>
      <c r="F10" s="385"/>
      <c r="G10" s="392" t="s">
        <v>711</v>
      </c>
      <c r="H10" s="393">
        <v>3.5</v>
      </c>
      <c r="I10" s="390">
        <v>75</v>
      </c>
      <c r="J10" s="390">
        <v>80</v>
      </c>
      <c r="K10" s="394">
        <v>102000</v>
      </c>
      <c r="M10" s="206"/>
    </row>
    <row r="11" spans="1:11" ht="12.75">
      <c r="A11" s="392" t="s">
        <v>710</v>
      </c>
      <c r="B11" s="389">
        <v>3</v>
      </c>
      <c r="C11" s="390">
        <v>50</v>
      </c>
      <c r="D11" s="390">
        <v>60</v>
      </c>
      <c r="E11" s="391">
        <v>16000</v>
      </c>
      <c r="F11" s="385"/>
      <c r="G11" s="392" t="s">
        <v>713</v>
      </c>
      <c r="H11" s="393">
        <v>7.5</v>
      </c>
      <c r="I11" s="390">
        <v>100</v>
      </c>
      <c r="J11" s="390">
        <v>110</v>
      </c>
      <c r="K11" s="394">
        <v>114000</v>
      </c>
    </row>
    <row r="12" spans="1:11" ht="12.75">
      <c r="A12" s="392" t="s">
        <v>712</v>
      </c>
      <c r="B12" s="389">
        <v>4</v>
      </c>
      <c r="C12" s="390">
        <v>77</v>
      </c>
      <c r="D12" s="390">
        <v>52</v>
      </c>
      <c r="E12" s="391">
        <v>23800</v>
      </c>
      <c r="F12" s="385"/>
      <c r="G12" s="392" t="s">
        <v>311</v>
      </c>
      <c r="H12" s="393">
        <v>11</v>
      </c>
      <c r="I12" s="390">
        <v>100</v>
      </c>
      <c r="J12" s="390">
        <v>127</v>
      </c>
      <c r="K12" s="394">
        <v>120000</v>
      </c>
    </row>
    <row r="13" spans="1:13" ht="12.75">
      <c r="A13" s="392" t="s">
        <v>714</v>
      </c>
      <c r="B13" s="389">
        <v>3.2</v>
      </c>
      <c r="C13" s="390">
        <v>102</v>
      </c>
      <c r="D13" s="390">
        <v>54</v>
      </c>
      <c r="E13" s="391">
        <v>19600</v>
      </c>
      <c r="F13" s="385"/>
      <c r="G13" s="1012" t="s">
        <v>1337</v>
      </c>
      <c r="H13" s="1004">
        <v>1.5</v>
      </c>
      <c r="I13" s="1005">
        <v>50</v>
      </c>
      <c r="J13" s="1005">
        <v>70</v>
      </c>
      <c r="K13" s="1014">
        <v>149400</v>
      </c>
      <c r="M13" s="206"/>
    </row>
    <row r="14" spans="1:13" ht="12.75" customHeight="1">
      <c r="A14" s="392" t="s">
        <v>24</v>
      </c>
      <c r="B14" s="389">
        <v>7.5</v>
      </c>
      <c r="C14" s="390">
        <v>100</v>
      </c>
      <c r="D14" s="390">
        <v>90</v>
      </c>
      <c r="E14" s="391">
        <v>36800</v>
      </c>
      <c r="F14" s="385"/>
      <c r="G14" s="1012" t="s">
        <v>1338</v>
      </c>
      <c r="H14" s="1021">
        <v>11</v>
      </c>
      <c r="I14" s="1005">
        <v>50</v>
      </c>
      <c r="J14" s="1005">
        <v>85</v>
      </c>
      <c r="K14" s="1014">
        <v>157000</v>
      </c>
      <c r="M14" s="206"/>
    </row>
    <row r="15" spans="1:13" ht="13.5" thickBot="1">
      <c r="A15" s="392" t="s">
        <v>64</v>
      </c>
      <c r="B15" s="389">
        <v>13</v>
      </c>
      <c r="C15" s="390">
        <v>100</v>
      </c>
      <c r="D15" s="390">
        <v>115</v>
      </c>
      <c r="E15" s="391">
        <v>62200</v>
      </c>
      <c r="F15" s="385"/>
      <c r="G15" s="1013" t="s">
        <v>1339</v>
      </c>
      <c r="H15" s="1022">
        <v>11</v>
      </c>
      <c r="I15" s="1006">
        <v>50</v>
      </c>
      <c r="J15" s="1006">
        <v>95</v>
      </c>
      <c r="K15" s="1015">
        <v>166000</v>
      </c>
      <c r="M15" s="206"/>
    </row>
    <row r="16" spans="1:13" ht="13.5" thickBot="1">
      <c r="A16" s="392" t="s">
        <v>65</v>
      </c>
      <c r="B16" s="389">
        <v>11</v>
      </c>
      <c r="C16" s="390">
        <v>100</v>
      </c>
      <c r="D16" s="390">
        <v>100</v>
      </c>
      <c r="E16" s="391">
        <v>39300</v>
      </c>
      <c r="F16" s="385"/>
      <c r="G16" s="1220" t="s">
        <v>715</v>
      </c>
      <c r="H16" s="1221"/>
      <c r="I16" s="1221"/>
      <c r="J16" s="1221"/>
      <c r="K16" s="1221"/>
      <c r="M16" s="206"/>
    </row>
    <row r="17" spans="1:13" ht="12.75">
      <c r="A17" s="392" t="s">
        <v>717</v>
      </c>
      <c r="B17" s="389">
        <v>16</v>
      </c>
      <c r="C17" s="390">
        <v>100</v>
      </c>
      <c r="D17" s="390">
        <v>127</v>
      </c>
      <c r="E17" s="391">
        <v>131000</v>
      </c>
      <c r="F17" s="385"/>
      <c r="G17" s="398" t="s">
        <v>68</v>
      </c>
      <c r="H17" s="399">
        <v>4.4</v>
      </c>
      <c r="I17" s="383">
        <v>50</v>
      </c>
      <c r="J17" s="383">
        <v>50</v>
      </c>
      <c r="K17" s="387">
        <v>26900</v>
      </c>
      <c r="L17" s="206"/>
      <c r="M17" s="206"/>
    </row>
    <row r="18" spans="1:11" ht="12.75">
      <c r="A18" s="392" t="s">
        <v>66</v>
      </c>
      <c r="B18" s="389">
        <v>19</v>
      </c>
      <c r="C18" s="390">
        <v>100</v>
      </c>
      <c r="D18" s="390">
        <v>200</v>
      </c>
      <c r="E18" s="391">
        <v>151500</v>
      </c>
      <c r="F18" s="385"/>
      <c r="G18" s="392" t="s">
        <v>716</v>
      </c>
      <c r="H18" s="393">
        <v>4.4</v>
      </c>
      <c r="I18" s="390">
        <v>50</v>
      </c>
      <c r="J18" s="390">
        <v>50</v>
      </c>
      <c r="K18" s="394">
        <v>39900</v>
      </c>
    </row>
    <row r="19" spans="1:13" ht="12.75">
      <c r="A19" s="392" t="s">
        <v>25</v>
      </c>
      <c r="B19" s="389">
        <v>10</v>
      </c>
      <c r="C19" s="390">
        <v>100</v>
      </c>
      <c r="D19" s="390">
        <v>100</v>
      </c>
      <c r="E19" s="391">
        <v>43300</v>
      </c>
      <c r="F19" s="385"/>
      <c r="G19" s="392" t="s">
        <v>69</v>
      </c>
      <c r="H19" s="400">
        <v>7.5</v>
      </c>
      <c r="I19" s="390">
        <v>100</v>
      </c>
      <c r="J19" s="390">
        <v>80</v>
      </c>
      <c r="K19" s="394">
        <v>46300</v>
      </c>
      <c r="L19" s="206"/>
      <c r="M19" s="206"/>
    </row>
    <row r="20" spans="1:11" ht="12.75">
      <c r="A20" s="392" t="s">
        <v>67</v>
      </c>
      <c r="B20" s="389">
        <v>22</v>
      </c>
      <c r="C20" s="390">
        <v>100</v>
      </c>
      <c r="D20" s="390">
        <v>200</v>
      </c>
      <c r="E20" s="391">
        <v>177000</v>
      </c>
      <c r="F20" s="385"/>
      <c r="G20" s="392" t="s">
        <v>70</v>
      </c>
      <c r="H20" s="400">
        <v>7.5</v>
      </c>
      <c r="I20" s="390">
        <v>100</v>
      </c>
      <c r="J20" s="390">
        <v>80</v>
      </c>
      <c r="K20" s="394">
        <v>46300</v>
      </c>
    </row>
    <row r="21" spans="1:13" ht="12.75">
      <c r="A21" s="392" t="s">
        <v>718</v>
      </c>
      <c r="B21" s="389">
        <v>23</v>
      </c>
      <c r="C21" s="390">
        <v>100</v>
      </c>
      <c r="D21" s="390">
        <v>200</v>
      </c>
      <c r="E21" s="391">
        <v>167000</v>
      </c>
      <c r="F21" s="385"/>
      <c r="G21" s="392" t="s">
        <v>71</v>
      </c>
      <c r="H21" s="400">
        <v>11</v>
      </c>
      <c r="I21" s="390">
        <v>100</v>
      </c>
      <c r="J21" s="390">
        <v>100</v>
      </c>
      <c r="K21" s="394">
        <v>60000</v>
      </c>
      <c r="M21" s="206"/>
    </row>
    <row r="22" spans="1:13" ht="12.75">
      <c r="A22" s="392" t="s">
        <v>422</v>
      </c>
      <c r="B22" s="389">
        <v>32</v>
      </c>
      <c r="C22" s="390">
        <v>165</v>
      </c>
      <c r="D22" s="390">
        <v>450</v>
      </c>
      <c r="E22" s="391">
        <v>343800</v>
      </c>
      <c r="F22" s="385"/>
      <c r="G22" s="392" t="s">
        <v>72</v>
      </c>
      <c r="H22" s="400">
        <v>12</v>
      </c>
      <c r="I22" s="390">
        <v>100</v>
      </c>
      <c r="J22" s="390">
        <v>140</v>
      </c>
      <c r="K22" s="394">
        <v>130800</v>
      </c>
      <c r="L22" s="206"/>
      <c r="M22" s="206"/>
    </row>
    <row r="23" spans="1:13" ht="12.75">
      <c r="A23" s="392" t="s">
        <v>423</v>
      </c>
      <c r="B23" s="389">
        <v>40</v>
      </c>
      <c r="C23" s="390">
        <v>165</v>
      </c>
      <c r="D23" s="390">
        <v>450</v>
      </c>
      <c r="E23" s="391">
        <v>370000</v>
      </c>
      <c r="F23" s="385"/>
      <c r="G23" s="392" t="s">
        <v>73</v>
      </c>
      <c r="H23" s="400">
        <v>20</v>
      </c>
      <c r="I23" s="390">
        <v>100</v>
      </c>
      <c r="J23" s="390">
        <v>200</v>
      </c>
      <c r="K23" s="394">
        <v>220900</v>
      </c>
      <c r="M23" s="206"/>
    </row>
    <row r="24" spans="1:11" ht="12.75">
      <c r="A24" s="392" t="s">
        <v>424</v>
      </c>
      <c r="B24" s="389">
        <v>38</v>
      </c>
      <c r="C24" s="390">
        <v>165</v>
      </c>
      <c r="D24" s="390">
        <v>450</v>
      </c>
      <c r="E24" s="391">
        <v>370000</v>
      </c>
      <c r="F24" s="385"/>
      <c r="G24" s="392" t="s">
        <v>74</v>
      </c>
      <c r="H24" s="400">
        <v>22</v>
      </c>
      <c r="I24" s="390">
        <v>100</v>
      </c>
      <c r="J24" s="390">
        <v>200</v>
      </c>
      <c r="K24" s="394">
        <v>230900</v>
      </c>
    </row>
    <row r="25" spans="1:13" ht="12.75">
      <c r="A25" s="392" t="s">
        <v>425</v>
      </c>
      <c r="B25" s="389">
        <v>40</v>
      </c>
      <c r="C25" s="390">
        <v>165</v>
      </c>
      <c r="D25" s="390">
        <v>450</v>
      </c>
      <c r="E25" s="391">
        <v>395000</v>
      </c>
      <c r="F25" s="385"/>
      <c r="G25" s="392" t="s">
        <v>426</v>
      </c>
      <c r="H25" s="400">
        <v>38</v>
      </c>
      <c r="I25" s="390">
        <v>150</v>
      </c>
      <c r="J25" s="390">
        <v>420</v>
      </c>
      <c r="K25" s="394">
        <v>402000</v>
      </c>
      <c r="L25" s="206"/>
      <c r="M25" s="206"/>
    </row>
    <row r="26" spans="1:11" ht="12.75">
      <c r="A26" s="401" t="s">
        <v>634</v>
      </c>
      <c r="B26" s="403">
        <v>45</v>
      </c>
      <c r="C26" s="402">
        <v>165</v>
      </c>
      <c r="D26" s="402">
        <v>470</v>
      </c>
      <c r="E26" s="404">
        <v>395000</v>
      </c>
      <c r="F26" s="385"/>
      <c r="G26" s="401" t="s">
        <v>427</v>
      </c>
      <c r="H26" s="1016">
        <v>40</v>
      </c>
      <c r="I26" s="402">
        <v>150</v>
      </c>
      <c r="J26" s="402">
        <v>425</v>
      </c>
      <c r="K26" s="1017">
        <v>422000</v>
      </c>
    </row>
    <row r="27" spans="1:11" ht="13.5" thickBot="1">
      <c r="A27" s="1009" t="s">
        <v>1666</v>
      </c>
      <c r="B27" s="1023">
        <v>160</v>
      </c>
      <c r="C27" s="981">
        <v>180</v>
      </c>
      <c r="D27" s="981">
        <v>1000</v>
      </c>
      <c r="E27" s="904">
        <v>1058000</v>
      </c>
      <c r="F27" s="385"/>
      <c r="G27" s="1018" t="s">
        <v>1437</v>
      </c>
      <c r="H27" s="1019">
        <v>15</v>
      </c>
      <c r="I27" s="1020">
        <v>100</v>
      </c>
      <c r="J27" s="1020">
        <v>150</v>
      </c>
      <c r="K27" s="397">
        <v>161200</v>
      </c>
    </row>
    <row r="28" spans="1:11" ht="13.5" thickBot="1">
      <c r="A28" s="1206" t="s">
        <v>720</v>
      </c>
      <c r="B28" s="1207"/>
      <c r="C28" s="1207"/>
      <c r="D28" s="1207"/>
      <c r="E28" s="1207"/>
      <c r="F28" s="385"/>
      <c r="G28" s="1222" t="s">
        <v>719</v>
      </c>
      <c r="H28" s="1223"/>
      <c r="I28" s="1223"/>
      <c r="J28" s="1223"/>
      <c r="K28" s="1223"/>
    </row>
    <row r="29" spans="1:11" ht="12.75">
      <c r="A29" s="406" t="s">
        <v>1621</v>
      </c>
      <c r="B29" s="407">
        <v>1.1</v>
      </c>
      <c r="C29" s="405">
        <v>50</v>
      </c>
      <c r="D29" s="405">
        <v>19.5</v>
      </c>
      <c r="E29" s="408" t="s">
        <v>1696</v>
      </c>
      <c r="F29" s="385"/>
      <c r="G29" s="398" t="s">
        <v>75</v>
      </c>
      <c r="H29" s="399">
        <v>0.4</v>
      </c>
      <c r="I29" s="383">
        <v>50</v>
      </c>
      <c r="J29" s="383">
        <v>40</v>
      </c>
      <c r="K29" s="387">
        <v>26800</v>
      </c>
    </row>
    <row r="30" spans="1:13" ht="12.75">
      <c r="A30" s="392" t="s">
        <v>1699</v>
      </c>
      <c r="B30" s="393">
        <v>2.2</v>
      </c>
      <c r="C30" s="390">
        <v>50</v>
      </c>
      <c r="D30" s="390">
        <v>32</v>
      </c>
      <c r="E30" s="391" t="s">
        <v>1700</v>
      </c>
      <c r="F30" s="385"/>
      <c r="G30" s="392" t="s">
        <v>76</v>
      </c>
      <c r="H30" s="400">
        <v>1</v>
      </c>
      <c r="I30" s="390">
        <v>50</v>
      </c>
      <c r="J30" s="390">
        <v>40</v>
      </c>
      <c r="K30" s="394">
        <v>26800</v>
      </c>
      <c r="M30" s="206"/>
    </row>
    <row r="31" spans="1:13" ht="12.75">
      <c r="A31" s="392" t="s">
        <v>1622</v>
      </c>
      <c r="B31" s="393">
        <v>4</v>
      </c>
      <c r="C31" s="390">
        <v>77</v>
      </c>
      <c r="D31" s="390">
        <v>54</v>
      </c>
      <c r="E31" s="391" t="s">
        <v>1701</v>
      </c>
      <c r="F31" s="385"/>
      <c r="G31" s="392" t="s">
        <v>78</v>
      </c>
      <c r="H31" s="389">
        <v>2.2</v>
      </c>
      <c r="I31" s="390">
        <v>50</v>
      </c>
      <c r="J31" s="390">
        <v>45</v>
      </c>
      <c r="K31" s="394">
        <v>26800</v>
      </c>
      <c r="L31" s="206"/>
      <c r="M31" s="206"/>
    </row>
    <row r="32" spans="1:13" ht="12.75">
      <c r="A32" s="392" t="s">
        <v>1623</v>
      </c>
      <c r="B32" s="393">
        <v>5.5</v>
      </c>
      <c r="C32" s="390">
        <v>77</v>
      </c>
      <c r="D32" s="390">
        <v>52</v>
      </c>
      <c r="E32" s="391" t="s">
        <v>1702</v>
      </c>
      <c r="F32" s="385"/>
      <c r="G32" s="409" t="s">
        <v>721</v>
      </c>
      <c r="H32" s="389">
        <v>3.2</v>
      </c>
      <c r="I32" s="390">
        <v>50</v>
      </c>
      <c r="J32" s="390">
        <v>45</v>
      </c>
      <c r="K32" s="394">
        <v>39900</v>
      </c>
      <c r="L32" s="206"/>
      <c r="M32" s="206"/>
    </row>
    <row r="33" spans="1:13" ht="12.75">
      <c r="A33" s="392" t="s">
        <v>1624</v>
      </c>
      <c r="B33" s="393">
        <v>4</v>
      </c>
      <c r="C33" s="390">
        <v>100</v>
      </c>
      <c r="D33" s="390">
        <v>54</v>
      </c>
      <c r="E33" s="391">
        <v>24000</v>
      </c>
      <c r="F33" s="385"/>
      <c r="G33" s="409" t="s">
        <v>722</v>
      </c>
      <c r="H33" s="389">
        <v>3.2</v>
      </c>
      <c r="I33" s="390">
        <v>50</v>
      </c>
      <c r="J33" s="390">
        <v>45</v>
      </c>
      <c r="K33" s="394">
        <v>26900</v>
      </c>
      <c r="L33" s="206"/>
      <c r="M33" s="206"/>
    </row>
    <row r="34" spans="1:13" ht="12.75">
      <c r="A34" s="392" t="s">
        <v>723</v>
      </c>
      <c r="B34" s="393">
        <v>12</v>
      </c>
      <c r="C34" s="390">
        <v>100</v>
      </c>
      <c r="D34" s="390">
        <v>115</v>
      </c>
      <c r="E34" s="391">
        <v>54900</v>
      </c>
      <c r="F34" s="385"/>
      <c r="G34" s="409" t="s">
        <v>79</v>
      </c>
      <c r="H34" s="389">
        <v>3.5</v>
      </c>
      <c r="I34" s="390">
        <v>50</v>
      </c>
      <c r="J34" s="390">
        <v>70</v>
      </c>
      <c r="K34" s="394">
        <v>36900</v>
      </c>
      <c r="L34" s="206"/>
      <c r="M34" s="206"/>
    </row>
    <row r="35" spans="1:13" ht="13.5" thickBot="1">
      <c r="A35" s="422" t="s">
        <v>754</v>
      </c>
      <c r="B35" s="411"/>
      <c r="C35" s="411"/>
      <c r="D35" s="411"/>
      <c r="E35" s="897"/>
      <c r="F35" s="385"/>
      <c r="G35" s="392" t="s">
        <v>77</v>
      </c>
      <c r="H35" s="400">
        <v>2</v>
      </c>
      <c r="I35" s="390">
        <v>50</v>
      </c>
      <c r="J35" s="390">
        <v>50</v>
      </c>
      <c r="K35" s="394">
        <v>26800</v>
      </c>
      <c r="L35" s="206"/>
      <c r="M35" s="206"/>
    </row>
    <row r="36" spans="1:11" ht="13.5" thickBot="1">
      <c r="A36" s="1197" t="s">
        <v>724</v>
      </c>
      <c r="B36" s="1198"/>
      <c r="C36" s="1198"/>
      <c r="D36" s="1198"/>
      <c r="E36" s="1199"/>
      <c r="F36" s="385"/>
      <c r="G36" s="392" t="s">
        <v>30</v>
      </c>
      <c r="H36" s="389">
        <v>2.5</v>
      </c>
      <c r="I36" s="390">
        <v>50</v>
      </c>
      <c r="J36" s="390">
        <v>55</v>
      </c>
      <c r="K36" s="394">
        <v>26800</v>
      </c>
    </row>
    <row r="37" spans="1:11" ht="11.25" customHeight="1">
      <c r="A37" s="392" t="s">
        <v>725</v>
      </c>
      <c r="B37" s="393">
        <v>30</v>
      </c>
      <c r="C37" s="390">
        <v>165</v>
      </c>
      <c r="D37" s="390">
        <v>450</v>
      </c>
      <c r="E37" s="391">
        <v>434000</v>
      </c>
      <c r="F37" s="385"/>
      <c r="G37" s="392" t="s">
        <v>80</v>
      </c>
      <c r="H37" s="400">
        <v>3.5</v>
      </c>
      <c r="I37" s="390">
        <v>50</v>
      </c>
      <c r="J37" s="390">
        <v>75</v>
      </c>
      <c r="K37" s="394">
        <v>36900</v>
      </c>
    </row>
    <row r="38" spans="1:11" ht="12.75">
      <c r="A38" s="392" t="s">
        <v>104</v>
      </c>
      <c r="B38" s="393">
        <v>45</v>
      </c>
      <c r="C38" s="390">
        <v>165</v>
      </c>
      <c r="D38" s="390">
        <v>450</v>
      </c>
      <c r="E38" s="391">
        <v>434000</v>
      </c>
      <c r="F38" s="385"/>
      <c r="G38" s="392" t="s">
        <v>726</v>
      </c>
      <c r="H38" s="400">
        <v>3.5</v>
      </c>
      <c r="I38" s="390">
        <v>50</v>
      </c>
      <c r="J38" s="390">
        <v>78</v>
      </c>
      <c r="K38" s="394">
        <v>49900</v>
      </c>
    </row>
    <row r="39" spans="1:13" ht="12.75">
      <c r="A39" s="392" t="s">
        <v>727</v>
      </c>
      <c r="B39" s="393">
        <v>35</v>
      </c>
      <c r="C39" s="390">
        <v>165</v>
      </c>
      <c r="D39" s="390">
        <v>450</v>
      </c>
      <c r="E39" s="391">
        <v>434000</v>
      </c>
      <c r="F39" s="385"/>
      <c r="G39" s="392" t="s">
        <v>81</v>
      </c>
      <c r="H39" s="400">
        <v>7</v>
      </c>
      <c r="I39" s="390">
        <v>100</v>
      </c>
      <c r="J39" s="390">
        <v>90</v>
      </c>
      <c r="K39" s="394">
        <v>42300</v>
      </c>
      <c r="L39" s="206"/>
      <c r="M39" s="206"/>
    </row>
    <row r="40" spans="1:13" ht="12.75">
      <c r="A40" s="392" t="s">
        <v>112</v>
      </c>
      <c r="B40" s="393">
        <v>45</v>
      </c>
      <c r="C40" s="390">
        <v>165</v>
      </c>
      <c r="D40" s="390">
        <v>450</v>
      </c>
      <c r="E40" s="391">
        <v>434000</v>
      </c>
      <c r="F40" s="385"/>
      <c r="G40" s="392" t="s">
        <v>729</v>
      </c>
      <c r="H40" s="400">
        <v>7</v>
      </c>
      <c r="I40" s="390">
        <v>100</v>
      </c>
      <c r="J40" s="390">
        <v>92</v>
      </c>
      <c r="K40" s="394">
        <v>57300</v>
      </c>
      <c r="L40" s="206"/>
      <c r="M40" s="206"/>
    </row>
    <row r="41" spans="1:11" ht="12.75">
      <c r="A41" s="392" t="s">
        <v>728</v>
      </c>
      <c r="B41" s="393">
        <v>40</v>
      </c>
      <c r="C41" s="390">
        <v>165</v>
      </c>
      <c r="D41" s="390">
        <v>450</v>
      </c>
      <c r="E41" s="391">
        <v>434000</v>
      </c>
      <c r="F41" s="385"/>
      <c r="G41" s="392" t="s">
        <v>612</v>
      </c>
      <c r="H41" s="400">
        <v>12</v>
      </c>
      <c r="I41" s="390">
        <v>100</v>
      </c>
      <c r="J41" s="390">
        <v>100</v>
      </c>
      <c r="K41" s="394">
        <v>100300</v>
      </c>
    </row>
    <row r="42" spans="1:13" ht="12.75">
      <c r="A42" s="392" t="s">
        <v>730</v>
      </c>
      <c r="B42" s="393">
        <v>45</v>
      </c>
      <c r="C42" s="390">
        <v>165</v>
      </c>
      <c r="D42" s="390">
        <v>450</v>
      </c>
      <c r="E42" s="391">
        <v>434000</v>
      </c>
      <c r="F42" s="385"/>
      <c r="G42" s="392" t="s">
        <v>82</v>
      </c>
      <c r="H42" s="389">
        <v>13</v>
      </c>
      <c r="I42" s="390">
        <v>100</v>
      </c>
      <c r="J42" s="390">
        <v>100</v>
      </c>
      <c r="K42" s="902">
        <v>109000</v>
      </c>
      <c r="L42" s="206"/>
      <c r="M42" s="206"/>
    </row>
    <row r="43" spans="1:13" ht="13.5" thickBot="1">
      <c r="A43" s="392" t="s">
        <v>731</v>
      </c>
      <c r="B43" s="393">
        <v>45</v>
      </c>
      <c r="C43" s="390">
        <v>165</v>
      </c>
      <c r="D43" s="390">
        <v>470</v>
      </c>
      <c r="E43" s="391">
        <v>434000</v>
      </c>
      <c r="F43" s="385"/>
      <c r="G43" s="392" t="s">
        <v>732</v>
      </c>
      <c r="H43" s="400">
        <v>13</v>
      </c>
      <c r="I43" s="390">
        <v>100</v>
      </c>
      <c r="J43" s="390">
        <v>100</v>
      </c>
      <c r="K43" s="394">
        <v>134000</v>
      </c>
      <c r="L43" s="206"/>
      <c r="M43" s="206"/>
    </row>
    <row r="44" spans="1:13" ht="12" customHeight="1" thickBot="1">
      <c r="A44" s="1197" t="s">
        <v>1477</v>
      </c>
      <c r="B44" s="1198"/>
      <c r="C44" s="1198"/>
      <c r="D44" s="1198"/>
      <c r="E44" s="1198"/>
      <c r="F44" s="900"/>
      <c r="G44" s="392" t="s">
        <v>733</v>
      </c>
      <c r="H44" s="389">
        <v>7</v>
      </c>
      <c r="I44" s="390">
        <v>100</v>
      </c>
      <c r="J44" s="390">
        <v>100</v>
      </c>
      <c r="K44" s="394">
        <v>71400</v>
      </c>
      <c r="L44" s="206"/>
      <c r="M44" s="206"/>
    </row>
    <row r="45" spans="1:13" ht="12" customHeight="1">
      <c r="A45" s="534" t="s">
        <v>871</v>
      </c>
      <c r="B45" s="535">
        <v>3</v>
      </c>
      <c r="C45" s="405"/>
      <c r="D45" s="405">
        <v>105</v>
      </c>
      <c r="E45" s="408">
        <v>110900</v>
      </c>
      <c r="F45" s="385"/>
      <c r="G45" s="392" t="s">
        <v>428</v>
      </c>
      <c r="H45" s="389">
        <v>10</v>
      </c>
      <c r="I45" s="390">
        <v>100</v>
      </c>
      <c r="J45" s="390">
        <v>100</v>
      </c>
      <c r="K45" s="394">
        <v>86200</v>
      </c>
      <c r="L45" s="206"/>
      <c r="M45" s="206"/>
    </row>
    <row r="46" spans="1:13" ht="12.75">
      <c r="A46" s="410" t="s">
        <v>439</v>
      </c>
      <c r="B46" s="393">
        <v>15</v>
      </c>
      <c r="C46" s="390"/>
      <c r="D46" s="390">
        <v>385</v>
      </c>
      <c r="E46" s="391">
        <v>256000</v>
      </c>
      <c r="F46" s="385"/>
      <c r="G46" s="392" t="s">
        <v>429</v>
      </c>
      <c r="H46" s="389">
        <v>14</v>
      </c>
      <c r="I46" s="390">
        <v>100</v>
      </c>
      <c r="J46" s="390">
        <v>100</v>
      </c>
      <c r="K46" s="394">
        <v>135100</v>
      </c>
      <c r="L46" s="206"/>
      <c r="M46" s="206"/>
    </row>
    <row r="47" spans="1:13" ht="12.75">
      <c r="A47" s="410" t="s">
        <v>440</v>
      </c>
      <c r="B47" s="393">
        <v>15</v>
      </c>
      <c r="C47" s="390"/>
      <c r="D47" s="390">
        <v>385</v>
      </c>
      <c r="E47" s="391">
        <v>266500</v>
      </c>
      <c r="F47" s="385"/>
      <c r="G47" s="392" t="s">
        <v>430</v>
      </c>
      <c r="H47" s="389">
        <v>12</v>
      </c>
      <c r="I47" s="390">
        <v>100</v>
      </c>
      <c r="J47" s="390">
        <v>180</v>
      </c>
      <c r="K47" s="394">
        <v>117700</v>
      </c>
      <c r="L47" s="206"/>
      <c r="M47" s="206"/>
    </row>
    <row r="48" spans="1:13" ht="12.75">
      <c r="A48" s="410" t="s">
        <v>441</v>
      </c>
      <c r="B48" s="393">
        <v>15</v>
      </c>
      <c r="C48" s="390"/>
      <c r="D48" s="390">
        <v>385</v>
      </c>
      <c r="E48" s="391">
        <v>256500</v>
      </c>
      <c r="F48" s="385"/>
      <c r="G48" s="392" t="s">
        <v>83</v>
      </c>
      <c r="H48" s="400">
        <v>15</v>
      </c>
      <c r="I48" s="390">
        <v>100</v>
      </c>
      <c r="J48" s="390">
        <v>127</v>
      </c>
      <c r="K48" s="394">
        <v>191800</v>
      </c>
      <c r="L48" s="206"/>
      <c r="M48" s="206"/>
    </row>
    <row r="49" spans="1:13" ht="12.75">
      <c r="A49" s="410" t="s">
        <v>734</v>
      </c>
      <c r="B49" s="393">
        <v>36</v>
      </c>
      <c r="C49" s="390"/>
      <c r="D49" s="390">
        <v>800</v>
      </c>
      <c r="E49" s="391">
        <v>614900</v>
      </c>
      <c r="F49" s="385"/>
      <c r="G49" s="392" t="s">
        <v>31</v>
      </c>
      <c r="H49" s="400">
        <v>10</v>
      </c>
      <c r="I49" s="390">
        <v>100</v>
      </c>
      <c r="J49" s="390">
        <v>127</v>
      </c>
      <c r="K49" s="394">
        <v>130800</v>
      </c>
      <c r="L49" s="206"/>
      <c r="M49" s="206"/>
    </row>
    <row r="50" spans="1:13" ht="12.75">
      <c r="A50" s="410" t="s">
        <v>735</v>
      </c>
      <c r="B50" s="393">
        <v>40</v>
      </c>
      <c r="C50" s="390"/>
      <c r="D50" s="390">
        <v>990</v>
      </c>
      <c r="E50" s="391">
        <v>704300</v>
      </c>
      <c r="F50" s="385"/>
      <c r="G50" s="392" t="s">
        <v>431</v>
      </c>
      <c r="H50" s="389">
        <v>15</v>
      </c>
      <c r="I50" s="390">
        <v>100</v>
      </c>
      <c r="J50" s="390">
        <v>200</v>
      </c>
      <c r="K50" s="394">
        <v>174300</v>
      </c>
      <c r="L50" s="206"/>
      <c r="M50" s="206"/>
    </row>
    <row r="51" spans="1:13" ht="12.75">
      <c r="A51" s="410" t="s">
        <v>442</v>
      </c>
      <c r="B51" s="393">
        <v>15</v>
      </c>
      <c r="C51" s="390"/>
      <c r="D51" s="390">
        <v>385</v>
      </c>
      <c r="E51" s="391">
        <v>255600</v>
      </c>
      <c r="F51" s="385"/>
      <c r="G51" s="392" t="s">
        <v>432</v>
      </c>
      <c r="H51" s="389">
        <v>20</v>
      </c>
      <c r="I51" s="390">
        <v>100</v>
      </c>
      <c r="J51" s="390">
        <v>190</v>
      </c>
      <c r="K51" s="394">
        <v>245400</v>
      </c>
      <c r="L51" s="206"/>
      <c r="M51" s="206"/>
    </row>
    <row r="52" spans="1:13" ht="12.75">
      <c r="A52" s="410" t="s">
        <v>443</v>
      </c>
      <c r="B52" s="393">
        <v>15</v>
      </c>
      <c r="C52" s="390"/>
      <c r="D52" s="390">
        <v>385</v>
      </c>
      <c r="E52" s="391">
        <v>255600</v>
      </c>
      <c r="F52" s="385"/>
      <c r="G52" s="392" t="s">
        <v>84</v>
      </c>
      <c r="H52" s="400">
        <v>21</v>
      </c>
      <c r="I52" s="390">
        <v>100</v>
      </c>
      <c r="J52" s="390">
        <v>200</v>
      </c>
      <c r="K52" s="394">
        <v>245400</v>
      </c>
      <c r="L52" s="206"/>
      <c r="M52" s="206"/>
    </row>
    <row r="53" spans="1:13" ht="12.75">
      <c r="A53" s="410" t="s">
        <v>444</v>
      </c>
      <c r="B53" s="393">
        <v>15</v>
      </c>
      <c r="C53" s="390"/>
      <c r="D53" s="390">
        <v>385</v>
      </c>
      <c r="E53" s="391">
        <v>255600</v>
      </c>
      <c r="F53" s="385"/>
      <c r="G53" s="392" t="s">
        <v>433</v>
      </c>
      <c r="H53" s="389">
        <v>38</v>
      </c>
      <c r="I53" s="390">
        <v>100</v>
      </c>
      <c r="J53" s="390">
        <v>410</v>
      </c>
      <c r="K53" s="394">
        <v>375000</v>
      </c>
      <c r="L53" s="206"/>
      <c r="M53" s="206"/>
    </row>
    <row r="54" spans="1:13" ht="12.75">
      <c r="A54" s="410" t="s">
        <v>736</v>
      </c>
      <c r="B54" s="393">
        <v>36</v>
      </c>
      <c r="C54" s="390"/>
      <c r="D54" s="390">
        <v>810</v>
      </c>
      <c r="E54" s="391">
        <v>624400</v>
      </c>
      <c r="F54" s="385"/>
      <c r="G54" s="392" t="s">
        <v>434</v>
      </c>
      <c r="H54" s="389">
        <v>34</v>
      </c>
      <c r="I54" s="390">
        <v>150</v>
      </c>
      <c r="J54" s="390">
        <v>400</v>
      </c>
      <c r="K54" s="394">
        <v>348000</v>
      </c>
      <c r="L54" s="206"/>
      <c r="M54" s="206"/>
    </row>
    <row r="55" spans="1:13" ht="12.75">
      <c r="A55" s="410" t="s">
        <v>737</v>
      </c>
      <c r="B55" s="393">
        <v>40</v>
      </c>
      <c r="C55" s="390"/>
      <c r="D55" s="390">
        <v>1000</v>
      </c>
      <c r="E55" s="391">
        <v>718800</v>
      </c>
      <c r="F55" s="385"/>
      <c r="G55" s="392" t="s">
        <v>435</v>
      </c>
      <c r="H55" s="389">
        <v>35</v>
      </c>
      <c r="I55" s="390">
        <v>150</v>
      </c>
      <c r="J55" s="390">
        <v>420</v>
      </c>
      <c r="K55" s="394">
        <v>361000</v>
      </c>
      <c r="L55" s="206"/>
      <c r="M55" s="206"/>
    </row>
    <row r="56" spans="1:11" ht="12.75" customHeight="1">
      <c r="A56" s="410" t="s">
        <v>1425</v>
      </c>
      <c r="B56" s="393">
        <v>39</v>
      </c>
      <c r="C56" s="461"/>
      <c r="D56" s="461">
        <v>1000</v>
      </c>
      <c r="E56" s="391">
        <v>769400</v>
      </c>
      <c r="F56" s="385"/>
      <c r="G56" s="392" t="s">
        <v>436</v>
      </c>
      <c r="H56" s="389">
        <v>36</v>
      </c>
      <c r="I56" s="390">
        <v>150</v>
      </c>
      <c r="J56" s="390">
        <v>425</v>
      </c>
      <c r="K56" s="394">
        <v>426000</v>
      </c>
    </row>
    <row r="57" spans="1:11" ht="12.75">
      <c r="A57" s="410" t="s">
        <v>1426</v>
      </c>
      <c r="B57" s="393">
        <v>39</v>
      </c>
      <c r="C57" s="461"/>
      <c r="D57" s="461">
        <v>1000</v>
      </c>
      <c r="E57" s="391">
        <v>826600</v>
      </c>
      <c r="F57" s="385"/>
      <c r="G57" s="392" t="s">
        <v>739</v>
      </c>
      <c r="H57" s="389">
        <v>36</v>
      </c>
      <c r="I57" s="390">
        <v>150</v>
      </c>
      <c r="J57" s="390">
        <v>425</v>
      </c>
      <c r="K57" s="394">
        <v>466000</v>
      </c>
    </row>
    <row r="58" spans="1:13" ht="13.5" thickBot="1">
      <c r="A58" s="410" t="s">
        <v>1427</v>
      </c>
      <c r="B58" s="393">
        <v>90</v>
      </c>
      <c r="C58" s="461"/>
      <c r="D58" s="461">
        <v>1500</v>
      </c>
      <c r="E58" s="391">
        <v>1355900</v>
      </c>
      <c r="F58" s="385"/>
      <c r="G58" s="392" t="s">
        <v>437</v>
      </c>
      <c r="H58" s="389">
        <v>38</v>
      </c>
      <c r="I58" s="390">
        <v>150</v>
      </c>
      <c r="J58" s="390">
        <v>428</v>
      </c>
      <c r="K58" s="394">
        <v>362000</v>
      </c>
      <c r="L58" s="206"/>
      <c r="M58" s="206"/>
    </row>
    <row r="59" spans="1:11" ht="13.5" thickBot="1">
      <c r="A59" s="1202" t="s">
        <v>1335</v>
      </c>
      <c r="B59" s="1202"/>
      <c r="C59" s="1202"/>
      <c r="D59" s="1202"/>
      <c r="E59" s="1197"/>
      <c r="F59" s="385"/>
      <c r="G59" s="395" t="s">
        <v>438</v>
      </c>
      <c r="H59" s="434">
        <v>40</v>
      </c>
      <c r="I59" s="396">
        <v>150</v>
      </c>
      <c r="J59" s="396">
        <v>435</v>
      </c>
      <c r="K59" s="397">
        <v>421000</v>
      </c>
    </row>
    <row r="60" spans="1:11" ht="13.5" thickBot="1">
      <c r="A60" s="1125" t="s">
        <v>1481</v>
      </c>
      <c r="B60" s="1126">
        <v>11</v>
      </c>
      <c r="C60" s="1127">
        <v>3000</v>
      </c>
      <c r="D60" s="1127">
        <v>150</v>
      </c>
      <c r="E60" s="1128">
        <v>180000</v>
      </c>
      <c r="F60" s="1200" t="s">
        <v>132</v>
      </c>
      <c r="G60" s="1201"/>
      <c r="H60" s="1201"/>
      <c r="I60" s="1201"/>
      <c r="J60" s="1201"/>
      <c r="K60" s="1201"/>
    </row>
    <row r="61" spans="1:11" ht="12.75">
      <c r="A61" s="1125" t="s">
        <v>1482</v>
      </c>
      <c r="B61" s="1021">
        <v>11</v>
      </c>
      <c r="C61" s="1129">
        <v>3000</v>
      </c>
      <c r="D61" s="1127">
        <v>150</v>
      </c>
      <c r="E61" s="1130">
        <v>180000</v>
      </c>
      <c r="F61" s="385"/>
      <c r="G61" s="398" t="s">
        <v>130</v>
      </c>
      <c r="H61" s="382">
        <v>3</v>
      </c>
      <c r="I61" s="383">
        <v>50</v>
      </c>
      <c r="J61" s="383">
        <v>45</v>
      </c>
      <c r="K61" s="387">
        <v>130900</v>
      </c>
    </row>
    <row r="62" spans="1:13" ht="12.75">
      <c r="A62" s="1034" t="s">
        <v>1422</v>
      </c>
      <c r="B62" s="1026">
        <v>3</v>
      </c>
      <c r="C62" s="1024">
        <v>1500</v>
      </c>
      <c r="D62" s="1024">
        <v>105</v>
      </c>
      <c r="E62" s="1027">
        <v>125000</v>
      </c>
      <c r="F62" s="385"/>
      <c r="G62" s="401" t="s">
        <v>131</v>
      </c>
      <c r="H62" s="389">
        <v>15</v>
      </c>
      <c r="I62" s="390">
        <v>100</v>
      </c>
      <c r="J62" s="390">
        <v>100</v>
      </c>
      <c r="K62" s="394">
        <v>285600</v>
      </c>
      <c r="M62" s="206"/>
    </row>
    <row r="63" spans="1:13" ht="13.5" customHeight="1">
      <c r="A63" s="1033" t="s">
        <v>1423</v>
      </c>
      <c r="B63" s="1025">
        <v>5.5</v>
      </c>
      <c r="C63" s="1025">
        <v>3000</v>
      </c>
      <c r="D63" s="1025">
        <v>130</v>
      </c>
      <c r="E63" s="1027">
        <v>145000</v>
      </c>
      <c r="F63" s="900"/>
      <c r="G63" s="392" t="s">
        <v>85</v>
      </c>
      <c r="H63" s="899">
        <v>1.5</v>
      </c>
      <c r="I63" s="405">
        <v>50</v>
      </c>
      <c r="J63" s="405">
        <v>43</v>
      </c>
      <c r="K63" s="903">
        <v>27000</v>
      </c>
      <c r="L63" s="206"/>
      <c r="M63" s="206"/>
    </row>
    <row r="64" spans="1:13" ht="12.75">
      <c r="A64" s="1032" t="s">
        <v>1336</v>
      </c>
      <c r="B64" s="1030">
        <v>3</v>
      </c>
      <c r="C64" s="1025">
        <v>1500</v>
      </c>
      <c r="D64" s="1025">
        <v>110</v>
      </c>
      <c r="E64" s="1027">
        <v>125000</v>
      </c>
      <c r="F64" s="900"/>
      <c r="G64" s="392" t="s">
        <v>86</v>
      </c>
      <c r="H64" s="400">
        <v>3</v>
      </c>
      <c r="I64" s="390">
        <v>50</v>
      </c>
      <c r="J64" s="390">
        <v>60</v>
      </c>
      <c r="K64" s="394">
        <v>28500</v>
      </c>
      <c r="L64" s="206"/>
      <c r="M64" s="206"/>
    </row>
    <row r="65" spans="1:13" ht="13.5" thickBot="1">
      <c r="A65" s="1031" t="s">
        <v>1424</v>
      </c>
      <c r="B65" s="1029">
        <v>5.5</v>
      </c>
      <c r="C65" s="1029">
        <v>3000</v>
      </c>
      <c r="D65" s="1029">
        <v>150</v>
      </c>
      <c r="E65" s="1028">
        <v>145000</v>
      </c>
      <c r="F65" s="385"/>
      <c r="G65" s="392" t="s">
        <v>87</v>
      </c>
      <c r="H65" s="400">
        <v>7</v>
      </c>
      <c r="I65" s="390">
        <v>80</v>
      </c>
      <c r="J65" s="390">
        <v>100</v>
      </c>
      <c r="K65" s="394">
        <v>48600</v>
      </c>
      <c r="L65" s="206"/>
      <c r="M65" s="206"/>
    </row>
    <row r="66" spans="1:13" ht="13.5" thickBot="1">
      <c r="A66" s="1193" t="s">
        <v>738</v>
      </c>
      <c r="B66" s="1194"/>
      <c r="C66" s="1194"/>
      <c r="D66" s="1194"/>
      <c r="E66" s="1194"/>
      <c r="F66" s="900"/>
      <c r="G66" s="395" t="s">
        <v>88</v>
      </c>
      <c r="H66" s="901">
        <v>18</v>
      </c>
      <c r="I66" s="396">
        <v>100</v>
      </c>
      <c r="J66" s="396">
        <v>210</v>
      </c>
      <c r="K66" s="397">
        <v>172100</v>
      </c>
      <c r="L66" s="206"/>
      <c r="M66" s="206"/>
    </row>
    <row r="67" spans="1:13" ht="13.5" customHeight="1">
      <c r="A67" s="1195" t="s">
        <v>60</v>
      </c>
      <c r="B67" s="1196"/>
      <c r="C67" s="1196"/>
      <c r="D67" s="1196"/>
      <c r="E67" s="384">
        <v>21900</v>
      </c>
      <c r="F67" s="385"/>
      <c r="G67" s="1226" t="s">
        <v>412</v>
      </c>
      <c r="H67" s="1227"/>
      <c r="I67" s="1227"/>
      <c r="J67" s="1227"/>
      <c r="K67" s="404">
        <v>23700</v>
      </c>
      <c r="L67" s="206"/>
      <c r="M67" s="206"/>
    </row>
    <row r="68" spans="1:13" ht="13.5" customHeight="1">
      <c r="A68" s="1226" t="s">
        <v>411</v>
      </c>
      <c r="B68" s="1227"/>
      <c r="C68" s="1227"/>
      <c r="D68" s="1227"/>
      <c r="E68" s="391">
        <v>22100</v>
      </c>
      <c r="F68" s="905"/>
      <c r="G68" s="1216" t="s">
        <v>404</v>
      </c>
      <c r="H68" s="1217"/>
      <c r="I68" s="1217"/>
      <c r="J68" s="1218"/>
      <c r="K68" s="391">
        <v>23900</v>
      </c>
      <c r="L68" s="206"/>
      <c r="M68" s="206"/>
    </row>
    <row r="69" spans="1:13" ht="13.5" customHeight="1">
      <c r="A69" s="1228" t="s">
        <v>61</v>
      </c>
      <c r="B69" s="1229"/>
      <c r="C69" s="1229"/>
      <c r="D69" s="1229"/>
      <c r="E69" s="391">
        <v>22700</v>
      </c>
      <c r="F69" s="385"/>
      <c r="G69" s="1216" t="s">
        <v>405</v>
      </c>
      <c r="H69" s="1217"/>
      <c r="I69" s="1217"/>
      <c r="J69" s="1218"/>
      <c r="K69" s="391">
        <v>52100</v>
      </c>
      <c r="L69" s="206"/>
      <c r="M69" s="206"/>
    </row>
    <row r="70" spans="1:11" ht="13.5" customHeight="1" thickBot="1">
      <c r="A70" s="1224" t="s">
        <v>401</v>
      </c>
      <c r="B70" s="1225"/>
      <c r="C70" s="1225"/>
      <c r="D70" s="1225"/>
      <c r="E70" s="404">
        <v>22900</v>
      </c>
      <c r="F70" s="385"/>
      <c r="G70" s="1224" t="s">
        <v>406</v>
      </c>
      <c r="H70" s="1225"/>
      <c r="I70" s="1225"/>
      <c r="J70" s="1225"/>
      <c r="K70" s="904">
        <v>56800</v>
      </c>
    </row>
    <row r="71" spans="5:6" ht="12.75">
      <c r="E71" s="1010"/>
      <c r="F71" s="385"/>
    </row>
    <row r="72" spans="4:10" ht="12.75">
      <c r="D72" s="206"/>
      <c r="E72" s="206"/>
      <c r="F72" s="385"/>
      <c r="G72" s="206"/>
      <c r="H72" s="206"/>
      <c r="I72" s="206"/>
      <c r="J72" s="206"/>
    </row>
    <row r="73" spans="6:8" ht="12.75">
      <c r="F73" s="385"/>
      <c r="H73" s="206"/>
    </row>
    <row r="75" spans="1:5" ht="12.75">
      <c r="A75" s="839"/>
      <c r="B75" s="837"/>
      <c r="C75" s="838"/>
      <c r="D75" s="838"/>
      <c r="E75" s="841"/>
    </row>
    <row r="76" spans="1:5" ht="12.75">
      <c r="A76" s="839"/>
      <c r="B76" s="840"/>
      <c r="C76" s="838"/>
      <c r="D76" s="838"/>
      <c r="E76" s="841"/>
    </row>
    <row r="77" spans="1:5" ht="12.75">
      <c r="A77" s="839"/>
      <c r="B77" s="840"/>
      <c r="C77" s="838"/>
      <c r="D77" s="838"/>
      <c r="E77" s="841"/>
    </row>
    <row r="78" spans="1:5" ht="12.75">
      <c r="A78" s="839"/>
      <c r="B78" s="840"/>
      <c r="C78" s="838"/>
      <c r="D78" s="838"/>
      <c r="E78" s="841"/>
    </row>
    <row r="79" spans="1:10" ht="12.75">
      <c r="A79" s="839"/>
      <c r="B79" s="840"/>
      <c r="C79" s="838"/>
      <c r="D79" s="838"/>
      <c r="E79" s="841"/>
      <c r="J79" s="1011"/>
    </row>
    <row r="80" spans="1:5" ht="12.75">
      <c r="A80" s="839"/>
      <c r="B80" s="840"/>
      <c r="C80" s="838"/>
      <c r="D80" s="838"/>
      <c r="E80" s="841"/>
    </row>
    <row r="81" spans="1:5" ht="12.75">
      <c r="A81" s="839"/>
      <c r="B81" s="840"/>
      <c r="C81" s="838"/>
      <c r="D81" s="838"/>
      <c r="E81" s="841"/>
    </row>
    <row r="91" spans="1:5" ht="12.75">
      <c r="A91" s="839"/>
      <c r="B91" s="840"/>
      <c r="C91" s="838"/>
      <c r="D91" s="838"/>
      <c r="E91" s="841"/>
    </row>
    <row r="92" spans="1:5" ht="12.75">
      <c r="A92" s="839"/>
      <c r="B92" s="842"/>
      <c r="C92" s="838"/>
      <c r="D92" s="838"/>
      <c r="E92" s="841"/>
    </row>
    <row r="93" spans="1:5" ht="12.75">
      <c r="A93" s="839"/>
      <c r="B93" s="840"/>
      <c r="C93" s="838"/>
      <c r="D93" s="838"/>
      <c r="E93" s="841"/>
    </row>
    <row r="94" spans="1:5" ht="12.75">
      <c r="A94" s="839"/>
      <c r="B94" s="840"/>
      <c r="C94" s="838"/>
      <c r="D94" s="838"/>
      <c r="E94" s="841"/>
    </row>
    <row r="95" spans="1:5" ht="12.75">
      <c r="A95" s="839"/>
      <c r="B95" s="840"/>
      <c r="C95" s="838"/>
      <c r="D95" s="838"/>
      <c r="E95" s="841"/>
    </row>
    <row r="96" spans="1:5" ht="12.75">
      <c r="A96" s="839"/>
      <c r="B96" s="840"/>
      <c r="C96" s="838"/>
      <c r="D96" s="838"/>
      <c r="E96" s="841"/>
    </row>
    <row r="97" spans="1:5" ht="12.75">
      <c r="A97" s="839"/>
      <c r="B97" s="840"/>
      <c r="C97" s="838"/>
      <c r="D97" s="838"/>
      <c r="E97" s="841"/>
    </row>
    <row r="98" spans="1:5" ht="12.75">
      <c r="A98" s="839"/>
      <c r="B98" s="842"/>
      <c r="C98" s="838"/>
      <c r="D98" s="838"/>
      <c r="E98" s="843"/>
    </row>
    <row r="99" spans="1:5" ht="12.75">
      <c r="A99" s="839"/>
      <c r="B99" s="840"/>
      <c r="C99" s="838"/>
      <c r="D99" s="838"/>
      <c r="E99" s="841"/>
    </row>
    <row r="100" spans="1:5" ht="12.75">
      <c r="A100" s="839"/>
      <c r="B100" s="842"/>
      <c r="C100" s="838"/>
      <c r="D100" s="838"/>
      <c r="E100" s="841"/>
    </row>
    <row r="101" spans="1:5" ht="12.75">
      <c r="A101" s="839"/>
      <c r="B101" s="842"/>
      <c r="C101" s="838"/>
      <c r="D101" s="838"/>
      <c r="E101" s="841"/>
    </row>
    <row r="102" spans="1:5" ht="12.75">
      <c r="A102" s="839"/>
      <c r="B102" s="842"/>
      <c r="C102" s="838"/>
      <c r="D102" s="838"/>
      <c r="E102" s="841"/>
    </row>
    <row r="103" spans="1:5" ht="12.75">
      <c r="A103" s="839"/>
      <c r="B103" s="842"/>
      <c r="C103" s="838"/>
      <c r="D103" s="838"/>
      <c r="E103" s="841"/>
    </row>
    <row r="104" spans="1:5" ht="12.75">
      <c r="A104" s="839"/>
      <c r="B104" s="840"/>
      <c r="C104" s="838"/>
      <c r="D104" s="838"/>
      <c r="E104" s="841"/>
    </row>
    <row r="105" spans="1:5" ht="12.75">
      <c r="A105" s="839"/>
      <c r="B105" s="840"/>
      <c r="C105" s="838"/>
      <c r="D105" s="838"/>
      <c r="E105" s="841"/>
    </row>
    <row r="106" spans="1:5" ht="12.75">
      <c r="A106" s="839"/>
      <c r="B106" s="842"/>
      <c r="C106" s="838"/>
      <c r="D106" s="838"/>
      <c r="E106" s="841"/>
    </row>
    <row r="107" spans="1:5" ht="12.75">
      <c r="A107" s="839"/>
      <c r="B107" s="842"/>
      <c r="C107" s="838"/>
      <c r="D107" s="838"/>
      <c r="E107" s="841"/>
    </row>
    <row r="108" spans="1:5" ht="12.75">
      <c r="A108" s="839"/>
      <c r="B108" s="840"/>
      <c r="C108" s="838"/>
      <c r="D108" s="838"/>
      <c r="E108" s="841"/>
    </row>
    <row r="109" spans="1:5" ht="12.75">
      <c r="A109" s="839"/>
      <c r="B109" s="842"/>
      <c r="C109" s="838"/>
      <c r="D109" s="838"/>
      <c r="E109" s="841"/>
    </row>
    <row r="110" spans="1:5" ht="12.75">
      <c r="A110" s="839"/>
      <c r="B110" s="842"/>
      <c r="C110" s="838"/>
      <c r="D110" s="838"/>
      <c r="E110" s="841"/>
    </row>
    <row r="111" spans="1:5" ht="12.75">
      <c r="A111" s="839"/>
      <c r="B111" s="842"/>
      <c r="C111" s="838"/>
      <c r="D111" s="838"/>
      <c r="E111" s="841"/>
    </row>
    <row r="112" spans="1:5" ht="12.75">
      <c r="A112" s="839"/>
      <c r="B112" s="842"/>
      <c r="C112" s="838"/>
      <c r="D112" s="838"/>
      <c r="E112" s="841"/>
    </row>
    <row r="113" spans="1:5" ht="12.75">
      <c r="A113" s="839"/>
      <c r="B113" s="842"/>
      <c r="C113" s="838"/>
      <c r="D113" s="838"/>
      <c r="E113" s="841"/>
    </row>
    <row r="114" spans="1:5" ht="12.75">
      <c r="A114" s="839"/>
      <c r="B114" s="842"/>
      <c r="C114" s="838"/>
      <c r="D114" s="838"/>
      <c r="E114" s="841"/>
    </row>
    <row r="115" spans="1:5" ht="12.75">
      <c r="A115" s="839"/>
      <c r="B115" s="842"/>
      <c r="C115" s="838"/>
      <c r="D115" s="838"/>
      <c r="E115" s="841"/>
    </row>
    <row r="116" spans="1:5" ht="12.75">
      <c r="A116" s="1219"/>
      <c r="B116" s="1219"/>
      <c r="C116" s="1219"/>
      <c r="D116" s="1219"/>
      <c r="E116" s="1219"/>
    </row>
    <row r="117" spans="1:5" ht="12.75">
      <c r="A117" s="839"/>
      <c r="B117" s="842"/>
      <c r="C117" s="838"/>
      <c r="D117" s="838"/>
      <c r="E117" s="841"/>
    </row>
    <row r="118" spans="1:5" ht="12.75">
      <c r="A118" s="839"/>
      <c r="B118" s="842"/>
      <c r="C118" s="838"/>
      <c r="D118" s="838"/>
      <c r="E118" s="841"/>
    </row>
    <row r="119" spans="1:5" ht="12.75">
      <c r="A119" s="839"/>
      <c r="B119" s="844"/>
      <c r="C119" s="838"/>
      <c r="D119" s="838"/>
      <c r="E119" s="841"/>
    </row>
    <row r="120" spans="1:5" ht="12.75">
      <c r="A120" s="839"/>
      <c r="B120" s="840"/>
      <c r="C120" s="838"/>
      <c r="D120" s="838"/>
      <c r="E120" s="841"/>
    </row>
    <row r="121" spans="1:5" ht="12.75">
      <c r="A121" s="839"/>
      <c r="B121" s="840"/>
      <c r="C121" s="838"/>
      <c r="D121" s="838"/>
      <c r="E121" s="841"/>
    </row>
    <row r="122" spans="1:5" ht="12.75">
      <c r="A122" s="839"/>
      <c r="B122" s="840"/>
      <c r="C122" s="838"/>
      <c r="D122" s="838"/>
      <c r="E122" s="841"/>
    </row>
    <row r="123" spans="1:5" ht="12.75">
      <c r="A123" s="808"/>
      <c r="B123" s="385"/>
      <c r="C123" s="385"/>
      <c r="D123" s="385"/>
      <c r="E123" s="385"/>
    </row>
    <row r="124" spans="1:5" ht="12.75">
      <c r="A124" s="206"/>
      <c r="B124" s="206"/>
      <c r="C124" s="206"/>
      <c r="D124" s="206"/>
      <c r="E124" s="206"/>
    </row>
    <row r="125" spans="1:5" ht="12.75">
      <c r="A125" s="206"/>
      <c r="B125" s="206"/>
      <c r="C125" s="206"/>
      <c r="D125" s="206"/>
      <c r="E125" s="206"/>
    </row>
    <row r="126" spans="1:5" ht="12.75">
      <c r="A126" s="206"/>
      <c r="B126" s="206"/>
      <c r="C126" s="206"/>
      <c r="D126" s="206"/>
      <c r="E126" s="206"/>
    </row>
    <row r="127" spans="1:5" ht="12.75">
      <c r="A127" s="206"/>
      <c r="B127" s="206"/>
      <c r="C127" s="206"/>
      <c r="D127" s="206"/>
      <c r="E127" s="206"/>
    </row>
  </sheetData>
  <sheetProtection/>
  <mergeCells count="24">
    <mergeCell ref="G68:J68"/>
    <mergeCell ref="G69:J69"/>
    <mergeCell ref="A116:E116"/>
    <mergeCell ref="G16:K16"/>
    <mergeCell ref="G28:K28"/>
    <mergeCell ref="G70:J70"/>
    <mergeCell ref="A68:D68"/>
    <mergeCell ref="A69:D69"/>
    <mergeCell ref="A70:D70"/>
    <mergeCell ref="G67:J67"/>
    <mergeCell ref="J1:K1"/>
    <mergeCell ref="A3:G3"/>
    <mergeCell ref="A5:E5"/>
    <mergeCell ref="H3:K3"/>
    <mergeCell ref="A1:I1"/>
    <mergeCell ref="A2:K2"/>
    <mergeCell ref="A66:E66"/>
    <mergeCell ref="A67:D67"/>
    <mergeCell ref="A36:E36"/>
    <mergeCell ref="F60:K60"/>
    <mergeCell ref="A59:E59"/>
    <mergeCell ref="G5:K5"/>
    <mergeCell ref="A28:E28"/>
    <mergeCell ref="A44:E44"/>
  </mergeCells>
  <printOptions horizontalCentered="1" verticalCentered="1"/>
  <pageMargins left="0.11811023622047245" right="0.1968503937007874" top="0.15748031496062992" bottom="0.1968503937007874" header="0.11811023622047245" footer="0.118110236220472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19.125" style="0" customWidth="1"/>
    <col min="2" max="2" width="6.875" style="0" customWidth="1"/>
    <col min="3" max="3" width="7.375" style="0" customWidth="1"/>
    <col min="4" max="4" width="7.875" style="0" customWidth="1"/>
    <col min="5" max="5" width="9.75390625" style="0" customWidth="1"/>
    <col min="6" max="6" width="9.625" style="0" customWidth="1"/>
    <col min="7" max="7" width="10.00390625" style="0" customWidth="1"/>
    <col min="8" max="9" width="7.25390625" style="0" customWidth="1"/>
    <col min="10" max="10" width="7.75390625" style="0" customWidth="1"/>
    <col min="11" max="11" width="9.75390625" style="0" customWidth="1"/>
  </cols>
  <sheetData>
    <row r="1" spans="1:11" ht="25.5" customHeight="1">
      <c r="A1" s="1521" t="s">
        <v>128</v>
      </c>
      <c r="B1" s="1522"/>
      <c r="C1" s="1522"/>
      <c r="D1" s="1529" t="s">
        <v>1465</v>
      </c>
      <c r="E1" s="1529"/>
      <c r="F1" s="1529"/>
      <c r="G1" s="1529"/>
      <c r="H1" s="1529"/>
      <c r="I1" s="1529"/>
      <c r="J1" s="1529"/>
      <c r="K1" s="1529"/>
    </row>
    <row r="2" spans="1:11" ht="15.75" thickBot="1">
      <c r="A2" s="1422" t="s">
        <v>1664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</row>
    <row r="3" spans="1:11" ht="27.75" customHeight="1" thickBot="1" thickTop="1">
      <c r="A3" s="276"/>
      <c r="B3" s="208" t="s">
        <v>932</v>
      </c>
      <c r="C3" s="208" t="s">
        <v>1106</v>
      </c>
      <c r="D3" s="208" t="s">
        <v>933</v>
      </c>
      <c r="E3" s="211" t="s">
        <v>1104</v>
      </c>
      <c r="F3" s="1532" t="s">
        <v>908</v>
      </c>
      <c r="G3" s="1533"/>
      <c r="H3" s="208" t="s">
        <v>932</v>
      </c>
      <c r="I3" s="208" t="s">
        <v>1106</v>
      </c>
      <c r="J3" s="208" t="s">
        <v>933</v>
      </c>
      <c r="K3" s="277" t="s">
        <v>1105</v>
      </c>
    </row>
    <row r="4" spans="1:11" ht="25.5" customHeight="1" thickBot="1" thickTop="1">
      <c r="A4" s="1518" t="s">
        <v>635</v>
      </c>
      <c r="B4" s="1519"/>
      <c r="C4" s="1519"/>
      <c r="D4" s="1519"/>
      <c r="E4" s="1519"/>
      <c r="F4" s="1519"/>
      <c r="G4" s="1519"/>
      <c r="H4" s="1519"/>
      <c r="I4" s="1519"/>
      <c r="J4" s="1519"/>
      <c r="K4" s="1520"/>
    </row>
    <row r="5" spans="1:11" ht="12" customHeight="1">
      <c r="A5" s="862" t="s">
        <v>1130</v>
      </c>
      <c r="B5" s="863">
        <v>2.5</v>
      </c>
      <c r="C5" s="863">
        <v>65</v>
      </c>
      <c r="D5" s="863">
        <v>1.1</v>
      </c>
      <c r="E5" s="864">
        <v>29750</v>
      </c>
      <c r="F5" s="1530" t="s">
        <v>1345</v>
      </c>
      <c r="G5" s="1531"/>
      <c r="H5" s="846">
        <v>16</v>
      </c>
      <c r="I5" s="846">
        <v>100</v>
      </c>
      <c r="J5" s="846">
        <v>6.3</v>
      </c>
      <c r="K5" s="847">
        <v>47495</v>
      </c>
    </row>
    <row r="6" spans="1:11" ht="12" customHeight="1">
      <c r="A6" s="278" t="s">
        <v>1114</v>
      </c>
      <c r="B6" s="214">
        <v>2.5</v>
      </c>
      <c r="C6" s="214">
        <v>100</v>
      </c>
      <c r="D6" s="214">
        <v>1.5</v>
      </c>
      <c r="E6" s="216">
        <v>31858</v>
      </c>
      <c r="F6" s="1514" t="s">
        <v>1115</v>
      </c>
      <c r="G6" s="1515"/>
      <c r="H6" s="214">
        <v>16</v>
      </c>
      <c r="I6" s="214">
        <v>140</v>
      </c>
      <c r="J6" s="214">
        <v>11</v>
      </c>
      <c r="K6" s="216">
        <v>49383</v>
      </c>
    </row>
    <row r="7" spans="1:11" ht="12" customHeight="1">
      <c r="A7" s="278" t="s">
        <v>1113</v>
      </c>
      <c r="B7" s="214">
        <v>2.5</v>
      </c>
      <c r="C7" s="214">
        <v>120</v>
      </c>
      <c r="D7" s="214">
        <v>2.2</v>
      </c>
      <c r="E7" s="216">
        <v>34303</v>
      </c>
      <c r="F7" s="1514" t="s">
        <v>1101</v>
      </c>
      <c r="G7" s="1515"/>
      <c r="H7" s="214">
        <v>16</v>
      </c>
      <c r="I7" s="214">
        <v>160</v>
      </c>
      <c r="J7" s="214">
        <v>11</v>
      </c>
      <c r="K7" s="216">
        <v>60829</v>
      </c>
    </row>
    <row r="8" spans="1:11" ht="12" customHeight="1">
      <c r="A8" s="278" t="s">
        <v>343</v>
      </c>
      <c r="B8" s="214">
        <v>6.5</v>
      </c>
      <c r="C8" s="214">
        <v>70</v>
      </c>
      <c r="D8" s="214">
        <v>2.2</v>
      </c>
      <c r="E8" s="216">
        <v>37030</v>
      </c>
      <c r="F8" s="1514" t="s">
        <v>1148</v>
      </c>
      <c r="G8" s="1515"/>
      <c r="H8" s="214">
        <v>16</v>
      </c>
      <c r="I8" s="214">
        <v>180</v>
      </c>
      <c r="J8" s="214">
        <v>13</v>
      </c>
      <c r="K8" s="216">
        <v>69266</v>
      </c>
    </row>
    <row r="9" spans="1:11" ht="12" customHeight="1">
      <c r="A9" s="278" t="s">
        <v>344</v>
      </c>
      <c r="B9" s="214">
        <v>6.5</v>
      </c>
      <c r="C9" s="214">
        <v>115</v>
      </c>
      <c r="D9" s="214">
        <v>4</v>
      </c>
      <c r="E9" s="216">
        <v>46223</v>
      </c>
      <c r="F9" s="1514" t="s">
        <v>1102</v>
      </c>
      <c r="G9" s="1515"/>
      <c r="H9" s="214">
        <v>16</v>
      </c>
      <c r="I9" s="214">
        <v>200</v>
      </c>
      <c r="J9" s="214">
        <v>22</v>
      </c>
      <c r="K9" s="216">
        <v>79178</v>
      </c>
    </row>
    <row r="10" spans="1:11" ht="12" customHeight="1">
      <c r="A10" s="278" t="s">
        <v>624</v>
      </c>
      <c r="B10" s="214">
        <v>6.5</v>
      </c>
      <c r="C10" s="214">
        <v>150</v>
      </c>
      <c r="D10" s="214">
        <v>5.5</v>
      </c>
      <c r="E10" s="216">
        <v>54392</v>
      </c>
      <c r="F10" s="1514" t="s">
        <v>393</v>
      </c>
      <c r="G10" s="1515"/>
      <c r="H10" s="214">
        <v>16</v>
      </c>
      <c r="I10" s="214">
        <v>260</v>
      </c>
      <c r="J10" s="214">
        <v>22</v>
      </c>
      <c r="K10" s="216">
        <v>90801</v>
      </c>
    </row>
    <row r="11" spans="1:11" ht="12" customHeight="1">
      <c r="A11" s="278" t="s">
        <v>625</v>
      </c>
      <c r="B11" s="214">
        <v>10</v>
      </c>
      <c r="C11" s="214">
        <v>40</v>
      </c>
      <c r="D11" s="214">
        <v>3</v>
      </c>
      <c r="E11" s="216">
        <v>33973</v>
      </c>
      <c r="F11" s="278" t="s">
        <v>394</v>
      </c>
      <c r="G11" s="214"/>
      <c r="H11" s="214">
        <v>25</v>
      </c>
      <c r="I11" s="214">
        <v>55</v>
      </c>
      <c r="J11" s="214">
        <v>5.5</v>
      </c>
      <c r="K11" s="216">
        <v>44014</v>
      </c>
    </row>
    <row r="12" spans="1:11" ht="12" customHeight="1">
      <c r="A12" s="278" t="s">
        <v>345</v>
      </c>
      <c r="B12" s="214">
        <v>10</v>
      </c>
      <c r="C12" s="214">
        <v>55</v>
      </c>
      <c r="D12" s="214">
        <v>3</v>
      </c>
      <c r="E12" s="216">
        <v>36722</v>
      </c>
      <c r="F12" s="278" t="s">
        <v>342</v>
      </c>
      <c r="G12" s="214"/>
      <c r="H12" s="214">
        <v>25</v>
      </c>
      <c r="I12" s="214">
        <v>100</v>
      </c>
      <c r="J12" s="214">
        <v>11</v>
      </c>
      <c r="K12" s="216">
        <v>48911</v>
      </c>
    </row>
    <row r="13" spans="1:11" ht="12" customHeight="1">
      <c r="A13" s="278" t="s">
        <v>346</v>
      </c>
      <c r="B13" s="214">
        <v>10</v>
      </c>
      <c r="C13" s="214">
        <v>70</v>
      </c>
      <c r="D13" s="214">
        <v>4</v>
      </c>
      <c r="E13" s="216">
        <v>47256</v>
      </c>
      <c r="F13" s="278" t="s">
        <v>1103</v>
      </c>
      <c r="G13" s="214"/>
      <c r="H13" s="214">
        <v>25</v>
      </c>
      <c r="I13" s="214">
        <v>125</v>
      </c>
      <c r="J13" s="214">
        <v>13</v>
      </c>
      <c r="K13" s="216">
        <v>49265</v>
      </c>
    </row>
    <row r="14" spans="1:11" ht="12" customHeight="1">
      <c r="A14" s="278" t="s">
        <v>347</v>
      </c>
      <c r="B14" s="214">
        <v>10</v>
      </c>
      <c r="C14" s="214">
        <v>85</v>
      </c>
      <c r="D14" s="214">
        <v>5.5</v>
      </c>
      <c r="E14" s="216">
        <v>50297</v>
      </c>
      <c r="F14" s="278" t="s">
        <v>1149</v>
      </c>
      <c r="G14" s="214"/>
      <c r="H14" s="214">
        <v>25</v>
      </c>
      <c r="I14" s="214">
        <v>150</v>
      </c>
      <c r="J14" s="214">
        <v>17</v>
      </c>
      <c r="K14" s="216">
        <v>57289</v>
      </c>
    </row>
    <row r="15" spans="1:11" ht="12" customHeight="1">
      <c r="A15" s="278" t="s">
        <v>348</v>
      </c>
      <c r="B15" s="214">
        <v>10</v>
      </c>
      <c r="C15" s="214">
        <v>110</v>
      </c>
      <c r="D15" s="214">
        <v>5.5</v>
      </c>
      <c r="E15" s="216">
        <v>56611</v>
      </c>
      <c r="F15" s="278" t="s">
        <v>1150</v>
      </c>
      <c r="G15" s="214"/>
      <c r="H15" s="214">
        <v>25</v>
      </c>
      <c r="I15" s="214">
        <v>180</v>
      </c>
      <c r="J15" s="214">
        <v>18.5</v>
      </c>
      <c r="K15" s="216">
        <v>88795</v>
      </c>
    </row>
    <row r="16" spans="1:11" ht="12" customHeight="1">
      <c r="A16" s="278" t="s">
        <v>1368</v>
      </c>
      <c r="B16" s="214">
        <v>4</v>
      </c>
      <c r="C16" s="214">
        <v>60</v>
      </c>
      <c r="D16" s="214">
        <v>3</v>
      </c>
      <c r="E16" s="216">
        <v>33523</v>
      </c>
      <c r="F16" s="278" t="s">
        <v>1151</v>
      </c>
      <c r="G16" s="214"/>
      <c r="H16" s="214">
        <v>25</v>
      </c>
      <c r="I16" s="214">
        <v>230</v>
      </c>
      <c r="J16" s="214">
        <v>22</v>
      </c>
      <c r="K16" s="216">
        <v>105610</v>
      </c>
    </row>
    <row r="17" spans="1:11" ht="12" customHeight="1">
      <c r="A17" s="278" t="s">
        <v>349</v>
      </c>
      <c r="B17" s="214">
        <v>4</v>
      </c>
      <c r="C17" s="214">
        <v>75</v>
      </c>
      <c r="D17" s="214">
        <v>2.2</v>
      </c>
      <c r="E17" s="216">
        <v>34024</v>
      </c>
      <c r="F17" s="278" t="s">
        <v>1152</v>
      </c>
      <c r="G17" s="214"/>
      <c r="H17" s="214">
        <v>25</v>
      </c>
      <c r="I17" s="214">
        <v>300</v>
      </c>
      <c r="J17" s="214">
        <v>32</v>
      </c>
      <c r="K17" s="216">
        <v>154285</v>
      </c>
    </row>
    <row r="18" spans="1:11" ht="12" customHeight="1">
      <c r="A18" s="278" t="s">
        <v>1369</v>
      </c>
      <c r="B18" s="214">
        <v>4</v>
      </c>
      <c r="C18" s="214">
        <v>100</v>
      </c>
      <c r="D18" s="214">
        <v>3</v>
      </c>
      <c r="E18" s="216">
        <v>36510</v>
      </c>
      <c r="F18" s="278" t="s">
        <v>1116</v>
      </c>
      <c r="G18" s="214"/>
      <c r="H18" s="214">
        <v>40</v>
      </c>
      <c r="I18" s="214">
        <v>60</v>
      </c>
      <c r="J18" s="214">
        <v>11</v>
      </c>
      <c r="K18" s="216">
        <v>57584</v>
      </c>
    </row>
    <row r="19" spans="1:11" ht="12" customHeight="1">
      <c r="A19" s="278" t="s">
        <v>1131</v>
      </c>
      <c r="B19" s="214">
        <v>4</v>
      </c>
      <c r="C19" s="214">
        <v>125</v>
      </c>
      <c r="D19" s="214">
        <v>3</v>
      </c>
      <c r="E19" s="216">
        <v>37934</v>
      </c>
      <c r="F19" s="278" t="s">
        <v>1117</v>
      </c>
      <c r="G19" s="214"/>
      <c r="H19" s="214">
        <v>40</v>
      </c>
      <c r="I19" s="214">
        <v>90</v>
      </c>
      <c r="J19" s="214">
        <v>16</v>
      </c>
      <c r="K19" s="216">
        <v>61537</v>
      </c>
    </row>
    <row r="20" spans="1:11" ht="12" customHeight="1">
      <c r="A20" s="278" t="s">
        <v>350</v>
      </c>
      <c r="B20" s="214">
        <v>4</v>
      </c>
      <c r="C20" s="214">
        <v>160</v>
      </c>
      <c r="D20" s="214">
        <v>4</v>
      </c>
      <c r="E20" s="216">
        <v>42607</v>
      </c>
      <c r="F20" s="278" t="s">
        <v>300</v>
      </c>
      <c r="G20" s="214"/>
      <c r="H20" s="214">
        <v>40</v>
      </c>
      <c r="I20" s="214">
        <v>90</v>
      </c>
      <c r="J20" s="214">
        <v>22</v>
      </c>
      <c r="K20" s="216">
        <v>81833</v>
      </c>
    </row>
    <row r="21" spans="1:11" ht="12" customHeight="1">
      <c r="A21" s="278" t="s">
        <v>1370</v>
      </c>
      <c r="B21" s="214">
        <v>4</v>
      </c>
      <c r="C21" s="214">
        <v>180</v>
      </c>
      <c r="D21" s="214">
        <v>5.5</v>
      </c>
      <c r="E21" s="216">
        <v>43871</v>
      </c>
      <c r="F21" s="278" t="s">
        <v>1153</v>
      </c>
      <c r="G21" s="214"/>
      <c r="H21" s="214">
        <v>40</v>
      </c>
      <c r="I21" s="214">
        <v>150</v>
      </c>
      <c r="J21" s="214">
        <v>27</v>
      </c>
      <c r="K21" s="216">
        <v>86317</v>
      </c>
    </row>
    <row r="22" spans="1:11" ht="12" customHeight="1">
      <c r="A22" s="278" t="s">
        <v>1371</v>
      </c>
      <c r="B22" s="214">
        <v>4</v>
      </c>
      <c r="C22" s="214">
        <v>200</v>
      </c>
      <c r="D22" s="214">
        <v>5.5</v>
      </c>
      <c r="E22" s="216">
        <v>47422</v>
      </c>
      <c r="F22" s="278" t="s">
        <v>1154</v>
      </c>
      <c r="G22" s="214"/>
      <c r="H22" s="214">
        <v>40</v>
      </c>
      <c r="I22" s="214">
        <v>180</v>
      </c>
      <c r="J22" s="214">
        <v>32</v>
      </c>
      <c r="K22" s="216">
        <v>103957</v>
      </c>
    </row>
    <row r="23" spans="1:11" ht="12" customHeight="1">
      <c r="A23" s="278" t="s">
        <v>1372</v>
      </c>
      <c r="B23" s="214">
        <v>6.5</v>
      </c>
      <c r="C23" s="214">
        <v>50</v>
      </c>
      <c r="D23" s="214">
        <v>2.2</v>
      </c>
      <c r="E23" s="216">
        <v>36108</v>
      </c>
      <c r="F23" s="278" t="s">
        <v>395</v>
      </c>
      <c r="G23" s="214"/>
      <c r="H23" s="214">
        <v>65</v>
      </c>
      <c r="I23" s="214">
        <v>40</v>
      </c>
      <c r="J23" s="214">
        <v>17</v>
      </c>
      <c r="K23" s="216">
        <v>75107</v>
      </c>
    </row>
    <row r="24" spans="1:11" ht="12" customHeight="1">
      <c r="A24" s="278" t="s">
        <v>1373</v>
      </c>
      <c r="B24" s="214">
        <v>6.5</v>
      </c>
      <c r="C24" s="214">
        <v>65</v>
      </c>
      <c r="D24" s="214">
        <v>2.2</v>
      </c>
      <c r="E24" s="216">
        <v>36288</v>
      </c>
      <c r="F24" s="278" t="s">
        <v>1155</v>
      </c>
      <c r="G24" s="214"/>
      <c r="H24" s="214">
        <v>65</v>
      </c>
      <c r="I24" s="214">
        <v>70</v>
      </c>
      <c r="J24" s="214">
        <v>18.5</v>
      </c>
      <c r="K24" s="216">
        <v>85845</v>
      </c>
    </row>
    <row r="25" spans="1:11" ht="12" customHeight="1">
      <c r="A25" s="278" t="s">
        <v>1132</v>
      </c>
      <c r="B25" s="214">
        <v>6.5</v>
      </c>
      <c r="C25" s="214">
        <v>80</v>
      </c>
      <c r="D25" s="214">
        <v>3</v>
      </c>
      <c r="E25" s="216">
        <v>36770</v>
      </c>
      <c r="F25" s="278" t="s">
        <v>1156</v>
      </c>
      <c r="G25" s="214"/>
      <c r="H25" s="214">
        <v>65</v>
      </c>
      <c r="I25" s="214">
        <v>90</v>
      </c>
      <c r="J25" s="214">
        <v>25</v>
      </c>
      <c r="K25" s="216">
        <v>110389</v>
      </c>
    </row>
    <row r="26" spans="1:11" ht="12" customHeight="1">
      <c r="A26" s="278" t="s">
        <v>1374</v>
      </c>
      <c r="B26" s="214">
        <v>6.5</v>
      </c>
      <c r="C26" s="214">
        <v>100</v>
      </c>
      <c r="D26" s="214">
        <v>3</v>
      </c>
      <c r="E26" s="216">
        <v>38034</v>
      </c>
      <c r="F26" s="278" t="s">
        <v>1157</v>
      </c>
      <c r="G26" s="214"/>
      <c r="H26" s="214">
        <v>65</v>
      </c>
      <c r="I26" s="214">
        <v>110</v>
      </c>
      <c r="J26" s="214">
        <v>30</v>
      </c>
      <c r="K26" s="216">
        <v>118177</v>
      </c>
    </row>
    <row r="27" spans="1:11" ht="12" customHeight="1">
      <c r="A27" s="278" t="s">
        <v>1133</v>
      </c>
      <c r="B27" s="214">
        <v>6.5</v>
      </c>
      <c r="C27" s="214">
        <v>120</v>
      </c>
      <c r="D27" s="214">
        <v>4</v>
      </c>
      <c r="E27" s="216">
        <v>38214</v>
      </c>
      <c r="F27" s="278" t="s">
        <v>1118</v>
      </c>
      <c r="G27" s="214"/>
      <c r="H27" s="214">
        <v>65</v>
      </c>
      <c r="I27" s="214">
        <v>145</v>
      </c>
      <c r="J27" s="214">
        <v>37</v>
      </c>
      <c r="K27" s="216">
        <v>141482</v>
      </c>
    </row>
    <row r="28" spans="1:11" ht="12" customHeight="1">
      <c r="A28" s="278" t="s">
        <v>1375</v>
      </c>
      <c r="B28" s="214">
        <v>6.5</v>
      </c>
      <c r="C28" s="214">
        <v>140</v>
      </c>
      <c r="D28" s="214">
        <v>5.5</v>
      </c>
      <c r="E28" s="216">
        <v>40741</v>
      </c>
      <c r="F28" s="278" t="s">
        <v>1119</v>
      </c>
      <c r="G28" s="214"/>
      <c r="H28" s="214">
        <v>65</v>
      </c>
      <c r="I28" s="214">
        <v>180</v>
      </c>
      <c r="J28" s="214">
        <v>45</v>
      </c>
      <c r="K28" s="216">
        <v>177826</v>
      </c>
    </row>
    <row r="29" spans="1:11" ht="12" customHeight="1">
      <c r="A29" s="278" t="s">
        <v>1376</v>
      </c>
      <c r="B29" s="214">
        <v>6.5</v>
      </c>
      <c r="C29" s="214">
        <v>170</v>
      </c>
      <c r="D29" s="214">
        <v>5.5</v>
      </c>
      <c r="E29" s="216">
        <v>43991</v>
      </c>
      <c r="F29" s="278" t="s">
        <v>353</v>
      </c>
      <c r="G29" s="214"/>
      <c r="H29" s="214">
        <v>65</v>
      </c>
      <c r="I29" s="214">
        <v>65</v>
      </c>
      <c r="J29" s="214">
        <v>22</v>
      </c>
      <c r="K29" s="216">
        <v>75048</v>
      </c>
    </row>
    <row r="30" spans="1:11" ht="12" customHeight="1">
      <c r="A30" s="278" t="s">
        <v>1377</v>
      </c>
      <c r="B30" s="214">
        <v>6.5</v>
      </c>
      <c r="C30" s="214">
        <v>200</v>
      </c>
      <c r="D30" s="214">
        <v>6.3</v>
      </c>
      <c r="E30" s="216">
        <v>45796</v>
      </c>
      <c r="F30" s="278" t="s">
        <v>636</v>
      </c>
      <c r="G30" s="214"/>
      <c r="H30" s="214">
        <v>65</v>
      </c>
      <c r="I30" s="214">
        <v>110</v>
      </c>
      <c r="J30" s="214">
        <v>32</v>
      </c>
      <c r="K30" s="216">
        <v>88618</v>
      </c>
    </row>
    <row r="31" spans="1:11" ht="12" customHeight="1">
      <c r="A31" s="278" t="s">
        <v>351</v>
      </c>
      <c r="B31" s="214">
        <v>4</v>
      </c>
      <c r="C31" s="214">
        <v>70</v>
      </c>
      <c r="D31" s="214">
        <v>2.2</v>
      </c>
      <c r="E31" s="216">
        <v>30090</v>
      </c>
      <c r="F31" s="278" t="s">
        <v>354</v>
      </c>
      <c r="G31" s="214"/>
      <c r="H31" s="214">
        <v>65</v>
      </c>
      <c r="I31" s="214">
        <v>150</v>
      </c>
      <c r="J31" s="214">
        <v>45</v>
      </c>
      <c r="K31" s="216">
        <v>17292</v>
      </c>
    </row>
    <row r="32" spans="1:11" ht="12" customHeight="1">
      <c r="A32" s="278" t="s">
        <v>352</v>
      </c>
      <c r="B32" s="214">
        <v>4</v>
      </c>
      <c r="C32" s="214">
        <v>100</v>
      </c>
      <c r="D32" s="214">
        <v>3</v>
      </c>
      <c r="E32" s="216">
        <v>32617</v>
      </c>
      <c r="F32" s="278" t="s">
        <v>355</v>
      </c>
      <c r="G32" s="214"/>
      <c r="H32" s="214">
        <v>65</v>
      </c>
      <c r="I32" s="214">
        <v>175</v>
      </c>
      <c r="J32" s="214">
        <v>45</v>
      </c>
      <c r="K32" s="216">
        <v>169507</v>
      </c>
    </row>
    <row r="33" spans="1:11" ht="12" customHeight="1">
      <c r="A33" s="278" t="s">
        <v>1134</v>
      </c>
      <c r="B33" s="214">
        <v>4</v>
      </c>
      <c r="C33" s="214">
        <v>130</v>
      </c>
      <c r="D33" s="214">
        <v>4</v>
      </c>
      <c r="E33" s="216">
        <v>35145</v>
      </c>
      <c r="F33" s="278" t="s">
        <v>396</v>
      </c>
      <c r="G33" s="214"/>
      <c r="H33" s="214">
        <v>65</v>
      </c>
      <c r="I33" s="214">
        <v>200</v>
      </c>
      <c r="J33" s="214">
        <v>50</v>
      </c>
      <c r="K33" s="216">
        <v>200246</v>
      </c>
    </row>
    <row r="34" spans="1:11" ht="11.25" customHeight="1">
      <c r="A34" s="278" t="s">
        <v>1135</v>
      </c>
      <c r="B34" s="214">
        <v>4</v>
      </c>
      <c r="C34" s="214">
        <v>190</v>
      </c>
      <c r="D34" s="214">
        <v>4</v>
      </c>
      <c r="E34" s="216">
        <v>39418</v>
      </c>
      <c r="F34" s="278" t="s">
        <v>397</v>
      </c>
      <c r="G34" s="214"/>
      <c r="H34" s="214">
        <v>65</v>
      </c>
      <c r="I34" s="214">
        <v>250</v>
      </c>
      <c r="J34" s="214">
        <v>65</v>
      </c>
      <c r="K34" s="216">
        <v>258951</v>
      </c>
    </row>
    <row r="35" spans="1:11" ht="12" customHeight="1">
      <c r="A35" s="278" t="s">
        <v>1097</v>
      </c>
      <c r="B35" s="214">
        <v>6.5</v>
      </c>
      <c r="C35" s="214">
        <v>60</v>
      </c>
      <c r="D35" s="214">
        <v>2.2</v>
      </c>
      <c r="E35" s="216">
        <v>29789</v>
      </c>
      <c r="F35" s="278" t="s">
        <v>356</v>
      </c>
      <c r="G35" s="214"/>
      <c r="H35" s="214">
        <v>65</v>
      </c>
      <c r="I35" s="214">
        <v>275</v>
      </c>
      <c r="J35" s="214">
        <v>75</v>
      </c>
      <c r="K35" s="216">
        <v>295708</v>
      </c>
    </row>
    <row r="36" spans="1:11" ht="12" customHeight="1">
      <c r="A36" s="278" t="s">
        <v>1136</v>
      </c>
      <c r="B36" s="214">
        <v>6.5</v>
      </c>
      <c r="C36" s="214">
        <v>85</v>
      </c>
      <c r="D36" s="214">
        <v>3</v>
      </c>
      <c r="E36" s="216">
        <v>30391</v>
      </c>
      <c r="F36" s="278" t="s">
        <v>398</v>
      </c>
      <c r="G36" s="214"/>
      <c r="H36" s="214">
        <v>100</v>
      </c>
      <c r="I36" s="214">
        <v>120</v>
      </c>
      <c r="J36" s="214">
        <v>55</v>
      </c>
      <c r="K36" s="216">
        <v>167088</v>
      </c>
    </row>
    <row r="37" spans="1:11" ht="12" customHeight="1">
      <c r="A37" s="278" t="s">
        <v>1137</v>
      </c>
      <c r="B37" s="214">
        <v>6.5</v>
      </c>
      <c r="C37" s="214">
        <v>125</v>
      </c>
      <c r="D37" s="214">
        <v>4</v>
      </c>
      <c r="E37" s="216">
        <v>32557</v>
      </c>
      <c r="F37" s="278" t="s">
        <v>399</v>
      </c>
      <c r="G37" s="214"/>
      <c r="H37" s="214">
        <v>120</v>
      </c>
      <c r="I37" s="214">
        <v>40</v>
      </c>
      <c r="J37" s="214">
        <v>22</v>
      </c>
      <c r="K37" s="216">
        <v>106849</v>
      </c>
    </row>
    <row r="38" spans="1:11" ht="12" customHeight="1">
      <c r="A38" s="278" t="s">
        <v>1138</v>
      </c>
      <c r="B38" s="214">
        <v>6.5</v>
      </c>
      <c r="C38" s="214">
        <v>140</v>
      </c>
      <c r="D38" s="214">
        <v>5.5</v>
      </c>
      <c r="E38" s="216">
        <v>34362</v>
      </c>
      <c r="F38" s="278" t="s">
        <v>357</v>
      </c>
      <c r="G38" s="214"/>
      <c r="H38" s="214">
        <v>120</v>
      </c>
      <c r="I38" s="214">
        <v>100</v>
      </c>
      <c r="J38" s="214">
        <v>45</v>
      </c>
      <c r="K38" s="216">
        <v>151099</v>
      </c>
    </row>
    <row r="39" spans="1:11" ht="12" customHeight="1">
      <c r="A39" s="278" t="s">
        <v>1139</v>
      </c>
      <c r="B39" s="214">
        <v>6.5</v>
      </c>
      <c r="C39" s="214">
        <v>185</v>
      </c>
      <c r="D39" s="214">
        <v>7.5</v>
      </c>
      <c r="E39" s="216">
        <v>37673</v>
      </c>
      <c r="F39" s="278" t="s">
        <v>400</v>
      </c>
      <c r="G39" s="214"/>
      <c r="H39" s="214">
        <v>120</v>
      </c>
      <c r="I39" s="214">
        <v>140</v>
      </c>
      <c r="J39" s="214">
        <v>80</v>
      </c>
      <c r="K39" s="216">
        <v>183726</v>
      </c>
    </row>
    <row r="40" spans="1:11" ht="12" customHeight="1">
      <c r="A40" s="278" t="s">
        <v>1098</v>
      </c>
      <c r="B40" s="214">
        <v>6.5</v>
      </c>
      <c r="C40" s="214">
        <v>225</v>
      </c>
      <c r="D40" s="214">
        <v>7.5</v>
      </c>
      <c r="E40" s="216">
        <v>38214</v>
      </c>
      <c r="F40" s="278" t="s">
        <v>358</v>
      </c>
      <c r="G40" s="214"/>
      <c r="H40" s="214">
        <v>160</v>
      </c>
      <c r="I40" s="214">
        <v>25</v>
      </c>
      <c r="J40" s="214">
        <v>17</v>
      </c>
      <c r="K40" s="216">
        <v>114637</v>
      </c>
    </row>
    <row r="41" spans="1:11" ht="12" customHeight="1">
      <c r="A41" s="278" t="s">
        <v>1099</v>
      </c>
      <c r="B41" s="214">
        <v>10</v>
      </c>
      <c r="C41" s="214">
        <v>50</v>
      </c>
      <c r="D41" s="214">
        <v>2.2</v>
      </c>
      <c r="E41" s="216">
        <v>29667</v>
      </c>
      <c r="F41" s="278" t="s">
        <v>359</v>
      </c>
      <c r="G41" s="214"/>
      <c r="H41" s="214">
        <v>160</v>
      </c>
      <c r="I41" s="214">
        <v>35</v>
      </c>
      <c r="J41" s="214">
        <v>22</v>
      </c>
      <c r="K41" s="216">
        <v>118000</v>
      </c>
    </row>
    <row r="42" spans="1:11" ht="12" customHeight="1">
      <c r="A42" s="278" t="s">
        <v>1140</v>
      </c>
      <c r="B42" s="214">
        <v>10</v>
      </c>
      <c r="C42" s="214">
        <v>80</v>
      </c>
      <c r="D42" s="214">
        <v>4</v>
      </c>
      <c r="E42" s="216">
        <v>29913</v>
      </c>
      <c r="F42" s="278" t="s">
        <v>360</v>
      </c>
      <c r="G42" s="214"/>
      <c r="H42" s="214">
        <v>160</v>
      </c>
      <c r="I42" s="214">
        <v>50</v>
      </c>
      <c r="J42" s="214">
        <v>33</v>
      </c>
      <c r="K42" s="216">
        <v>120891</v>
      </c>
    </row>
    <row r="43" spans="1:11" ht="12" customHeight="1">
      <c r="A43" s="278" t="s">
        <v>1141</v>
      </c>
      <c r="B43" s="214">
        <v>10</v>
      </c>
      <c r="C43" s="214">
        <v>110</v>
      </c>
      <c r="D43" s="214">
        <v>5.5</v>
      </c>
      <c r="E43" s="216">
        <v>33099</v>
      </c>
      <c r="F43" s="278" t="s">
        <v>361</v>
      </c>
      <c r="G43" s="214"/>
      <c r="H43" s="214">
        <v>160</v>
      </c>
      <c r="I43" s="214">
        <v>65</v>
      </c>
      <c r="J43" s="214">
        <v>45</v>
      </c>
      <c r="K43" s="216">
        <v>130921</v>
      </c>
    </row>
    <row r="44" spans="1:11" ht="12" customHeight="1">
      <c r="A44" s="278" t="s">
        <v>1142</v>
      </c>
      <c r="B44" s="214">
        <v>10</v>
      </c>
      <c r="C44" s="214">
        <v>140</v>
      </c>
      <c r="D44" s="214">
        <v>6.3</v>
      </c>
      <c r="E44" s="216">
        <v>37288</v>
      </c>
      <c r="F44" s="278" t="s">
        <v>362</v>
      </c>
      <c r="G44" s="214"/>
      <c r="H44" s="214">
        <v>160</v>
      </c>
      <c r="I44" s="214">
        <v>100</v>
      </c>
      <c r="J44" s="214">
        <v>65</v>
      </c>
      <c r="K44" s="216">
        <v>179183</v>
      </c>
    </row>
    <row r="45" spans="1:11" ht="12" customHeight="1">
      <c r="A45" s="278" t="s">
        <v>299</v>
      </c>
      <c r="B45" s="214">
        <v>10</v>
      </c>
      <c r="C45" s="214">
        <v>185</v>
      </c>
      <c r="D45" s="214">
        <v>8</v>
      </c>
      <c r="E45" s="216">
        <v>45253</v>
      </c>
      <c r="F45" s="278" t="s">
        <v>381</v>
      </c>
      <c r="G45" s="214"/>
      <c r="H45" s="214">
        <v>160</v>
      </c>
      <c r="I45" s="214">
        <v>140</v>
      </c>
      <c r="J45" s="214">
        <v>90</v>
      </c>
      <c r="K45" s="216">
        <v>239540</v>
      </c>
    </row>
    <row r="46" spans="1:11" ht="12" customHeight="1">
      <c r="A46" s="278" t="s">
        <v>1143</v>
      </c>
      <c r="B46" s="214">
        <v>10</v>
      </c>
      <c r="C46" s="214">
        <v>235</v>
      </c>
      <c r="D46" s="214">
        <v>11</v>
      </c>
      <c r="E46" s="216">
        <v>49088</v>
      </c>
      <c r="F46" s="278" t="s">
        <v>382</v>
      </c>
      <c r="G46" s="214"/>
      <c r="H46" s="214">
        <v>160</v>
      </c>
      <c r="I46" s="214">
        <v>200</v>
      </c>
      <c r="J46" s="214">
        <v>130</v>
      </c>
      <c r="K46" s="216">
        <v>414475</v>
      </c>
    </row>
    <row r="47" spans="1:11" ht="12" customHeight="1">
      <c r="A47" s="278" t="s">
        <v>1100</v>
      </c>
      <c r="B47" s="214">
        <v>10</v>
      </c>
      <c r="C47" s="214">
        <v>350</v>
      </c>
      <c r="D47" s="214">
        <v>13</v>
      </c>
      <c r="E47" s="216">
        <v>72452</v>
      </c>
      <c r="F47" s="278" t="s">
        <v>383</v>
      </c>
      <c r="G47" s="214"/>
      <c r="H47" s="214">
        <v>200</v>
      </c>
      <c r="I47" s="214">
        <v>35</v>
      </c>
      <c r="J47" s="214">
        <v>32</v>
      </c>
      <c r="K47" s="216">
        <v>131806</v>
      </c>
    </row>
    <row r="48" spans="1:11" ht="12" customHeight="1">
      <c r="A48" s="278" t="s">
        <v>391</v>
      </c>
      <c r="B48" s="214">
        <v>16</v>
      </c>
      <c r="C48" s="214">
        <v>50</v>
      </c>
      <c r="D48" s="214">
        <v>3</v>
      </c>
      <c r="E48" s="216">
        <v>37052</v>
      </c>
      <c r="F48" s="278" t="s">
        <v>384</v>
      </c>
      <c r="G48" s="214"/>
      <c r="H48" s="214">
        <v>200</v>
      </c>
      <c r="I48" s="214">
        <v>70</v>
      </c>
      <c r="J48" s="214">
        <v>65</v>
      </c>
      <c r="K48" s="281">
        <v>21636</v>
      </c>
    </row>
    <row r="49" spans="1:11" ht="12" customHeight="1">
      <c r="A49" s="278" t="s">
        <v>1144</v>
      </c>
      <c r="B49" s="214">
        <v>16</v>
      </c>
      <c r="C49" s="214">
        <v>75</v>
      </c>
      <c r="D49" s="214">
        <v>5.5</v>
      </c>
      <c r="E49" s="216">
        <v>37642</v>
      </c>
      <c r="F49" s="284" t="s">
        <v>385</v>
      </c>
      <c r="G49" s="215"/>
      <c r="H49" s="217">
        <v>200</v>
      </c>
      <c r="I49" s="217">
        <v>140</v>
      </c>
      <c r="J49" s="217">
        <v>110</v>
      </c>
      <c r="K49" s="212">
        <v>355062</v>
      </c>
    </row>
    <row r="50" spans="1:11" ht="12" customHeight="1">
      <c r="A50" s="278" t="s">
        <v>392</v>
      </c>
      <c r="B50" s="214">
        <v>16</v>
      </c>
      <c r="C50" s="214">
        <v>90</v>
      </c>
      <c r="D50" s="214">
        <v>6.3</v>
      </c>
      <c r="E50" s="216">
        <v>41772</v>
      </c>
      <c r="F50" s="284" t="s">
        <v>386</v>
      </c>
      <c r="G50" s="215"/>
      <c r="H50" s="217">
        <v>210</v>
      </c>
      <c r="I50" s="217">
        <v>25</v>
      </c>
      <c r="J50" s="217">
        <v>22</v>
      </c>
      <c r="K50" s="281">
        <v>125198</v>
      </c>
    </row>
    <row r="51" spans="1:11" ht="12" customHeight="1">
      <c r="A51" s="278" t="s">
        <v>1145</v>
      </c>
      <c r="B51" s="214">
        <v>16</v>
      </c>
      <c r="C51" s="214">
        <v>110</v>
      </c>
      <c r="D51" s="214">
        <v>7.5</v>
      </c>
      <c r="E51" s="216">
        <v>43955</v>
      </c>
      <c r="F51" s="284" t="s">
        <v>387</v>
      </c>
      <c r="G51" s="215"/>
      <c r="H51" s="283">
        <v>210</v>
      </c>
      <c r="I51" s="214">
        <v>55</v>
      </c>
      <c r="J51" s="210">
        <v>45</v>
      </c>
      <c r="K51" s="281">
        <v>161365</v>
      </c>
    </row>
    <row r="52" spans="1:11" ht="12" customHeight="1">
      <c r="A52" s="278" t="s">
        <v>1146</v>
      </c>
      <c r="B52" s="214">
        <v>16</v>
      </c>
      <c r="C52" s="214">
        <v>140</v>
      </c>
      <c r="D52" s="214">
        <v>11</v>
      </c>
      <c r="E52" s="216">
        <v>46433</v>
      </c>
      <c r="F52" s="284" t="s">
        <v>388</v>
      </c>
      <c r="G52" s="215"/>
      <c r="H52" s="214">
        <v>250</v>
      </c>
      <c r="I52" s="214">
        <v>35</v>
      </c>
      <c r="J52" s="214">
        <v>37</v>
      </c>
      <c r="K52" s="281">
        <v>161601</v>
      </c>
    </row>
    <row r="53" spans="1:11" ht="12" customHeight="1" thickBot="1">
      <c r="A53" s="279" t="s">
        <v>1147</v>
      </c>
      <c r="B53" s="217">
        <v>16</v>
      </c>
      <c r="C53" s="217">
        <v>160</v>
      </c>
      <c r="D53" s="218">
        <v>13</v>
      </c>
      <c r="E53" s="216">
        <v>50799</v>
      </c>
      <c r="F53" s="284" t="s">
        <v>389</v>
      </c>
      <c r="G53" s="215"/>
      <c r="H53" s="217">
        <v>250</v>
      </c>
      <c r="I53" s="217">
        <v>70</v>
      </c>
      <c r="J53" s="217">
        <v>75</v>
      </c>
      <c r="K53" s="281">
        <v>288097</v>
      </c>
    </row>
    <row r="54" spans="1:11" ht="12" customHeight="1" thickBot="1">
      <c r="A54" s="845" t="s">
        <v>1344</v>
      </c>
      <c r="B54" s="846">
        <v>0.5</v>
      </c>
      <c r="C54" s="846">
        <v>40</v>
      </c>
      <c r="D54" s="846">
        <v>0.24</v>
      </c>
      <c r="E54" s="847">
        <v>2400</v>
      </c>
      <c r="F54" s="1516" t="s">
        <v>390</v>
      </c>
      <c r="G54" s="1517"/>
      <c r="H54" s="214">
        <v>250</v>
      </c>
      <c r="I54" s="214">
        <v>140</v>
      </c>
      <c r="J54" s="214">
        <v>130</v>
      </c>
      <c r="K54" s="282">
        <v>435420</v>
      </c>
    </row>
    <row r="55" spans="1:11" ht="12" customHeight="1" thickBot="1">
      <c r="A55" s="278" t="s">
        <v>1483</v>
      </c>
      <c r="B55" s="214">
        <v>1.44</v>
      </c>
      <c r="C55" s="332">
        <v>18</v>
      </c>
      <c r="D55" s="215">
        <v>0.7</v>
      </c>
      <c r="E55" s="865">
        <v>10407</v>
      </c>
      <c r="F55" s="866" t="s">
        <v>1380</v>
      </c>
      <c r="G55" s="851"/>
      <c r="H55" s="851"/>
      <c r="I55" s="851"/>
      <c r="J55" s="851"/>
      <c r="K55" s="852"/>
    </row>
    <row r="56" spans="1:11" ht="12" customHeight="1" thickBot="1">
      <c r="A56" s="278" t="s">
        <v>1484</v>
      </c>
      <c r="B56" s="210">
        <v>1.44</v>
      </c>
      <c r="C56" s="210">
        <v>18</v>
      </c>
      <c r="D56" s="209">
        <v>0.37</v>
      </c>
      <c r="E56" s="281">
        <v>10767</v>
      </c>
      <c r="F56" s="1542" t="s">
        <v>89</v>
      </c>
      <c r="G56" s="1543"/>
      <c r="H56" s="1538" t="s">
        <v>934</v>
      </c>
      <c r="I56" s="1539"/>
      <c r="J56" s="849"/>
      <c r="K56" s="275"/>
    </row>
    <row r="57" spans="1:11" ht="12" customHeight="1">
      <c r="A57" s="278" t="s">
        <v>1625</v>
      </c>
      <c r="B57" s="214">
        <v>1.5</v>
      </c>
      <c r="C57" s="214">
        <v>25</v>
      </c>
      <c r="D57" s="215">
        <v>0.55</v>
      </c>
      <c r="E57" s="281">
        <v>22160</v>
      </c>
      <c r="F57" s="1534" t="s">
        <v>91</v>
      </c>
      <c r="G57" s="1535"/>
      <c r="H57" s="1540">
        <v>13694</v>
      </c>
      <c r="I57" s="1541"/>
      <c r="J57" s="848"/>
      <c r="K57" s="274"/>
    </row>
    <row r="58" spans="1:11" ht="12" customHeight="1">
      <c r="A58" s="278" t="s">
        <v>1626</v>
      </c>
      <c r="B58" s="210">
        <v>1.5</v>
      </c>
      <c r="C58" s="210">
        <v>40</v>
      </c>
      <c r="D58" s="209">
        <v>0.55</v>
      </c>
      <c r="E58" s="281">
        <v>21417</v>
      </c>
      <c r="F58" s="1525" t="s">
        <v>90</v>
      </c>
      <c r="G58" s="1526"/>
      <c r="H58" s="1527">
        <v>14797</v>
      </c>
      <c r="I58" s="1528"/>
      <c r="J58" s="850"/>
      <c r="K58" s="274"/>
    </row>
    <row r="59" spans="1:11" ht="12" customHeight="1">
      <c r="A59" s="278" t="s">
        <v>1627</v>
      </c>
      <c r="B59" s="214">
        <v>1.5</v>
      </c>
      <c r="C59" s="214">
        <v>63</v>
      </c>
      <c r="D59" s="215">
        <v>0.75</v>
      </c>
      <c r="E59" s="216">
        <v>21676</v>
      </c>
      <c r="F59" s="1525" t="s">
        <v>1378</v>
      </c>
      <c r="G59" s="1526"/>
      <c r="H59" s="1527">
        <v>29550</v>
      </c>
      <c r="I59" s="1528"/>
      <c r="J59" s="850"/>
      <c r="K59" s="280"/>
    </row>
    <row r="60" spans="1:11" ht="12" customHeight="1" thickBot="1">
      <c r="A60" s="278" t="s">
        <v>1629</v>
      </c>
      <c r="B60" s="210">
        <v>1.5</v>
      </c>
      <c r="C60" s="210">
        <v>100</v>
      </c>
      <c r="D60" s="209">
        <v>1.1</v>
      </c>
      <c r="E60" s="281">
        <v>27063</v>
      </c>
      <c r="F60" s="1523" t="s">
        <v>1379</v>
      </c>
      <c r="G60" s="1524"/>
      <c r="H60" s="1536">
        <v>60120</v>
      </c>
      <c r="I60" s="1537"/>
      <c r="J60" s="853"/>
      <c r="K60" s="285"/>
    </row>
    <row r="61" spans="1:5" ht="12" customHeight="1" thickTop="1">
      <c r="A61" s="278" t="s">
        <v>1628</v>
      </c>
      <c r="B61" s="214">
        <v>2.5</v>
      </c>
      <c r="C61" s="214">
        <v>40</v>
      </c>
      <c r="D61" s="215">
        <v>0.75</v>
      </c>
      <c r="E61" s="216">
        <v>21676</v>
      </c>
    </row>
    <row r="62" spans="1:5" ht="12" customHeight="1" thickBot="1">
      <c r="A62" s="333" t="s">
        <v>1630</v>
      </c>
      <c r="B62" s="334">
        <v>2.5</v>
      </c>
      <c r="C62" s="334">
        <v>63</v>
      </c>
      <c r="D62" s="335">
        <v>1.5</v>
      </c>
      <c r="E62" s="336">
        <v>27258</v>
      </c>
    </row>
    <row r="63" ht="12" customHeight="1" thickTop="1"/>
    <row r="64" ht="12" customHeight="1"/>
    <row r="71" spans="1:11" ht="12.75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1:11" ht="12.75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7:11" ht="12.75">
      <c r="G73" s="207"/>
      <c r="H73" s="207"/>
      <c r="I73" s="207"/>
      <c r="J73" s="207"/>
      <c r="K73" s="207"/>
    </row>
    <row r="74" spans="7:11" ht="12.75">
      <c r="G74" s="207"/>
      <c r="H74" s="207"/>
      <c r="I74" s="207"/>
      <c r="J74" s="207"/>
      <c r="K74" s="207"/>
    </row>
    <row r="75" spans="7:11" ht="12.75">
      <c r="G75" s="207"/>
      <c r="H75" s="207"/>
      <c r="I75" s="207"/>
      <c r="J75" s="207"/>
      <c r="K75" s="207"/>
    </row>
    <row r="76" spans="7:11" ht="12.75">
      <c r="G76" s="207"/>
      <c r="H76" s="207"/>
      <c r="I76" s="207"/>
      <c r="J76" s="207"/>
      <c r="K76" s="207"/>
    </row>
    <row r="77" spans="7:11" ht="12.75">
      <c r="G77" s="207"/>
      <c r="H77" s="207"/>
      <c r="I77" s="207"/>
      <c r="J77" s="207"/>
      <c r="K77" s="207"/>
    </row>
    <row r="78" spans="7:11" ht="15" customHeight="1">
      <c r="G78" s="207"/>
      <c r="H78" s="207"/>
      <c r="I78" s="207"/>
      <c r="J78" s="207"/>
      <c r="K78" s="207"/>
    </row>
    <row r="79" spans="7:11" ht="12.75" hidden="1">
      <c r="G79" s="207"/>
      <c r="H79" s="207"/>
      <c r="I79" s="207"/>
      <c r="J79" s="207"/>
      <c r="K79" s="207"/>
    </row>
    <row r="81" ht="12.75">
      <c r="F81" s="206"/>
    </row>
  </sheetData>
  <sheetProtection/>
  <mergeCells count="22">
    <mergeCell ref="F57:G57"/>
    <mergeCell ref="H60:I60"/>
    <mergeCell ref="H56:I56"/>
    <mergeCell ref="H57:I57"/>
    <mergeCell ref="H58:I58"/>
    <mergeCell ref="F56:G56"/>
    <mergeCell ref="A1:C1"/>
    <mergeCell ref="F60:G60"/>
    <mergeCell ref="F58:G58"/>
    <mergeCell ref="H59:I59"/>
    <mergeCell ref="F59:G59"/>
    <mergeCell ref="F9:G9"/>
    <mergeCell ref="D1:K1"/>
    <mergeCell ref="F8:G8"/>
    <mergeCell ref="F5:G5"/>
    <mergeCell ref="F3:G3"/>
    <mergeCell ref="F10:G10"/>
    <mergeCell ref="F6:G6"/>
    <mergeCell ref="F7:G7"/>
    <mergeCell ref="F54:G54"/>
    <mergeCell ref="A2:K2"/>
    <mergeCell ref="A4:K4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17.125" style="1" customWidth="1"/>
    <col min="2" max="2" width="9.75390625" style="1" customWidth="1"/>
    <col min="3" max="3" width="6.375" style="1" customWidth="1"/>
    <col min="4" max="4" width="7.875" style="1" customWidth="1"/>
    <col min="5" max="5" width="9.75390625" style="1" customWidth="1"/>
    <col min="6" max="6" width="17.75390625" style="1" customWidth="1"/>
    <col min="7" max="7" width="7.625" style="1" customWidth="1"/>
    <col min="8" max="8" width="6.75390625" style="1" customWidth="1"/>
    <col min="9" max="9" width="11.75390625" style="1" customWidth="1"/>
    <col min="10" max="10" width="15.125" style="1" customWidth="1"/>
    <col min="11" max="11" width="17.875" style="1" customWidth="1"/>
    <col min="12" max="16384" width="9.125" style="1" customWidth="1"/>
  </cols>
  <sheetData>
    <row r="1" spans="1:12" ht="21" customHeight="1">
      <c r="A1" s="1473" t="s">
        <v>128</v>
      </c>
      <c r="B1" s="1473"/>
      <c r="C1" s="1473"/>
      <c r="D1" s="1473"/>
      <c r="E1" s="1473"/>
      <c r="F1" s="1473"/>
      <c r="G1" s="1473"/>
      <c r="H1" s="195"/>
      <c r="I1" s="195"/>
      <c r="J1" s="195">
        <v>43046</v>
      </c>
      <c r="K1" s="3"/>
      <c r="L1" s="3"/>
    </row>
    <row r="2" spans="1:10" s="3" customFormat="1" ht="14.25" customHeight="1">
      <c r="A2" s="1422" t="s">
        <v>296</v>
      </c>
      <c r="B2" s="1422"/>
      <c r="C2" s="1422"/>
      <c r="D2" s="1422"/>
      <c r="E2" s="1422"/>
      <c r="F2" s="1422"/>
      <c r="G2" s="1422"/>
      <c r="H2" s="1422"/>
      <c r="I2" s="1422"/>
      <c r="J2" s="1422"/>
    </row>
    <row r="3" spans="1:10" s="3" customFormat="1" ht="12.75" customHeight="1">
      <c r="A3" s="1556" t="s">
        <v>297</v>
      </c>
      <c r="B3" s="1556"/>
      <c r="C3" s="1556"/>
      <c r="D3" s="1556"/>
      <c r="E3" s="1556"/>
      <c r="F3" s="1556"/>
      <c r="G3" s="1556"/>
      <c r="H3" s="1556"/>
      <c r="I3" s="1556"/>
      <c r="J3" s="1556"/>
    </row>
    <row r="4" spans="1:10" s="3" customFormat="1" ht="2.25" customHeight="1" thickBot="1">
      <c r="A4" s="1002"/>
      <c r="B4" s="1002"/>
      <c r="C4" s="1002"/>
      <c r="D4" s="1002"/>
      <c r="E4" s="1002"/>
      <c r="F4" s="1002"/>
      <c r="G4" s="1002"/>
      <c r="H4" s="1002"/>
      <c r="I4" s="1002"/>
      <c r="J4" s="1002"/>
    </row>
    <row r="5" spans="1:10" s="3" customFormat="1" ht="51.75" customHeight="1" thickBot="1" thickTop="1">
      <c r="A5" s="314" t="s">
        <v>908</v>
      </c>
      <c r="B5" s="315" t="s">
        <v>1051</v>
      </c>
      <c r="C5" s="78" t="s">
        <v>448</v>
      </c>
      <c r="D5" s="315" t="s">
        <v>1471</v>
      </c>
      <c r="E5" s="313" t="s">
        <v>1052</v>
      </c>
      <c r="F5" s="86" t="s">
        <v>908</v>
      </c>
      <c r="G5" s="78" t="s">
        <v>1051</v>
      </c>
      <c r="H5" s="78" t="s">
        <v>448</v>
      </c>
      <c r="I5" s="315" t="s">
        <v>1472</v>
      </c>
      <c r="J5" s="313" t="s">
        <v>1054</v>
      </c>
    </row>
    <row r="6" spans="1:10" s="3" customFormat="1" ht="24.75" customHeight="1" thickBot="1" thickTop="1">
      <c r="A6" s="1553" t="s">
        <v>607</v>
      </c>
      <c r="B6" s="1554"/>
      <c r="C6" s="1554"/>
      <c r="D6" s="1554"/>
      <c r="E6" s="1554"/>
      <c r="F6" s="1554"/>
      <c r="G6" s="1554"/>
      <c r="H6" s="1554"/>
      <c r="I6" s="1554"/>
      <c r="J6" s="1555"/>
    </row>
    <row r="7" spans="1:10" s="3" customFormat="1" ht="16.5" customHeight="1" thickBot="1" thickTop="1">
      <c r="A7" s="1547" t="s">
        <v>449</v>
      </c>
      <c r="B7" s="1548"/>
      <c r="C7" s="1548"/>
      <c r="D7" s="1548"/>
      <c r="E7" s="1548"/>
      <c r="F7" s="1548"/>
      <c r="G7" s="1548"/>
      <c r="H7" s="1548"/>
      <c r="I7" s="1548"/>
      <c r="J7" s="1549"/>
    </row>
    <row r="8" spans="1:10" s="3" customFormat="1" ht="15.75" customHeight="1" thickTop="1">
      <c r="A8" s="186" t="s">
        <v>497</v>
      </c>
      <c r="B8" s="297" t="s">
        <v>450</v>
      </c>
      <c r="C8" s="298" t="s">
        <v>451</v>
      </c>
      <c r="D8" s="298"/>
      <c r="E8" s="188">
        <v>30921</v>
      </c>
      <c r="F8" s="186" t="s">
        <v>515</v>
      </c>
      <c r="G8" s="306" t="s">
        <v>476</v>
      </c>
      <c r="H8" s="307" t="s">
        <v>410</v>
      </c>
      <c r="I8" s="989" t="s">
        <v>1682</v>
      </c>
      <c r="J8" s="312">
        <v>53849</v>
      </c>
    </row>
    <row r="9" spans="1:10" s="3" customFormat="1" ht="15.75" customHeight="1">
      <c r="A9" s="186" t="s">
        <v>498</v>
      </c>
      <c r="B9" s="299" t="s">
        <v>452</v>
      </c>
      <c r="C9" s="300" t="s">
        <v>453</v>
      </c>
      <c r="D9" s="300"/>
      <c r="E9" s="24">
        <v>31097</v>
      </c>
      <c r="F9" s="186" t="s">
        <v>516</v>
      </c>
      <c r="G9" s="299" t="s">
        <v>477</v>
      </c>
      <c r="H9" s="299">
        <v>2.2</v>
      </c>
      <c r="I9" s="990">
        <v>57700</v>
      </c>
      <c r="J9" s="25">
        <v>54105</v>
      </c>
    </row>
    <row r="10" spans="1:10" s="3" customFormat="1" ht="15.75" customHeight="1">
      <c r="A10" s="186" t="s">
        <v>499</v>
      </c>
      <c r="B10" s="299" t="s">
        <v>454</v>
      </c>
      <c r="C10" s="300" t="s">
        <v>455</v>
      </c>
      <c r="D10" s="300"/>
      <c r="E10" s="24">
        <v>31440</v>
      </c>
      <c r="F10" s="186" t="s">
        <v>517</v>
      </c>
      <c r="G10" s="299" t="s">
        <v>478</v>
      </c>
      <c r="H10" s="299">
        <v>0.75</v>
      </c>
      <c r="I10" s="990">
        <v>57955</v>
      </c>
      <c r="J10" s="25">
        <v>54960</v>
      </c>
    </row>
    <row r="11" spans="1:12" s="3" customFormat="1" ht="15.75" customHeight="1">
      <c r="A11" s="186" t="s">
        <v>500</v>
      </c>
      <c r="B11" s="299" t="s">
        <v>456</v>
      </c>
      <c r="C11" s="300" t="s">
        <v>457</v>
      </c>
      <c r="D11" s="300"/>
      <c r="E11" s="24">
        <v>32068</v>
      </c>
      <c r="F11" s="186" t="s">
        <v>518</v>
      </c>
      <c r="G11" s="299" t="s">
        <v>479</v>
      </c>
      <c r="H11" s="303">
        <v>1.1</v>
      </c>
      <c r="I11" s="991">
        <v>58593</v>
      </c>
      <c r="J11" s="25">
        <v>55983</v>
      </c>
      <c r="L11" s="17"/>
    </row>
    <row r="12" spans="1:10" s="3" customFormat="1" ht="15.75" customHeight="1">
      <c r="A12" s="186" t="s">
        <v>501</v>
      </c>
      <c r="B12" s="301" t="s">
        <v>458</v>
      </c>
      <c r="C12" s="302" t="s">
        <v>455</v>
      </c>
      <c r="D12" s="302" t="s">
        <v>1669</v>
      </c>
      <c r="E12" s="85">
        <v>30334</v>
      </c>
      <c r="F12" s="186" t="s">
        <v>519</v>
      </c>
      <c r="G12" s="299" t="s">
        <v>480</v>
      </c>
      <c r="H12" s="299">
        <v>1.5</v>
      </c>
      <c r="I12" s="990">
        <v>61580</v>
      </c>
      <c r="J12" s="25">
        <v>57798</v>
      </c>
    </row>
    <row r="13" spans="1:10" s="3" customFormat="1" ht="15.75" customHeight="1">
      <c r="A13" s="186" t="s">
        <v>502</v>
      </c>
      <c r="B13" s="299" t="s">
        <v>459</v>
      </c>
      <c r="C13" s="300" t="s">
        <v>457</v>
      </c>
      <c r="D13" s="300"/>
      <c r="E13" s="24">
        <v>29983</v>
      </c>
      <c r="F13" s="186" t="s">
        <v>520</v>
      </c>
      <c r="G13" s="297" t="s">
        <v>481</v>
      </c>
      <c r="H13" s="298" t="s">
        <v>409</v>
      </c>
      <c r="I13" s="992" t="s">
        <v>1683</v>
      </c>
      <c r="J13" s="189">
        <v>58256</v>
      </c>
    </row>
    <row r="14" spans="1:10" s="3" customFormat="1" ht="15.75" customHeight="1">
      <c r="A14" s="186" t="s">
        <v>503</v>
      </c>
      <c r="B14" s="299" t="s">
        <v>460</v>
      </c>
      <c r="C14" s="300" t="s">
        <v>461</v>
      </c>
      <c r="D14" s="300" t="s">
        <v>1670</v>
      </c>
      <c r="E14" s="24">
        <v>30437</v>
      </c>
      <c r="F14" s="186" t="s">
        <v>521</v>
      </c>
      <c r="G14" s="299" t="s">
        <v>482</v>
      </c>
      <c r="H14" s="300" t="s">
        <v>408</v>
      </c>
      <c r="I14" s="993" t="s">
        <v>1684</v>
      </c>
      <c r="J14" s="25">
        <v>62150</v>
      </c>
    </row>
    <row r="15" spans="1:10" s="3" customFormat="1" ht="15.75" customHeight="1">
      <c r="A15" s="186" t="s">
        <v>504</v>
      </c>
      <c r="B15" s="299" t="s">
        <v>462</v>
      </c>
      <c r="C15" s="300" t="s">
        <v>463</v>
      </c>
      <c r="D15" s="300" t="s">
        <v>1671</v>
      </c>
      <c r="E15" s="24">
        <v>30716</v>
      </c>
      <c r="F15" s="186" t="s">
        <v>522</v>
      </c>
      <c r="G15" s="299" t="s">
        <v>483</v>
      </c>
      <c r="H15" s="300" t="s">
        <v>484</v>
      </c>
      <c r="I15" s="993" t="s">
        <v>1685</v>
      </c>
      <c r="J15" s="25">
        <v>66616</v>
      </c>
    </row>
    <row r="16" spans="1:10" s="3" customFormat="1" ht="15.75" customHeight="1">
      <c r="A16" s="186" t="s">
        <v>505</v>
      </c>
      <c r="B16" s="299" t="s">
        <v>464</v>
      </c>
      <c r="C16" s="300" t="s">
        <v>455</v>
      </c>
      <c r="D16" s="300"/>
      <c r="E16" s="24">
        <v>32767</v>
      </c>
      <c r="F16" s="186" t="s">
        <v>523</v>
      </c>
      <c r="G16" s="301" t="s">
        <v>485</v>
      </c>
      <c r="H16" s="308" t="s">
        <v>1158</v>
      </c>
      <c r="I16" s="994" t="s">
        <v>1686</v>
      </c>
      <c r="J16" s="96">
        <v>68398</v>
      </c>
    </row>
    <row r="17" spans="1:10" s="3" customFormat="1" ht="15.75" customHeight="1">
      <c r="A17" s="186" t="s">
        <v>620</v>
      </c>
      <c r="B17" s="297" t="s">
        <v>621</v>
      </c>
      <c r="C17" s="298" t="s">
        <v>457</v>
      </c>
      <c r="D17" s="298"/>
      <c r="E17" s="188">
        <v>33060</v>
      </c>
      <c r="F17" s="186" t="s">
        <v>524</v>
      </c>
      <c r="G17" s="299" t="s">
        <v>486</v>
      </c>
      <c r="H17" s="299">
        <v>1.1</v>
      </c>
      <c r="I17" s="990">
        <v>66990</v>
      </c>
      <c r="J17" s="25">
        <v>57750</v>
      </c>
    </row>
    <row r="18" spans="1:10" s="3" customFormat="1" ht="15.75" customHeight="1">
      <c r="A18" s="186" t="s">
        <v>622</v>
      </c>
      <c r="B18" s="299" t="s">
        <v>623</v>
      </c>
      <c r="C18" s="300" t="s">
        <v>461</v>
      </c>
      <c r="D18" s="300" t="s">
        <v>1672</v>
      </c>
      <c r="E18" s="24">
        <v>34430</v>
      </c>
      <c r="F18" s="186" t="s">
        <v>525</v>
      </c>
      <c r="G18" s="299" t="s">
        <v>487</v>
      </c>
      <c r="H18" s="299">
        <v>1.5</v>
      </c>
      <c r="I18" s="990">
        <v>68530</v>
      </c>
      <c r="J18" s="25">
        <v>58256</v>
      </c>
    </row>
    <row r="19" spans="1:10" s="3" customFormat="1" ht="15.75" customHeight="1">
      <c r="A19" s="186" t="s">
        <v>506</v>
      </c>
      <c r="B19" s="299" t="s">
        <v>465</v>
      </c>
      <c r="C19" s="300" t="s">
        <v>461</v>
      </c>
      <c r="D19" s="300" t="s">
        <v>1673</v>
      </c>
      <c r="E19" s="24">
        <v>34321</v>
      </c>
      <c r="F19" s="186" t="s">
        <v>526</v>
      </c>
      <c r="G19" s="299" t="s">
        <v>488</v>
      </c>
      <c r="H19" s="303">
        <v>2.2</v>
      </c>
      <c r="I19" s="991">
        <v>68860</v>
      </c>
      <c r="J19" s="25">
        <v>59180</v>
      </c>
    </row>
    <row r="20" spans="1:10" s="3" customFormat="1" ht="15.75" customHeight="1">
      <c r="A20" s="186" t="s">
        <v>507</v>
      </c>
      <c r="B20" s="303" t="s">
        <v>466</v>
      </c>
      <c r="C20" s="300" t="s">
        <v>463</v>
      </c>
      <c r="D20" s="300" t="s">
        <v>1674</v>
      </c>
      <c r="E20" s="24">
        <v>34986</v>
      </c>
      <c r="F20" s="186" t="s">
        <v>527</v>
      </c>
      <c r="G20" s="299" t="s">
        <v>489</v>
      </c>
      <c r="H20" s="309">
        <v>3</v>
      </c>
      <c r="I20" s="999">
        <v>71161</v>
      </c>
      <c r="J20" s="25">
        <v>63344</v>
      </c>
    </row>
    <row r="21" spans="1:10" s="3" customFormat="1" ht="15.75" customHeight="1">
      <c r="A21" s="186" t="s">
        <v>508</v>
      </c>
      <c r="B21" s="299" t="s">
        <v>467</v>
      </c>
      <c r="C21" s="300" t="s">
        <v>468</v>
      </c>
      <c r="D21" s="300" t="s">
        <v>1675</v>
      </c>
      <c r="E21" s="24">
        <v>49377</v>
      </c>
      <c r="F21" s="186" t="s">
        <v>528</v>
      </c>
      <c r="G21" s="299" t="s">
        <v>490</v>
      </c>
      <c r="H21" s="309">
        <v>4</v>
      </c>
      <c r="I21" s="986">
        <v>74744</v>
      </c>
      <c r="J21" s="25">
        <v>69295</v>
      </c>
    </row>
    <row r="22" spans="1:10" s="3" customFormat="1" ht="15.75" customHeight="1">
      <c r="A22" s="186" t="s">
        <v>509</v>
      </c>
      <c r="B22" s="303" t="s">
        <v>469</v>
      </c>
      <c r="C22" s="300" t="s">
        <v>470</v>
      </c>
      <c r="D22" s="300" t="s">
        <v>1676</v>
      </c>
      <c r="E22" s="24">
        <v>49957</v>
      </c>
      <c r="F22" s="186" t="s">
        <v>529</v>
      </c>
      <c r="G22" s="306" t="s">
        <v>491</v>
      </c>
      <c r="H22" s="306">
        <v>5.5</v>
      </c>
      <c r="I22" s="995">
        <v>75560</v>
      </c>
      <c r="J22" s="96">
        <v>70486</v>
      </c>
    </row>
    <row r="23" spans="1:10" s="3" customFormat="1" ht="15.75" customHeight="1">
      <c r="A23" s="186" t="s">
        <v>510</v>
      </c>
      <c r="B23" s="303" t="s">
        <v>471</v>
      </c>
      <c r="C23" s="300" t="s">
        <v>410</v>
      </c>
      <c r="D23" s="300" t="s">
        <v>1677</v>
      </c>
      <c r="E23" s="24">
        <v>52736</v>
      </c>
      <c r="F23" s="186" t="s">
        <v>530</v>
      </c>
      <c r="G23" s="301" t="s">
        <v>492</v>
      </c>
      <c r="H23" s="310">
        <v>3</v>
      </c>
      <c r="I23" s="999">
        <v>86513</v>
      </c>
      <c r="J23" s="25">
        <v>81609</v>
      </c>
    </row>
    <row r="24" spans="1:10" s="3" customFormat="1" ht="15.75" customHeight="1">
      <c r="A24" s="186" t="s">
        <v>511</v>
      </c>
      <c r="B24" s="303" t="s">
        <v>472</v>
      </c>
      <c r="C24" s="300" t="s">
        <v>409</v>
      </c>
      <c r="D24" s="300" t="s">
        <v>1678</v>
      </c>
      <c r="E24" s="24">
        <v>53273</v>
      </c>
      <c r="F24" s="186" t="s">
        <v>531</v>
      </c>
      <c r="G24" s="301" t="s">
        <v>493</v>
      </c>
      <c r="H24" s="310">
        <v>4</v>
      </c>
      <c r="I24" s="999">
        <v>88576</v>
      </c>
      <c r="J24" s="194">
        <v>83017</v>
      </c>
    </row>
    <row r="25" spans="1:10" s="3" customFormat="1" ht="15.75" customHeight="1">
      <c r="A25" s="186" t="s">
        <v>512</v>
      </c>
      <c r="B25" s="303" t="s">
        <v>473</v>
      </c>
      <c r="C25" s="300" t="s">
        <v>468</v>
      </c>
      <c r="D25" s="300" t="s">
        <v>1679</v>
      </c>
      <c r="E25" s="24">
        <v>50092</v>
      </c>
      <c r="F25" s="186" t="s">
        <v>532</v>
      </c>
      <c r="G25" s="301" t="s">
        <v>494</v>
      </c>
      <c r="H25" s="301">
        <v>5.5</v>
      </c>
      <c r="I25" s="996">
        <v>89310</v>
      </c>
      <c r="J25" s="25">
        <v>84567</v>
      </c>
    </row>
    <row r="26" spans="1:10" s="3" customFormat="1" ht="15.75" customHeight="1">
      <c r="A26" s="186" t="s">
        <v>513</v>
      </c>
      <c r="B26" s="297" t="s">
        <v>474</v>
      </c>
      <c r="C26" s="298" t="s">
        <v>470</v>
      </c>
      <c r="D26" s="298" t="s">
        <v>1680</v>
      </c>
      <c r="E26" s="188">
        <v>50224</v>
      </c>
      <c r="F26" s="186" t="s">
        <v>533</v>
      </c>
      <c r="G26" s="301" t="s">
        <v>495</v>
      </c>
      <c r="H26" s="301">
        <v>7.5</v>
      </c>
      <c r="I26" s="995">
        <v>138552</v>
      </c>
      <c r="J26" s="189">
        <v>128002</v>
      </c>
    </row>
    <row r="27" spans="1:10" s="3" customFormat="1" ht="15.75" customHeight="1" thickBot="1">
      <c r="A27" s="26" t="s">
        <v>514</v>
      </c>
      <c r="B27" s="304" t="s">
        <v>475</v>
      </c>
      <c r="C27" s="305" t="s">
        <v>410</v>
      </c>
      <c r="D27" s="305" t="s">
        <v>1681</v>
      </c>
      <c r="E27" s="27">
        <v>53849</v>
      </c>
      <c r="F27" s="26" t="s">
        <v>534</v>
      </c>
      <c r="G27" s="304" t="s">
        <v>496</v>
      </c>
      <c r="H27" s="311">
        <v>11</v>
      </c>
      <c r="I27" s="1003" t="s">
        <v>1687</v>
      </c>
      <c r="J27" s="28">
        <v>157736</v>
      </c>
    </row>
    <row r="28" spans="1:10" s="3" customFormat="1" ht="15.75" customHeight="1" thickBot="1" thickTop="1">
      <c r="A28" s="1550" t="s">
        <v>535</v>
      </c>
      <c r="B28" s="1551"/>
      <c r="C28" s="1551"/>
      <c r="D28" s="1551"/>
      <c r="E28" s="1551"/>
      <c r="F28" s="1551"/>
      <c r="G28" s="1551"/>
      <c r="H28" s="1551"/>
      <c r="I28" s="1551"/>
      <c r="J28" s="1552"/>
    </row>
    <row r="29" spans="1:10" s="3" customFormat="1" ht="15.75" customHeight="1" thickTop="1">
      <c r="A29" s="186" t="s">
        <v>536</v>
      </c>
      <c r="B29" s="62" t="s">
        <v>537</v>
      </c>
      <c r="C29" s="62">
        <v>0.12</v>
      </c>
      <c r="D29" s="62"/>
      <c r="E29" s="65">
        <v>32753</v>
      </c>
      <c r="F29" s="18" t="s">
        <v>568</v>
      </c>
      <c r="G29" s="758" t="s">
        <v>569</v>
      </c>
      <c r="H29" s="759" t="s">
        <v>470</v>
      </c>
      <c r="I29" s="997" t="s">
        <v>1691</v>
      </c>
      <c r="J29" s="71">
        <v>57750</v>
      </c>
    </row>
    <row r="30" spans="1:10" s="3" customFormat="1" ht="15.75" customHeight="1">
      <c r="A30" s="186" t="s">
        <v>538</v>
      </c>
      <c r="B30" s="63" t="s">
        <v>539</v>
      </c>
      <c r="C30" s="63">
        <v>0.18</v>
      </c>
      <c r="D30" s="63"/>
      <c r="E30" s="67">
        <v>33231</v>
      </c>
      <c r="F30" s="186" t="s">
        <v>570</v>
      </c>
      <c r="G30" s="756" t="s">
        <v>571</v>
      </c>
      <c r="H30" s="757" t="s">
        <v>410</v>
      </c>
      <c r="I30" s="33">
        <v>63200</v>
      </c>
      <c r="J30" s="79">
        <v>58685</v>
      </c>
    </row>
    <row r="31" spans="1:10" s="3" customFormat="1" ht="15.75" customHeight="1">
      <c r="A31" s="186" t="s">
        <v>540</v>
      </c>
      <c r="B31" s="63" t="s">
        <v>541</v>
      </c>
      <c r="C31" s="101" t="s">
        <v>457</v>
      </c>
      <c r="D31" s="101" t="s">
        <v>1672</v>
      </c>
      <c r="E31" s="67">
        <v>33990</v>
      </c>
      <c r="F31" s="186" t="s">
        <v>572</v>
      </c>
      <c r="G31" s="295" t="s">
        <v>573</v>
      </c>
      <c r="H31" s="296" t="s">
        <v>409</v>
      </c>
      <c r="I31" s="988" t="s">
        <v>1692</v>
      </c>
      <c r="J31" s="72">
        <v>62145</v>
      </c>
    </row>
    <row r="32" spans="1:10" s="3" customFormat="1" ht="15.75" customHeight="1">
      <c r="A32" s="186" t="s">
        <v>542</v>
      </c>
      <c r="B32" s="63" t="s">
        <v>543</v>
      </c>
      <c r="C32" s="63">
        <v>0.37</v>
      </c>
      <c r="D32" s="63">
        <v>37752</v>
      </c>
      <c r="E32" s="67">
        <v>34540</v>
      </c>
      <c r="F32" s="186" t="s">
        <v>575</v>
      </c>
      <c r="G32" s="752" t="s">
        <v>574</v>
      </c>
      <c r="H32" s="752">
        <v>0.55</v>
      </c>
      <c r="I32" s="998">
        <v>66193</v>
      </c>
      <c r="J32" s="79">
        <v>57750</v>
      </c>
    </row>
    <row r="33" spans="1:10" s="3" customFormat="1" ht="15.75" customHeight="1">
      <c r="A33" s="186" t="s">
        <v>544</v>
      </c>
      <c r="B33" s="76" t="s">
        <v>545</v>
      </c>
      <c r="C33" s="76">
        <v>0.55</v>
      </c>
      <c r="D33" s="76">
        <v>49954</v>
      </c>
      <c r="E33" s="77">
        <v>50094</v>
      </c>
      <c r="F33" s="186" t="s">
        <v>576</v>
      </c>
      <c r="G33" s="295" t="s">
        <v>577</v>
      </c>
      <c r="H33" s="296" t="s">
        <v>468</v>
      </c>
      <c r="I33" s="988" t="s">
        <v>1693</v>
      </c>
      <c r="J33" s="72">
        <v>58256</v>
      </c>
    </row>
    <row r="34" spans="1:10" s="3" customFormat="1" ht="15.75" customHeight="1">
      <c r="A34" s="186" t="s">
        <v>546</v>
      </c>
      <c r="B34" s="75" t="s">
        <v>547</v>
      </c>
      <c r="C34" s="75">
        <v>0.75</v>
      </c>
      <c r="D34" s="75">
        <v>51536</v>
      </c>
      <c r="E34" s="67">
        <v>51425</v>
      </c>
      <c r="F34" s="186" t="s">
        <v>578</v>
      </c>
      <c r="G34" s="753" t="s">
        <v>579</v>
      </c>
      <c r="H34" s="753">
        <v>1.1</v>
      </c>
      <c r="I34" s="33">
        <v>68178</v>
      </c>
      <c r="J34" s="72">
        <v>59070</v>
      </c>
    </row>
    <row r="35" spans="1:10" s="3" customFormat="1" ht="15.75" customHeight="1">
      <c r="A35" s="186" t="s">
        <v>548</v>
      </c>
      <c r="B35" s="75" t="s">
        <v>549</v>
      </c>
      <c r="C35" s="75">
        <v>1.1</v>
      </c>
      <c r="D35" s="75">
        <v>55605</v>
      </c>
      <c r="E35" s="67">
        <v>52888</v>
      </c>
      <c r="F35" s="186" t="s">
        <v>580</v>
      </c>
      <c r="G35" s="753" t="s">
        <v>581</v>
      </c>
      <c r="H35" s="753">
        <v>1.5</v>
      </c>
      <c r="I35" s="999">
        <v>68530</v>
      </c>
      <c r="J35" s="72">
        <v>59882</v>
      </c>
    </row>
    <row r="36" spans="1:10" s="3" customFormat="1" ht="15.75" customHeight="1">
      <c r="A36" s="186" t="s">
        <v>550</v>
      </c>
      <c r="B36" s="75" t="s">
        <v>551</v>
      </c>
      <c r="C36" s="75">
        <v>0.55</v>
      </c>
      <c r="D36" s="75">
        <v>55386</v>
      </c>
      <c r="E36" s="67">
        <v>50578</v>
      </c>
      <c r="F36" s="186" t="s">
        <v>582</v>
      </c>
      <c r="G36" s="752" t="s">
        <v>583</v>
      </c>
      <c r="H36" s="752">
        <v>0.75</v>
      </c>
      <c r="I36" s="998">
        <v>71940</v>
      </c>
      <c r="J36" s="79">
        <v>69296</v>
      </c>
    </row>
    <row r="37" spans="1:10" s="3" customFormat="1" ht="15.75" customHeight="1">
      <c r="A37" s="186" t="s">
        <v>552</v>
      </c>
      <c r="B37" s="76" t="s">
        <v>553</v>
      </c>
      <c r="C37" s="290">
        <v>0.75</v>
      </c>
      <c r="D37" s="290">
        <v>56806</v>
      </c>
      <c r="E37" s="77">
        <v>50655</v>
      </c>
      <c r="F37" s="186" t="s">
        <v>584</v>
      </c>
      <c r="G37" s="753" t="s">
        <v>585</v>
      </c>
      <c r="H37" s="753">
        <v>1.1</v>
      </c>
      <c r="I37" s="999">
        <v>73920</v>
      </c>
      <c r="J37" s="72">
        <v>69178</v>
      </c>
    </row>
    <row r="38" spans="1:10" s="3" customFormat="1" ht="15.75" customHeight="1">
      <c r="A38" s="186" t="s">
        <v>554</v>
      </c>
      <c r="B38" s="104" t="s">
        <v>555</v>
      </c>
      <c r="C38" s="292">
        <v>1.1</v>
      </c>
      <c r="D38" s="984">
        <v>57393</v>
      </c>
      <c r="E38" s="105">
        <v>53746</v>
      </c>
      <c r="F38" s="186" t="s">
        <v>586</v>
      </c>
      <c r="G38" s="753" t="s">
        <v>587</v>
      </c>
      <c r="H38" s="753">
        <v>1.5</v>
      </c>
      <c r="I38" s="999">
        <v>84414</v>
      </c>
      <c r="J38" s="72">
        <v>70483</v>
      </c>
    </row>
    <row r="39" spans="1:10" s="3" customFormat="1" ht="15.75" customHeight="1">
      <c r="A39" s="186" t="s">
        <v>556</v>
      </c>
      <c r="B39" s="291" t="s">
        <v>557</v>
      </c>
      <c r="C39" s="101" t="s">
        <v>470</v>
      </c>
      <c r="D39" s="985" t="s">
        <v>1688</v>
      </c>
      <c r="E39" s="105">
        <v>53680</v>
      </c>
      <c r="F39" s="186" t="s">
        <v>588</v>
      </c>
      <c r="G39" s="752" t="s">
        <v>589</v>
      </c>
      <c r="H39" s="752">
        <v>2.2</v>
      </c>
      <c r="I39" s="998">
        <v>87560</v>
      </c>
      <c r="J39" s="79">
        <v>81609</v>
      </c>
    </row>
    <row r="40" spans="1:10" s="3" customFormat="1" ht="15.75" customHeight="1">
      <c r="A40" s="186" t="s">
        <v>558</v>
      </c>
      <c r="B40" s="293" t="s">
        <v>559</v>
      </c>
      <c r="C40" s="76">
        <v>1.5</v>
      </c>
      <c r="D40" s="76">
        <v>58593</v>
      </c>
      <c r="E40" s="77">
        <v>55990</v>
      </c>
      <c r="F40" s="186" t="s">
        <v>590</v>
      </c>
      <c r="G40" s="753" t="s">
        <v>591</v>
      </c>
      <c r="H40" s="753">
        <v>5.5</v>
      </c>
      <c r="I40" s="33">
        <v>138552</v>
      </c>
      <c r="J40" s="72">
        <v>128002</v>
      </c>
    </row>
    <row r="41" spans="1:10" s="3" customFormat="1" ht="15.75" customHeight="1">
      <c r="A41" s="186" t="s">
        <v>560</v>
      </c>
      <c r="B41" s="294" t="s">
        <v>561</v>
      </c>
      <c r="C41" s="75">
        <v>0.55</v>
      </c>
      <c r="D41" s="104">
        <v>57393</v>
      </c>
      <c r="E41" s="68">
        <v>54956</v>
      </c>
      <c r="F41" s="186" t="s">
        <v>1473</v>
      </c>
      <c r="G41" s="23" t="s">
        <v>592</v>
      </c>
      <c r="H41" s="23">
        <v>5.5</v>
      </c>
      <c r="I41" s="294">
        <v>161260</v>
      </c>
      <c r="J41" s="25">
        <v>147818</v>
      </c>
    </row>
    <row r="42" spans="1:10" s="3" customFormat="1" ht="15.75" customHeight="1">
      <c r="A42" s="186" t="s">
        <v>562</v>
      </c>
      <c r="B42" s="23" t="s">
        <v>563</v>
      </c>
      <c r="C42" s="23">
        <v>0.75</v>
      </c>
      <c r="D42" s="986">
        <v>61580</v>
      </c>
      <c r="E42" s="58">
        <v>55880</v>
      </c>
      <c r="F42" s="22" t="s">
        <v>1474</v>
      </c>
      <c r="G42" s="750" t="s">
        <v>593</v>
      </c>
      <c r="H42" s="754">
        <v>7.5</v>
      </c>
      <c r="I42" s="1000">
        <v>166232</v>
      </c>
      <c r="J42" s="72">
        <v>151360</v>
      </c>
    </row>
    <row r="43" spans="1:10" s="3" customFormat="1" ht="15.75" customHeight="1">
      <c r="A43" s="84" t="s">
        <v>564</v>
      </c>
      <c r="B43" s="747" t="s">
        <v>565</v>
      </c>
      <c r="C43" s="748" t="s">
        <v>468</v>
      </c>
      <c r="D43" s="987" t="s">
        <v>1689</v>
      </c>
      <c r="E43" s="749">
        <v>56700</v>
      </c>
      <c r="F43" s="751" t="s">
        <v>1262</v>
      </c>
      <c r="G43" s="753" t="s">
        <v>1263</v>
      </c>
      <c r="H43" s="753">
        <v>7.5</v>
      </c>
      <c r="I43" s="33">
        <v>175890</v>
      </c>
      <c r="J43" s="755">
        <v>167750</v>
      </c>
    </row>
    <row r="44" spans="1:10" s="3" customFormat="1" ht="15.75" customHeight="1" thickBot="1">
      <c r="A44" s="22" t="s">
        <v>566</v>
      </c>
      <c r="B44" s="295" t="s">
        <v>567</v>
      </c>
      <c r="C44" s="296" t="s">
        <v>470</v>
      </c>
      <c r="D44" s="988" t="s">
        <v>1690</v>
      </c>
      <c r="E44" s="68">
        <v>57970</v>
      </c>
      <c r="F44" s="751" t="s">
        <v>1264</v>
      </c>
      <c r="G44" s="294" t="s">
        <v>1265</v>
      </c>
      <c r="H44" s="753">
        <v>11</v>
      </c>
      <c r="I44" s="999">
        <v>190552</v>
      </c>
      <c r="J44" s="755">
        <v>171358</v>
      </c>
    </row>
    <row r="45" spans="1:10" s="3" customFormat="1" ht="39.75" customHeight="1" thickBot="1" thickTop="1">
      <c r="A45" s="1544" t="s">
        <v>609</v>
      </c>
      <c r="B45" s="1545"/>
      <c r="C45" s="1545"/>
      <c r="D45" s="1545"/>
      <c r="E45" s="1545"/>
      <c r="F45" s="1545"/>
      <c r="G45" s="1545"/>
      <c r="H45" s="1545"/>
      <c r="I45" s="1545"/>
      <c r="J45" s="1546"/>
    </row>
    <row r="46" spans="1:10" s="3" customFormat="1" ht="20.25" customHeight="1" thickBot="1" thickTop="1">
      <c r="A46" s="373" t="s">
        <v>696</v>
      </c>
      <c r="B46" s="374" t="s">
        <v>695</v>
      </c>
      <c r="C46" s="375"/>
      <c r="D46" s="375"/>
      <c r="E46" s="376">
        <v>11482</v>
      </c>
      <c r="F46" s="377"/>
      <c r="G46" s="378"/>
      <c r="H46" s="379"/>
      <c r="I46" s="1001"/>
      <c r="J46" s="376"/>
    </row>
    <row r="47" spans="1:11" s="17" customFormat="1" ht="12" customHeight="1" thickTop="1">
      <c r="A47" s="1"/>
      <c r="B47" s="1"/>
      <c r="C47" s="1"/>
      <c r="D47" s="1"/>
      <c r="E47" s="1"/>
      <c r="F47" s="92"/>
      <c r="G47" s="92"/>
      <c r="H47" s="92"/>
      <c r="I47" s="92"/>
      <c r="J47" s="15"/>
      <c r="K47" s="3"/>
    </row>
    <row r="48" spans="1:10" s="3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1" s="3" customFormat="1" ht="13.5" customHeight="1">
      <c r="A49" s="1"/>
      <c r="B49" s="1"/>
      <c r="C49" s="1"/>
      <c r="D49" s="1"/>
      <c r="E49" s="1"/>
      <c r="F49" s="1"/>
      <c r="G49" s="106"/>
      <c r="H49" s="1"/>
      <c r="I49" s="1"/>
      <c r="J49" s="1"/>
      <c r="K49" s="1"/>
    </row>
    <row r="50" ht="12.75">
      <c r="G50" s="106"/>
    </row>
  </sheetData>
  <sheetProtection/>
  <mergeCells count="7">
    <mergeCell ref="A45:J45"/>
    <mergeCell ref="A7:J7"/>
    <mergeCell ref="A28:J28"/>
    <mergeCell ref="A1:G1"/>
    <mergeCell ref="A6:J6"/>
    <mergeCell ref="A2:J2"/>
    <mergeCell ref="A3:J3"/>
  </mergeCells>
  <printOptions horizontalCentered="1"/>
  <pageMargins left="0.1968503937007874" right="0.11811023622047245" top="0" bottom="0.07874015748031496" header="0" footer="0.2755905511811024"/>
  <pageSetup horizontalDpi="600" verticalDpi="600" orientation="portrait" paperSize="9" scale="90" r:id="rId1"/>
  <ignoredErrors>
    <ignoredError sqref="C17:C18 C19:C27 C31:C42 C8:C16 H8:H16 H19:H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A1">
      <selection activeCell="I54" sqref="I54"/>
    </sheetView>
  </sheetViews>
  <sheetFormatPr defaultColWidth="9.00390625" defaultRowHeight="12.75"/>
  <cols>
    <col min="1" max="1" width="13.25390625" style="1" customWidth="1"/>
    <col min="2" max="2" width="9.25390625" style="1" customWidth="1"/>
    <col min="3" max="3" width="8.125" style="1" customWidth="1"/>
    <col min="4" max="4" width="16.375" style="1" bestFit="1" customWidth="1"/>
    <col min="5" max="5" width="9.75390625" style="1" customWidth="1"/>
    <col min="6" max="6" width="15.375" style="1" customWidth="1"/>
    <col min="7" max="7" width="8.625" style="1" customWidth="1"/>
    <col min="8" max="8" width="8.00390625" style="1" customWidth="1"/>
    <col min="9" max="9" width="9.375" style="1" customWidth="1"/>
    <col min="10" max="10" width="8.25390625" style="1" customWidth="1"/>
    <col min="11" max="16384" width="9.125" style="1" customWidth="1"/>
  </cols>
  <sheetData>
    <row r="1" spans="1:10" ht="21" customHeight="1">
      <c r="A1" s="1473" t="s">
        <v>128</v>
      </c>
      <c r="B1" s="1473"/>
      <c r="C1" s="1473"/>
      <c r="D1" s="1473"/>
      <c r="E1" s="1473"/>
      <c r="F1" s="1473"/>
      <c r="G1" s="1473"/>
      <c r="H1" s="195"/>
      <c r="I1" s="1557">
        <v>43141</v>
      </c>
      <c r="J1" s="1557"/>
    </row>
    <row r="2" spans="1:10" s="3" customFormat="1" ht="14.25" customHeight="1">
      <c r="A2" s="1422" t="s">
        <v>296</v>
      </c>
      <c r="B2" s="1422"/>
      <c r="C2" s="1422"/>
      <c r="D2" s="1422"/>
      <c r="E2" s="1422"/>
      <c r="F2" s="1422"/>
      <c r="G2" s="1422"/>
      <c r="H2" s="1422"/>
      <c r="I2" s="1422"/>
      <c r="J2" s="1422"/>
    </row>
    <row r="3" spans="1:10" s="3" customFormat="1" ht="12.75" customHeight="1" thickBot="1">
      <c r="A3" s="1560" t="s">
        <v>297</v>
      </c>
      <c r="B3" s="1560"/>
      <c r="C3" s="1560"/>
      <c r="D3" s="1560"/>
      <c r="E3" s="1560"/>
      <c r="F3" s="1560"/>
      <c r="G3" s="1560"/>
      <c r="H3" s="1560"/>
      <c r="I3" s="1560"/>
      <c r="J3" s="1560"/>
    </row>
    <row r="4" spans="1:10" s="3" customFormat="1" ht="25.5" customHeight="1" thickBot="1" thickTop="1">
      <c r="A4" s="86" t="s">
        <v>908</v>
      </c>
      <c r="B4" s="78" t="s">
        <v>1051</v>
      </c>
      <c r="C4" s="78" t="s">
        <v>935</v>
      </c>
      <c r="D4" s="88" t="s">
        <v>1052</v>
      </c>
      <c r="E4" s="89" t="s">
        <v>1053</v>
      </c>
      <c r="F4" s="86" t="s">
        <v>908</v>
      </c>
      <c r="G4" s="78" t="s">
        <v>1051</v>
      </c>
      <c r="H4" s="78" t="s">
        <v>935</v>
      </c>
      <c r="I4" s="88" t="s">
        <v>1054</v>
      </c>
      <c r="J4" s="89" t="s">
        <v>1055</v>
      </c>
    </row>
    <row r="5" spans="1:10" s="3" customFormat="1" ht="12.75" customHeight="1" thickBot="1" thickTop="1">
      <c r="A5" s="1558" t="s">
        <v>936</v>
      </c>
      <c r="B5" s="1558"/>
      <c r="C5" s="1558"/>
      <c r="D5" s="1558"/>
      <c r="E5" s="1558"/>
      <c r="F5" s="1558"/>
      <c r="G5" s="1558"/>
      <c r="H5" s="1558"/>
      <c r="I5" s="1558"/>
      <c r="J5" s="1559"/>
    </row>
    <row r="6" spans="1:13" s="3" customFormat="1" ht="13.5" thickTop="1">
      <c r="A6" s="186" t="s">
        <v>798</v>
      </c>
      <c r="B6" s="190" t="s">
        <v>829</v>
      </c>
      <c r="C6" s="187" t="s">
        <v>470</v>
      </c>
      <c r="D6" s="188"/>
      <c r="E6" s="337"/>
      <c r="F6" s="186" t="s">
        <v>650</v>
      </c>
      <c r="G6" s="341" t="s">
        <v>673</v>
      </c>
      <c r="H6" s="98" t="s">
        <v>688</v>
      </c>
      <c r="I6" s="24">
        <v>46158</v>
      </c>
      <c r="J6" s="25"/>
      <c r="M6" s="1152"/>
    </row>
    <row r="7" spans="1:13" s="3" customFormat="1" ht="12.75">
      <c r="A7" s="186" t="s">
        <v>799</v>
      </c>
      <c r="B7" s="190" t="s">
        <v>830</v>
      </c>
      <c r="C7" s="187" t="s">
        <v>470</v>
      </c>
      <c r="D7" s="188"/>
      <c r="E7" s="337"/>
      <c r="F7" s="186" t="s">
        <v>651</v>
      </c>
      <c r="G7" s="341" t="s">
        <v>674</v>
      </c>
      <c r="H7" s="98" t="s">
        <v>688</v>
      </c>
      <c r="I7" s="24">
        <v>50822</v>
      </c>
      <c r="J7" s="25"/>
      <c r="M7" s="1152"/>
    </row>
    <row r="8" spans="1:13" s="3" customFormat="1" ht="12.75">
      <c r="A8" s="186" t="s">
        <v>800</v>
      </c>
      <c r="B8" s="190" t="s">
        <v>839</v>
      </c>
      <c r="C8" s="187" t="s">
        <v>470</v>
      </c>
      <c r="D8" s="188"/>
      <c r="E8" s="337"/>
      <c r="F8" s="186" t="s">
        <v>652</v>
      </c>
      <c r="G8" s="190" t="s">
        <v>675</v>
      </c>
      <c r="H8" s="98" t="s">
        <v>689</v>
      </c>
      <c r="I8" s="24">
        <v>54745</v>
      </c>
      <c r="J8" s="25"/>
      <c r="M8" s="1152"/>
    </row>
    <row r="9" spans="1:13" s="3" customFormat="1" ht="13.5" thickBot="1">
      <c r="A9" s="186" t="s">
        <v>801</v>
      </c>
      <c r="B9" s="190" t="s">
        <v>840</v>
      </c>
      <c r="C9" s="187" t="s">
        <v>410</v>
      </c>
      <c r="D9" s="188"/>
      <c r="E9" s="337"/>
      <c r="F9" s="338" t="s">
        <v>653</v>
      </c>
      <c r="G9" s="190" t="s">
        <v>676</v>
      </c>
      <c r="H9" s="99" t="s">
        <v>689</v>
      </c>
      <c r="I9" s="85">
        <v>62880</v>
      </c>
      <c r="J9" s="96"/>
      <c r="M9" s="1152"/>
    </row>
    <row r="10" spans="1:13" s="3" customFormat="1" ht="13.5" thickTop="1">
      <c r="A10" s="186" t="s">
        <v>802</v>
      </c>
      <c r="B10" s="190" t="s">
        <v>841</v>
      </c>
      <c r="C10" s="187" t="s">
        <v>410</v>
      </c>
      <c r="D10" s="188"/>
      <c r="E10" s="337"/>
      <c r="F10" s="18" t="s">
        <v>654</v>
      </c>
      <c r="G10" s="19" t="s">
        <v>677</v>
      </c>
      <c r="H10" s="97" t="s">
        <v>689</v>
      </c>
      <c r="I10" s="20">
        <v>43054</v>
      </c>
      <c r="J10" s="21"/>
      <c r="M10" s="1152"/>
    </row>
    <row r="11" spans="1:13" s="3" customFormat="1" ht="12.75">
      <c r="A11" s="186" t="s">
        <v>803</v>
      </c>
      <c r="B11" s="190" t="s">
        <v>842</v>
      </c>
      <c r="C11" s="187" t="s">
        <v>410</v>
      </c>
      <c r="D11" s="188"/>
      <c r="E11" s="337"/>
      <c r="F11" s="186" t="s">
        <v>655</v>
      </c>
      <c r="G11" s="190" t="s">
        <v>678</v>
      </c>
      <c r="H11" s="98" t="s">
        <v>689</v>
      </c>
      <c r="I11" s="24">
        <v>45733</v>
      </c>
      <c r="J11" s="25"/>
      <c r="M11" s="1152"/>
    </row>
    <row r="12" spans="1:13" s="3" customFormat="1" ht="12.75">
      <c r="A12" s="186" t="s">
        <v>805</v>
      </c>
      <c r="B12" s="190" t="s">
        <v>843</v>
      </c>
      <c r="C12" s="187" t="s">
        <v>409</v>
      </c>
      <c r="D12" s="188"/>
      <c r="E12" s="337"/>
      <c r="F12" s="186" t="s">
        <v>656</v>
      </c>
      <c r="G12" s="341" t="s">
        <v>679</v>
      </c>
      <c r="H12" s="98" t="s">
        <v>690</v>
      </c>
      <c r="I12" s="24">
        <v>51509</v>
      </c>
      <c r="J12" s="25"/>
      <c r="M12" s="1152"/>
    </row>
    <row r="13" spans="1:13" s="3" customFormat="1" ht="12.75">
      <c r="A13" s="186" t="s">
        <v>806</v>
      </c>
      <c r="B13" s="190" t="s">
        <v>844</v>
      </c>
      <c r="C13" s="187" t="s">
        <v>409</v>
      </c>
      <c r="D13" s="188"/>
      <c r="E13" s="337"/>
      <c r="F13" s="186" t="s">
        <v>657</v>
      </c>
      <c r="G13" s="341" t="s">
        <v>680</v>
      </c>
      <c r="H13" s="98" t="s">
        <v>1087</v>
      </c>
      <c r="I13" s="24">
        <v>57886</v>
      </c>
      <c r="J13" s="25"/>
      <c r="M13" s="1152"/>
    </row>
    <row r="14" spans="1:13" s="3" customFormat="1" ht="13.5" thickBot="1">
      <c r="A14" s="186" t="s">
        <v>807</v>
      </c>
      <c r="B14" s="190" t="s">
        <v>845</v>
      </c>
      <c r="C14" s="187" t="s">
        <v>847</v>
      </c>
      <c r="D14" s="188"/>
      <c r="E14" s="337"/>
      <c r="F14" s="338" t="s">
        <v>658</v>
      </c>
      <c r="G14" s="192" t="s">
        <v>681</v>
      </c>
      <c r="H14" s="339" t="s">
        <v>1087</v>
      </c>
      <c r="I14" s="193">
        <v>62123</v>
      </c>
      <c r="J14" s="194"/>
      <c r="M14" s="1152"/>
    </row>
    <row r="15" spans="1:13" s="3" customFormat="1" ht="14.25" thickBot="1" thickTop="1">
      <c r="A15" s="26" t="s">
        <v>808</v>
      </c>
      <c r="B15" s="191" t="s">
        <v>846</v>
      </c>
      <c r="C15" s="100" t="s">
        <v>848</v>
      </c>
      <c r="D15" s="27"/>
      <c r="E15" s="28"/>
      <c r="F15" s="18" t="s">
        <v>659</v>
      </c>
      <c r="G15" s="19" t="s">
        <v>682</v>
      </c>
      <c r="H15" s="97" t="s">
        <v>689</v>
      </c>
      <c r="I15" s="20">
        <v>43070</v>
      </c>
      <c r="J15" s="21"/>
      <c r="M15" s="1152"/>
    </row>
    <row r="16" spans="1:13" s="3" customFormat="1" ht="13.5" thickTop="1">
      <c r="A16" s="186" t="s">
        <v>809</v>
      </c>
      <c r="B16" s="190" t="s">
        <v>849</v>
      </c>
      <c r="C16" s="187" t="s">
        <v>470</v>
      </c>
      <c r="D16" s="188">
        <v>18437</v>
      </c>
      <c r="E16" s="337"/>
      <c r="F16" s="186" t="s">
        <v>660</v>
      </c>
      <c r="G16" s="341" t="s">
        <v>683</v>
      </c>
      <c r="H16" s="98" t="s">
        <v>690</v>
      </c>
      <c r="I16" s="24">
        <v>52573</v>
      </c>
      <c r="J16" s="25"/>
      <c r="M16" s="1152"/>
    </row>
    <row r="17" spans="1:13" s="3" customFormat="1" ht="12.75">
      <c r="A17" s="186" t="s">
        <v>810</v>
      </c>
      <c r="B17" s="190" t="s">
        <v>850</v>
      </c>
      <c r="C17" s="187" t="s">
        <v>470</v>
      </c>
      <c r="D17" s="188">
        <v>27980</v>
      </c>
      <c r="E17" s="337"/>
      <c r="F17" s="186" t="s">
        <v>1451</v>
      </c>
      <c r="G17" s="341" t="s">
        <v>684</v>
      </c>
      <c r="H17" s="187" t="s">
        <v>1087</v>
      </c>
      <c r="I17" s="188">
        <v>60343</v>
      </c>
      <c r="J17" s="189"/>
      <c r="M17" s="1152"/>
    </row>
    <row r="18" spans="1:13" s="3" customFormat="1" ht="13.5" thickBot="1">
      <c r="A18" s="186" t="s">
        <v>811</v>
      </c>
      <c r="B18" s="190" t="s">
        <v>851</v>
      </c>
      <c r="C18" s="187" t="s">
        <v>470</v>
      </c>
      <c r="D18" s="188">
        <v>31362</v>
      </c>
      <c r="E18" s="337"/>
      <c r="F18" s="186" t="s">
        <v>661</v>
      </c>
      <c r="G18" s="190" t="s">
        <v>685</v>
      </c>
      <c r="H18" s="187" t="s">
        <v>1087</v>
      </c>
      <c r="I18" s="188">
        <v>62258</v>
      </c>
      <c r="J18" s="189"/>
      <c r="M18" s="1152"/>
    </row>
    <row r="19" spans="1:13" s="3" customFormat="1" ht="13.5" thickTop="1">
      <c r="A19" s="186" t="s">
        <v>812</v>
      </c>
      <c r="B19" s="190" t="s">
        <v>852</v>
      </c>
      <c r="C19" s="187" t="s">
        <v>410</v>
      </c>
      <c r="D19" s="188">
        <v>24355</v>
      </c>
      <c r="E19" s="337"/>
      <c r="F19" s="1135" t="s">
        <v>969</v>
      </c>
      <c r="G19" s="1136" t="s">
        <v>970</v>
      </c>
      <c r="H19" s="1137" t="s">
        <v>1077</v>
      </c>
      <c r="I19" s="1131">
        <v>84940</v>
      </c>
      <c r="J19" s="1158">
        <v>64848</v>
      </c>
      <c r="M19" s="1152"/>
    </row>
    <row r="20" spans="1:13" s="3" customFormat="1" ht="12.75">
      <c r="A20" s="186" t="s">
        <v>813</v>
      </c>
      <c r="B20" s="190" t="s">
        <v>853</v>
      </c>
      <c r="C20" s="187" t="s">
        <v>410</v>
      </c>
      <c r="D20" s="188">
        <v>39115</v>
      </c>
      <c r="E20" s="337"/>
      <c r="F20" s="1138" t="s">
        <v>973</v>
      </c>
      <c r="G20" s="1139" t="s">
        <v>974</v>
      </c>
      <c r="H20" s="1140" t="s">
        <v>1077</v>
      </c>
      <c r="I20" s="1132">
        <v>92254</v>
      </c>
      <c r="J20" s="1159">
        <v>69475</v>
      </c>
      <c r="M20" s="1152"/>
    </row>
    <row r="21" spans="1:13" s="3" customFormat="1" ht="12.75">
      <c r="A21" s="186" t="s">
        <v>814</v>
      </c>
      <c r="B21" s="190" t="s">
        <v>854</v>
      </c>
      <c r="C21" s="187" t="s">
        <v>409</v>
      </c>
      <c r="D21" s="188">
        <v>40333</v>
      </c>
      <c r="E21" s="337"/>
      <c r="F21" s="1138" t="s">
        <v>977</v>
      </c>
      <c r="G21" s="1139" t="s">
        <v>978</v>
      </c>
      <c r="H21" s="1140" t="s">
        <v>1078</v>
      </c>
      <c r="I21" s="1132">
        <v>106770</v>
      </c>
      <c r="J21" s="1159">
        <v>76716</v>
      </c>
      <c r="M21" s="1152"/>
    </row>
    <row r="22" spans="1:13" s="3" customFormat="1" ht="12.75">
      <c r="A22" s="186" t="s">
        <v>815</v>
      </c>
      <c r="B22" s="190" t="s">
        <v>855</v>
      </c>
      <c r="C22" s="187" t="s">
        <v>409</v>
      </c>
      <c r="D22" s="188">
        <v>42182</v>
      </c>
      <c r="E22" s="337"/>
      <c r="F22" s="1138" t="s">
        <v>981</v>
      </c>
      <c r="G22" s="1139" t="s">
        <v>982</v>
      </c>
      <c r="H22" s="1140" t="s">
        <v>1079</v>
      </c>
      <c r="I22" s="1132">
        <v>115774</v>
      </c>
      <c r="J22" s="1159">
        <v>81788</v>
      </c>
      <c r="M22" s="1152"/>
    </row>
    <row r="23" spans="1:13" s="3" customFormat="1" ht="12.75">
      <c r="A23" s="186" t="s">
        <v>816</v>
      </c>
      <c r="B23" s="190" t="s">
        <v>856</v>
      </c>
      <c r="C23" s="187" t="s">
        <v>847</v>
      </c>
      <c r="D23" s="188">
        <v>47759</v>
      </c>
      <c r="E23" s="337"/>
      <c r="F23" s="1141" t="s">
        <v>985</v>
      </c>
      <c r="G23" s="1142" t="s">
        <v>986</v>
      </c>
      <c r="H23" s="1143" t="s">
        <v>743</v>
      </c>
      <c r="I23" s="1133">
        <v>121330</v>
      </c>
      <c r="J23" s="1160">
        <v>87308</v>
      </c>
      <c r="M23" s="1152"/>
    </row>
    <row r="24" spans="1:13" s="3" customFormat="1" ht="12.75">
      <c r="A24" s="186" t="s">
        <v>817</v>
      </c>
      <c r="B24" s="190" t="s">
        <v>857</v>
      </c>
      <c r="C24" s="187" t="s">
        <v>848</v>
      </c>
      <c r="D24" s="188">
        <v>54514</v>
      </c>
      <c r="E24" s="337"/>
      <c r="F24" s="1138" t="s">
        <v>971</v>
      </c>
      <c r="G24" s="1139" t="s">
        <v>972</v>
      </c>
      <c r="H24" s="1140" t="s">
        <v>1080</v>
      </c>
      <c r="I24" s="1132">
        <v>136840</v>
      </c>
      <c r="J24" s="1159">
        <v>92097</v>
      </c>
      <c r="M24" s="1152"/>
    </row>
    <row r="25" spans="1:13" s="3" customFormat="1" ht="13.5" thickBot="1">
      <c r="A25" s="26" t="s">
        <v>818</v>
      </c>
      <c r="B25" s="191" t="s">
        <v>858</v>
      </c>
      <c r="C25" s="100" t="s">
        <v>1158</v>
      </c>
      <c r="D25" s="27">
        <v>59350</v>
      </c>
      <c r="E25" s="28"/>
      <c r="F25" s="1138" t="s">
        <v>975</v>
      </c>
      <c r="G25" s="1139" t="s">
        <v>976</v>
      </c>
      <c r="H25" s="1140" t="s">
        <v>1080</v>
      </c>
      <c r="I25" s="1132">
        <v>148082</v>
      </c>
      <c r="J25" s="1159">
        <v>98190</v>
      </c>
      <c r="M25" s="1152"/>
    </row>
    <row r="26" spans="1:13" s="3" customFormat="1" ht="13.5" thickTop="1">
      <c r="A26" s="186" t="s">
        <v>819</v>
      </c>
      <c r="B26" s="190" t="s">
        <v>859</v>
      </c>
      <c r="C26" s="187" t="s">
        <v>470</v>
      </c>
      <c r="D26" s="188">
        <v>19578</v>
      </c>
      <c r="E26" s="337"/>
      <c r="F26" s="1138" t="s">
        <v>979</v>
      </c>
      <c r="G26" s="1139" t="s">
        <v>980</v>
      </c>
      <c r="H26" s="1140" t="s">
        <v>1081</v>
      </c>
      <c r="I26" s="1132">
        <v>156827</v>
      </c>
      <c r="J26" s="1159">
        <v>105017</v>
      </c>
      <c r="M26" s="1152"/>
    </row>
    <row r="27" spans="1:13" s="3" customFormat="1" ht="13.5" thickBot="1">
      <c r="A27" s="186" t="s">
        <v>820</v>
      </c>
      <c r="B27" s="190" t="s">
        <v>860</v>
      </c>
      <c r="C27" s="187" t="s">
        <v>470</v>
      </c>
      <c r="D27" s="188">
        <v>20572</v>
      </c>
      <c r="E27" s="337"/>
      <c r="F27" s="1144" t="s">
        <v>983</v>
      </c>
      <c r="G27" s="1145" t="s">
        <v>984</v>
      </c>
      <c r="H27" s="1146" t="s">
        <v>1081</v>
      </c>
      <c r="I27" s="1134">
        <v>163504</v>
      </c>
      <c r="J27" s="1161">
        <v>111518</v>
      </c>
      <c r="M27" s="1152"/>
    </row>
    <row r="28" spans="1:13" s="3" customFormat="1" ht="13.5" thickTop="1">
      <c r="A28" s="186" t="s">
        <v>821</v>
      </c>
      <c r="B28" s="190" t="s">
        <v>861</v>
      </c>
      <c r="C28" s="187" t="s">
        <v>470</v>
      </c>
      <c r="D28" s="188">
        <v>24567</v>
      </c>
      <c r="E28" s="337"/>
      <c r="F28" s="1135" t="s">
        <v>937</v>
      </c>
      <c r="G28" s="1136" t="s">
        <v>938</v>
      </c>
      <c r="H28" s="1137" t="s">
        <v>1077</v>
      </c>
      <c r="I28" s="1131">
        <v>76608</v>
      </c>
      <c r="J28" s="1158">
        <v>56844</v>
      </c>
      <c r="M28" s="1152"/>
    </row>
    <row r="29" spans="1:13" s="3" customFormat="1" ht="12.75">
      <c r="A29" s="186" t="s">
        <v>822</v>
      </c>
      <c r="B29" s="190" t="s">
        <v>862</v>
      </c>
      <c r="C29" s="187" t="s">
        <v>410</v>
      </c>
      <c r="D29" s="188">
        <v>25771</v>
      </c>
      <c r="E29" s="337"/>
      <c r="F29" s="1138" t="s">
        <v>616</v>
      </c>
      <c r="G29" s="1139" t="s">
        <v>617</v>
      </c>
      <c r="H29" s="1140" t="s">
        <v>1078</v>
      </c>
      <c r="I29" s="1132">
        <v>87942</v>
      </c>
      <c r="J29" s="1159">
        <v>60984</v>
      </c>
      <c r="M29" s="1152"/>
    </row>
    <row r="30" spans="1:13" s="3" customFormat="1" ht="12.75">
      <c r="A30" s="186" t="s">
        <v>823</v>
      </c>
      <c r="B30" s="190" t="s">
        <v>863</v>
      </c>
      <c r="C30" s="187" t="s">
        <v>409</v>
      </c>
      <c r="D30" s="188">
        <v>26455</v>
      </c>
      <c r="E30" s="337"/>
      <c r="F30" s="1138" t="s">
        <v>618</v>
      </c>
      <c r="G30" s="1139" t="s">
        <v>619</v>
      </c>
      <c r="H30" s="1140" t="s">
        <v>1079</v>
      </c>
      <c r="I30" s="1132">
        <v>97945</v>
      </c>
      <c r="J30" s="1159">
        <v>64980</v>
      </c>
      <c r="M30" s="1152"/>
    </row>
    <row r="31" spans="1:13" s="3" customFormat="1" ht="12.75">
      <c r="A31" s="186" t="s">
        <v>869</v>
      </c>
      <c r="B31" s="190" t="s">
        <v>864</v>
      </c>
      <c r="C31" s="187" t="s">
        <v>409</v>
      </c>
      <c r="D31" s="188">
        <v>27291</v>
      </c>
      <c r="E31" s="337"/>
      <c r="F31" s="1138" t="s">
        <v>945</v>
      </c>
      <c r="G31" s="1147" t="s">
        <v>946</v>
      </c>
      <c r="H31" s="1140" t="s">
        <v>1080</v>
      </c>
      <c r="I31" s="1132">
        <v>111249</v>
      </c>
      <c r="J31" s="1159">
        <v>69468</v>
      </c>
      <c r="M31" s="1152"/>
    </row>
    <row r="32" spans="1:13" s="3" customFormat="1" ht="12.75">
      <c r="A32" s="186" t="s">
        <v>824</v>
      </c>
      <c r="B32" s="190" t="s">
        <v>865</v>
      </c>
      <c r="C32" s="187" t="s">
        <v>847</v>
      </c>
      <c r="D32" s="188">
        <v>28474</v>
      </c>
      <c r="E32" s="337"/>
      <c r="F32" s="1138" t="s">
        <v>949</v>
      </c>
      <c r="G32" s="1139" t="s">
        <v>950</v>
      </c>
      <c r="H32" s="1140" t="s">
        <v>1081</v>
      </c>
      <c r="I32" s="1132">
        <v>122396</v>
      </c>
      <c r="J32" s="1159">
        <v>72312</v>
      </c>
      <c r="M32" s="1152"/>
    </row>
    <row r="33" spans="1:13" s="3" customFormat="1" ht="12.75">
      <c r="A33" s="186" t="s">
        <v>825</v>
      </c>
      <c r="B33" s="190" t="s">
        <v>866</v>
      </c>
      <c r="C33" s="187" t="s">
        <v>847</v>
      </c>
      <c r="D33" s="188">
        <v>34601</v>
      </c>
      <c r="E33" s="337"/>
      <c r="F33" s="1138" t="s">
        <v>953</v>
      </c>
      <c r="G33" s="1147" t="s">
        <v>954</v>
      </c>
      <c r="H33" s="1140" t="s">
        <v>1081</v>
      </c>
      <c r="I33" s="1132">
        <v>129528</v>
      </c>
      <c r="J33" s="1159">
        <v>79442</v>
      </c>
      <c r="M33" s="1152"/>
    </row>
    <row r="34" spans="1:13" s="3" customFormat="1" ht="12.75">
      <c r="A34" s="186" t="s">
        <v>826</v>
      </c>
      <c r="B34" s="190" t="s">
        <v>867</v>
      </c>
      <c r="C34" s="187" t="s">
        <v>848</v>
      </c>
      <c r="D34" s="188">
        <v>38917</v>
      </c>
      <c r="E34" s="337"/>
      <c r="F34" s="1138" t="s">
        <v>957</v>
      </c>
      <c r="G34" s="1147" t="s">
        <v>958</v>
      </c>
      <c r="H34" s="1140" t="s">
        <v>1081</v>
      </c>
      <c r="I34" s="1132">
        <v>133762</v>
      </c>
      <c r="J34" s="1159">
        <v>83605</v>
      </c>
      <c r="M34" s="1152"/>
    </row>
    <row r="35" spans="1:13" s="3" customFormat="1" ht="12.75">
      <c r="A35" s="186" t="s">
        <v>827</v>
      </c>
      <c r="B35" s="190" t="s">
        <v>868</v>
      </c>
      <c r="C35" s="187" t="s">
        <v>848</v>
      </c>
      <c r="D35" s="188">
        <v>40167</v>
      </c>
      <c r="E35" s="337"/>
      <c r="F35" s="1138" t="s">
        <v>961</v>
      </c>
      <c r="G35" s="1147" t="s">
        <v>962</v>
      </c>
      <c r="H35" s="1140" t="s">
        <v>1082</v>
      </c>
      <c r="I35" s="1132">
        <v>150886</v>
      </c>
      <c r="J35" s="1159">
        <v>88906</v>
      </c>
      <c r="M35" s="1152"/>
    </row>
    <row r="36" spans="1:13" s="3" customFormat="1" ht="13.5" thickBot="1">
      <c r="A36" s="26" t="s">
        <v>828</v>
      </c>
      <c r="B36" s="451" t="s">
        <v>870</v>
      </c>
      <c r="C36" s="100" t="s">
        <v>1158</v>
      </c>
      <c r="D36" s="27">
        <v>40914</v>
      </c>
      <c r="E36" s="28"/>
      <c r="F36" s="1144" t="s">
        <v>965</v>
      </c>
      <c r="G36" s="1148" t="s">
        <v>966</v>
      </c>
      <c r="H36" s="1146" t="s">
        <v>1083</v>
      </c>
      <c r="I36" s="1134">
        <v>167126</v>
      </c>
      <c r="J36" s="1161">
        <v>95628</v>
      </c>
      <c r="M36" s="1152"/>
    </row>
    <row r="37" spans="1:13" s="3" customFormat="1" ht="13.5" thickTop="1">
      <c r="A37" s="1153" t="s">
        <v>641</v>
      </c>
      <c r="B37" s="1154" t="s">
        <v>662</v>
      </c>
      <c r="C37" s="1155" t="s">
        <v>686</v>
      </c>
      <c r="D37" s="1156">
        <v>34808</v>
      </c>
      <c r="E37" s="1157"/>
      <c r="F37" s="1135" t="s">
        <v>939</v>
      </c>
      <c r="G37" s="1136" t="s">
        <v>940</v>
      </c>
      <c r="H37" s="1137" t="s">
        <v>1080</v>
      </c>
      <c r="I37" s="1131">
        <v>111488</v>
      </c>
      <c r="J37" s="1158">
        <v>68880</v>
      </c>
      <c r="M37" s="1152"/>
    </row>
    <row r="38" spans="1:13" s="3" customFormat="1" ht="12.75">
      <c r="A38" s="186" t="s">
        <v>642</v>
      </c>
      <c r="B38" s="190" t="s">
        <v>663</v>
      </c>
      <c r="C38" s="187" t="s">
        <v>687</v>
      </c>
      <c r="D38" s="188">
        <v>40007</v>
      </c>
      <c r="E38" s="337"/>
      <c r="F38" s="1138" t="s">
        <v>941</v>
      </c>
      <c r="G38" s="1139" t="s">
        <v>942</v>
      </c>
      <c r="H38" s="1140" t="s">
        <v>1081</v>
      </c>
      <c r="I38" s="1132">
        <v>117208</v>
      </c>
      <c r="J38" s="1159">
        <v>72844</v>
      </c>
      <c r="M38" s="1152"/>
    </row>
    <row r="39" spans="1:13" s="3" customFormat="1" ht="12.75">
      <c r="A39" s="186" t="s">
        <v>665</v>
      </c>
      <c r="B39" s="341" t="s">
        <v>664</v>
      </c>
      <c r="C39" s="187" t="s">
        <v>688</v>
      </c>
      <c r="D39" s="188">
        <v>49480</v>
      </c>
      <c r="E39" s="337"/>
      <c r="F39" s="1138" t="s">
        <v>943</v>
      </c>
      <c r="G39" s="1139" t="s">
        <v>944</v>
      </c>
      <c r="H39" s="1140" t="s">
        <v>1083</v>
      </c>
      <c r="I39" s="1132">
        <v>142550</v>
      </c>
      <c r="J39" s="1159">
        <v>78667</v>
      </c>
      <c r="M39" s="1152"/>
    </row>
    <row r="40" spans="1:13" s="3" customFormat="1" ht="12.75">
      <c r="A40" s="186" t="s">
        <v>643</v>
      </c>
      <c r="B40" s="341" t="s">
        <v>666</v>
      </c>
      <c r="C40" s="187" t="s">
        <v>688</v>
      </c>
      <c r="D40" s="188">
        <v>51901</v>
      </c>
      <c r="E40" s="337"/>
      <c r="F40" s="1138" t="s">
        <v>947</v>
      </c>
      <c r="G40" s="1139" t="s">
        <v>948</v>
      </c>
      <c r="H40" s="1140" t="s">
        <v>1084</v>
      </c>
      <c r="I40" s="1132">
        <v>159973</v>
      </c>
      <c r="J40" s="1159">
        <v>82535</v>
      </c>
      <c r="M40" s="1152"/>
    </row>
    <row r="41" spans="1:13" s="3" customFormat="1" ht="12.75">
      <c r="A41" s="186" t="s">
        <v>644</v>
      </c>
      <c r="B41" s="190" t="s">
        <v>667</v>
      </c>
      <c r="C41" s="187" t="s">
        <v>688</v>
      </c>
      <c r="D41" s="188">
        <v>53360</v>
      </c>
      <c r="E41" s="337"/>
      <c r="F41" s="1141" t="s">
        <v>951</v>
      </c>
      <c r="G41" s="1142" t="s">
        <v>952</v>
      </c>
      <c r="H41" s="1149" t="s">
        <v>1084</v>
      </c>
      <c r="I41" s="1133">
        <v>167387</v>
      </c>
      <c r="J41" s="1160">
        <v>90079</v>
      </c>
      <c r="M41" s="1152"/>
    </row>
    <row r="42" spans="1:13" s="3" customFormat="1" ht="12.75">
      <c r="A42" s="186" t="s">
        <v>645</v>
      </c>
      <c r="B42" s="190" t="s">
        <v>668</v>
      </c>
      <c r="C42" s="187" t="s">
        <v>689</v>
      </c>
      <c r="D42" s="188">
        <v>60415</v>
      </c>
      <c r="E42" s="337"/>
      <c r="F42" s="1138" t="s">
        <v>955</v>
      </c>
      <c r="G42" s="1139" t="s">
        <v>956</v>
      </c>
      <c r="H42" s="1139" t="s">
        <v>1085</v>
      </c>
      <c r="I42" s="1132">
        <v>199573</v>
      </c>
      <c r="J42" s="1159">
        <v>95990</v>
      </c>
      <c r="M42" s="1152"/>
    </row>
    <row r="43" spans="1:13" s="3" customFormat="1" ht="12.75">
      <c r="A43" s="186" t="s">
        <v>646</v>
      </c>
      <c r="B43" s="190" t="s">
        <v>669</v>
      </c>
      <c r="C43" s="187" t="s">
        <v>690</v>
      </c>
      <c r="D43" s="188">
        <v>68960</v>
      </c>
      <c r="E43" s="337"/>
      <c r="F43" s="1138" t="s">
        <v>959</v>
      </c>
      <c r="G43" s="1139" t="s">
        <v>960</v>
      </c>
      <c r="H43" s="1139" t="s">
        <v>1085</v>
      </c>
      <c r="I43" s="1132">
        <v>208725</v>
      </c>
      <c r="J43" s="1159">
        <v>105634</v>
      </c>
      <c r="M43" s="1152"/>
    </row>
    <row r="44" spans="1:13" s="3" customFormat="1" ht="13.5" thickBot="1">
      <c r="A44" s="338" t="s">
        <v>647</v>
      </c>
      <c r="B44" s="192" t="s">
        <v>670</v>
      </c>
      <c r="C44" s="339" t="s">
        <v>1087</v>
      </c>
      <c r="D44" s="193">
        <v>75021</v>
      </c>
      <c r="E44" s="340"/>
      <c r="F44" s="1141" t="s">
        <v>963</v>
      </c>
      <c r="G44" s="1142" t="s">
        <v>964</v>
      </c>
      <c r="H44" s="1150" t="s">
        <v>1085</v>
      </c>
      <c r="I44" s="1133">
        <v>232590</v>
      </c>
      <c r="J44" s="1160">
        <v>109516</v>
      </c>
      <c r="M44" s="1152"/>
    </row>
    <row r="45" spans="1:13" s="3" customFormat="1" ht="13.5" thickTop="1">
      <c r="A45" s="18" t="s">
        <v>648</v>
      </c>
      <c r="B45" s="19" t="s">
        <v>671</v>
      </c>
      <c r="C45" s="97" t="s">
        <v>687</v>
      </c>
      <c r="D45" s="20">
        <v>39036</v>
      </c>
      <c r="E45" s="57"/>
      <c r="F45" s="1138" t="s">
        <v>967</v>
      </c>
      <c r="G45" s="1139" t="s">
        <v>968</v>
      </c>
      <c r="H45" s="1151" t="s">
        <v>1086</v>
      </c>
      <c r="I45" s="1132">
        <v>255640</v>
      </c>
      <c r="J45" s="1159">
        <v>122345</v>
      </c>
      <c r="M45" s="1152"/>
    </row>
    <row r="46" spans="1:13" s="3" customFormat="1" ht="13.5" thickBot="1">
      <c r="A46" s="186" t="s">
        <v>649</v>
      </c>
      <c r="B46" s="190" t="s">
        <v>672</v>
      </c>
      <c r="C46" s="98" t="s">
        <v>687</v>
      </c>
      <c r="D46" s="24">
        <v>43499</v>
      </c>
      <c r="E46" s="58"/>
      <c r="F46" s="457"/>
      <c r="G46" s="458"/>
      <c r="H46" s="458"/>
      <c r="I46" s="458"/>
      <c r="J46" s="459"/>
      <c r="L46" s="1152"/>
      <c r="M46" s="1152"/>
    </row>
    <row r="47" spans="1:10" s="3" customFormat="1" ht="13.5" customHeight="1" thickBot="1" thickTop="1">
      <c r="A47" s="1311" t="s">
        <v>640</v>
      </c>
      <c r="B47" s="1311"/>
      <c r="C47" s="1311"/>
      <c r="D47" s="1311"/>
      <c r="E47" s="1311"/>
      <c r="F47" s="1561"/>
      <c r="G47" s="1561"/>
      <c r="H47" s="1561"/>
      <c r="I47" s="1561"/>
      <c r="J47" s="1561"/>
    </row>
    <row r="48" spans="1:10" s="3" customFormat="1" ht="13.5" customHeight="1" thickTop="1">
      <c r="A48" s="286" t="s">
        <v>413</v>
      </c>
      <c r="B48" s="62" t="s">
        <v>1033</v>
      </c>
      <c r="C48" s="62" t="s">
        <v>1087</v>
      </c>
      <c r="D48" s="65">
        <v>99739</v>
      </c>
      <c r="E48" s="66">
        <v>90016</v>
      </c>
      <c r="F48" s="59" t="s">
        <v>1037</v>
      </c>
      <c r="G48" s="62" t="s">
        <v>1038</v>
      </c>
      <c r="H48" s="102" t="s">
        <v>1078</v>
      </c>
      <c r="I48" s="65">
        <v>231197</v>
      </c>
      <c r="J48" s="71"/>
    </row>
    <row r="49" spans="1:10" s="3" customFormat="1" ht="13.5" customHeight="1">
      <c r="A49" s="287" t="s">
        <v>638</v>
      </c>
      <c r="B49" s="63" t="s">
        <v>1034</v>
      </c>
      <c r="C49" s="63" t="s">
        <v>1088</v>
      </c>
      <c r="D49" s="67">
        <v>120784</v>
      </c>
      <c r="E49" s="68"/>
      <c r="F49" s="60" t="s">
        <v>1039</v>
      </c>
      <c r="G49" s="63" t="s">
        <v>1040</v>
      </c>
      <c r="H49" s="101" t="s">
        <v>1085</v>
      </c>
      <c r="I49" s="67">
        <v>457002</v>
      </c>
      <c r="J49" s="72"/>
    </row>
    <row r="50" spans="1:10" s="3" customFormat="1" ht="13.5" customHeight="1">
      <c r="A50" s="287" t="s">
        <v>414</v>
      </c>
      <c r="B50" s="63" t="s">
        <v>1035</v>
      </c>
      <c r="C50" s="101" t="s">
        <v>1077</v>
      </c>
      <c r="D50" s="67">
        <v>134767</v>
      </c>
      <c r="E50" s="68"/>
      <c r="F50" s="60" t="s">
        <v>20</v>
      </c>
      <c r="G50" s="63" t="s">
        <v>21</v>
      </c>
      <c r="H50" s="101" t="s">
        <v>1081</v>
      </c>
      <c r="I50" s="67">
        <v>350601</v>
      </c>
      <c r="J50" s="72"/>
    </row>
    <row r="51" spans="1:10" s="3" customFormat="1" ht="13.5" customHeight="1" thickBot="1">
      <c r="A51" s="288" t="s">
        <v>639</v>
      </c>
      <c r="B51" s="64" t="s">
        <v>1036</v>
      </c>
      <c r="C51" s="64" t="s">
        <v>1079</v>
      </c>
      <c r="D51" s="69">
        <v>167017</v>
      </c>
      <c r="E51" s="70"/>
      <c r="F51" s="61" t="s">
        <v>22</v>
      </c>
      <c r="G51" s="64" t="s">
        <v>1041</v>
      </c>
      <c r="H51" s="103" t="s">
        <v>1081</v>
      </c>
      <c r="I51" s="69">
        <v>279695</v>
      </c>
      <c r="J51" s="73"/>
    </row>
    <row r="52" spans="1:10" s="3" customFormat="1" ht="12.75" customHeight="1" thickBot="1" thickTop="1">
      <c r="A52" s="1558" t="s">
        <v>19</v>
      </c>
      <c r="B52" s="1558"/>
      <c r="C52" s="1558"/>
      <c r="D52" s="1558"/>
      <c r="E52" s="1558"/>
      <c r="F52" s="1558"/>
      <c r="G52" s="1558"/>
      <c r="H52" s="1558"/>
      <c r="I52" s="1558"/>
      <c r="J52" s="1558"/>
    </row>
    <row r="53" spans="1:10" s="3" customFormat="1" ht="12.75" customHeight="1" thickTop="1">
      <c r="A53" s="59" t="s">
        <v>1042</v>
      </c>
      <c r="B53" s="203"/>
      <c r="C53" s="74" t="s">
        <v>1090</v>
      </c>
      <c r="D53" s="65">
        <v>56320</v>
      </c>
      <c r="E53" s="66">
        <v>50400</v>
      </c>
      <c r="F53" s="59" t="s">
        <v>1043</v>
      </c>
      <c r="G53" s="203"/>
      <c r="H53" s="203" t="s">
        <v>1090</v>
      </c>
      <c r="I53" s="65">
        <v>47182</v>
      </c>
      <c r="J53" s="204"/>
    </row>
    <row r="54" spans="1:10" s="3" customFormat="1" ht="12.75" customHeight="1" thickBot="1">
      <c r="A54" s="196" t="s">
        <v>1042</v>
      </c>
      <c r="B54" s="199"/>
      <c r="C54" s="198" t="s">
        <v>1092</v>
      </c>
      <c r="D54" s="197">
        <v>58850</v>
      </c>
      <c r="E54" s="200">
        <v>50400</v>
      </c>
      <c r="F54" s="196"/>
      <c r="G54" s="199"/>
      <c r="H54" s="199"/>
      <c r="I54" s="201"/>
      <c r="J54" s="202"/>
    </row>
    <row r="55" spans="1:10" s="3" customFormat="1" ht="12.75" customHeight="1" thickBot="1" thickTop="1">
      <c r="A55" s="1558" t="s">
        <v>1064</v>
      </c>
      <c r="B55" s="1558"/>
      <c r="C55" s="1558"/>
      <c r="D55" s="1558"/>
      <c r="E55" s="1558"/>
      <c r="F55" s="1558"/>
      <c r="G55" s="1558"/>
      <c r="H55" s="1558"/>
      <c r="I55" s="1558"/>
      <c r="J55" s="1558"/>
    </row>
    <row r="56" spans="1:10" s="3" customFormat="1" ht="12.75" customHeight="1" thickBot="1" thickTop="1">
      <c r="A56" s="80" t="s">
        <v>1065</v>
      </c>
      <c r="B56" s="81" t="s">
        <v>1066</v>
      </c>
      <c r="C56" s="81" t="s">
        <v>1089</v>
      </c>
      <c r="D56" s="82">
        <v>82980</v>
      </c>
      <c r="E56" s="83"/>
      <c r="F56" s="80" t="s">
        <v>1067</v>
      </c>
      <c r="G56" s="81" t="s">
        <v>1068</v>
      </c>
      <c r="H56" s="81" t="s">
        <v>1091</v>
      </c>
      <c r="I56" s="82">
        <v>139560</v>
      </c>
      <c r="J56" s="350"/>
    </row>
    <row r="57" spans="1:10" s="3" customFormat="1" ht="12.75" customHeight="1" thickBot="1" thickTop="1">
      <c r="A57" s="1311" t="s">
        <v>1044</v>
      </c>
      <c r="B57" s="1311"/>
      <c r="C57" s="1311"/>
      <c r="D57" s="1311"/>
      <c r="E57" s="1311"/>
      <c r="F57" s="1311"/>
      <c r="G57" s="1311"/>
      <c r="H57" s="1311"/>
      <c r="I57" s="1311"/>
      <c r="J57" s="1311"/>
    </row>
    <row r="58" spans="1:10" s="3" customFormat="1" ht="42" customHeight="1" thickBot="1" thickTop="1">
      <c r="A58" s="354" t="s">
        <v>908</v>
      </c>
      <c r="B58" s="355" t="s">
        <v>691</v>
      </c>
      <c r="C58" s="355" t="s">
        <v>935</v>
      </c>
      <c r="D58" s="356" t="s">
        <v>1052</v>
      </c>
      <c r="E58" s="357" t="s">
        <v>1061</v>
      </c>
      <c r="F58" s="358" t="s">
        <v>908</v>
      </c>
      <c r="G58" s="355" t="s">
        <v>697</v>
      </c>
      <c r="H58" s="359" t="s">
        <v>935</v>
      </c>
      <c r="I58" s="356" t="s">
        <v>1062</v>
      </c>
      <c r="J58" s="360" t="s">
        <v>1063</v>
      </c>
    </row>
    <row r="59" spans="1:10" s="3" customFormat="1" ht="12.75" customHeight="1" thickTop="1">
      <c r="A59" s="342" t="s">
        <v>1045</v>
      </c>
      <c r="B59" s="361" t="s">
        <v>1056</v>
      </c>
      <c r="C59" s="351" t="s">
        <v>1092</v>
      </c>
      <c r="D59" s="344">
        <v>24827</v>
      </c>
      <c r="E59" s="345">
        <v>15647</v>
      </c>
      <c r="F59" s="342" t="s">
        <v>1048</v>
      </c>
      <c r="G59" s="362" t="s">
        <v>1059</v>
      </c>
      <c r="H59" s="352" t="s">
        <v>1095</v>
      </c>
      <c r="I59" s="344">
        <v>102743</v>
      </c>
      <c r="J59" s="462">
        <v>64628</v>
      </c>
    </row>
    <row r="60" spans="1:10" s="3" customFormat="1" ht="12.75" customHeight="1">
      <c r="A60" s="342" t="s">
        <v>1046</v>
      </c>
      <c r="B60" s="362" t="s">
        <v>1057</v>
      </c>
      <c r="C60" s="352" t="s">
        <v>1093</v>
      </c>
      <c r="D60" s="344">
        <v>43554</v>
      </c>
      <c r="E60" s="346"/>
      <c r="F60" s="455" t="s">
        <v>1049</v>
      </c>
      <c r="G60" s="362" t="s">
        <v>1060</v>
      </c>
      <c r="H60" s="456" t="s">
        <v>1438</v>
      </c>
      <c r="I60" s="760">
        <v>158592</v>
      </c>
      <c r="J60" s="761">
        <v>102814</v>
      </c>
    </row>
    <row r="61" spans="1:10" s="3" customFormat="1" ht="12.75" customHeight="1" thickBot="1">
      <c r="A61" s="343" t="s">
        <v>1047</v>
      </c>
      <c r="B61" s="363" t="s">
        <v>1058</v>
      </c>
      <c r="C61" s="353" t="s">
        <v>1094</v>
      </c>
      <c r="D61" s="347">
        <v>70780</v>
      </c>
      <c r="E61" s="460">
        <v>46610</v>
      </c>
      <c r="F61" s="343" t="s">
        <v>1050</v>
      </c>
      <c r="G61" s="363"/>
      <c r="H61" s="363" t="s">
        <v>1096</v>
      </c>
      <c r="I61" s="347">
        <v>75000</v>
      </c>
      <c r="J61" s="348"/>
    </row>
    <row r="62" spans="1:10" s="3" customFormat="1" ht="15.75" customHeight="1" thickTop="1">
      <c r="A62" s="107"/>
      <c r="B62" s="108"/>
      <c r="C62" s="145"/>
      <c r="D62" s="110"/>
      <c r="E62" s="110"/>
      <c r="F62" s="107"/>
      <c r="G62" s="108"/>
      <c r="H62" s="109"/>
      <c r="I62" s="110" t="s">
        <v>1620</v>
      </c>
      <c r="J62" s="110"/>
    </row>
    <row r="63" spans="1:10" s="3" customFormat="1" ht="12.75" customHeight="1">
      <c r="A63" s="107" t="s">
        <v>1070</v>
      </c>
      <c r="B63" s="108"/>
      <c r="C63" s="145"/>
      <c r="D63" s="110"/>
      <c r="E63" s="110"/>
      <c r="F63" s="107"/>
      <c r="G63" s="108"/>
      <c r="H63" s="109"/>
      <c r="I63" s="110"/>
      <c r="J63" s="110"/>
    </row>
  </sheetData>
  <sheetProtection/>
  <mergeCells count="9">
    <mergeCell ref="A57:J57"/>
    <mergeCell ref="A1:G1"/>
    <mergeCell ref="I1:J1"/>
    <mergeCell ref="A5:J5"/>
    <mergeCell ref="A2:J2"/>
    <mergeCell ref="A3:J3"/>
    <mergeCell ref="A52:J52"/>
    <mergeCell ref="A55:J55"/>
    <mergeCell ref="A47:J47"/>
  </mergeCells>
  <printOptions horizontalCentered="1" verticalCentered="1"/>
  <pageMargins left="0.15748031496062992" right="0.15748031496062992" top="0" bottom="0.2755905511811024" header="0.11811023622047245" footer="0.275590551181102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16.375" style="0" customWidth="1"/>
    <col min="2" max="2" width="10.25390625" style="0" customWidth="1"/>
    <col min="3" max="3" width="11.375" style="0" customWidth="1"/>
    <col min="4" max="4" width="10.875" style="0" customWidth="1"/>
    <col min="5" max="5" width="17.625" style="0" customWidth="1"/>
    <col min="6" max="6" width="10.25390625" style="0" customWidth="1"/>
    <col min="7" max="7" width="13.25390625" style="0" customWidth="1"/>
    <col min="8" max="8" width="13.125" style="0" customWidth="1"/>
  </cols>
  <sheetData>
    <row r="1" spans="1:8" ht="21" customHeight="1">
      <c r="A1" s="1473" t="s">
        <v>128</v>
      </c>
      <c r="B1" s="1473"/>
      <c r="C1" s="1473"/>
      <c r="D1" s="1473"/>
      <c r="E1" s="1473"/>
      <c r="F1" s="1473"/>
      <c r="G1" s="1473"/>
      <c r="H1" s="419">
        <v>43178</v>
      </c>
    </row>
    <row r="2" spans="1:10" ht="12.75" customHeight="1">
      <c r="A2" s="1422" t="s">
        <v>294</v>
      </c>
      <c r="B2" s="1422"/>
      <c r="C2" s="1422"/>
      <c r="D2" s="1422"/>
      <c r="E2" s="1422"/>
      <c r="F2" s="1422"/>
      <c r="G2" s="1422"/>
      <c r="H2" s="1422"/>
      <c r="I2" s="219"/>
      <c r="J2" s="219"/>
    </row>
    <row r="3" spans="1:10" ht="12.75" customHeight="1" thickBot="1">
      <c r="A3" s="1621" t="s">
        <v>295</v>
      </c>
      <c r="B3" s="1621"/>
      <c r="C3" s="1621"/>
      <c r="D3" s="1621"/>
      <c r="E3" s="1621"/>
      <c r="F3" s="1621"/>
      <c r="G3" s="1621"/>
      <c r="H3" s="1621"/>
      <c r="I3" s="219"/>
      <c r="J3" s="219"/>
    </row>
    <row r="4" spans="1:10" ht="12.75" customHeight="1" thickTop="1">
      <c r="A4" s="1496" t="s">
        <v>908</v>
      </c>
      <c r="B4" s="1442" t="s">
        <v>181</v>
      </c>
      <c r="C4" s="1581" t="s">
        <v>173</v>
      </c>
      <c r="D4" s="1440" t="s">
        <v>160</v>
      </c>
      <c r="E4" s="1581" t="s">
        <v>908</v>
      </c>
      <c r="F4" s="1442" t="s">
        <v>181</v>
      </c>
      <c r="G4" s="1442" t="s">
        <v>173</v>
      </c>
      <c r="H4" s="1598" t="s">
        <v>160</v>
      </c>
      <c r="I4" s="219"/>
      <c r="J4" s="219"/>
    </row>
    <row r="5" spans="1:10" ht="12.75" customHeight="1">
      <c r="A5" s="1628"/>
      <c r="B5" s="1579"/>
      <c r="C5" s="1583"/>
      <c r="D5" s="1629"/>
      <c r="E5" s="1583"/>
      <c r="F5" s="1579"/>
      <c r="G5" s="1579"/>
      <c r="H5" s="1630"/>
      <c r="I5" s="219"/>
      <c r="J5" s="219"/>
    </row>
    <row r="6" spans="1:10" ht="3.75" customHeight="1" thickBot="1">
      <c r="A6" s="1497"/>
      <c r="B6" s="1443"/>
      <c r="C6" s="1585"/>
      <c r="D6" s="1441"/>
      <c r="E6" s="1585"/>
      <c r="F6" s="1443"/>
      <c r="G6" s="1443"/>
      <c r="H6" s="1631"/>
      <c r="I6" s="219"/>
      <c r="J6" s="219"/>
    </row>
    <row r="7" spans="1:10" ht="12" customHeight="1" thickBot="1" thickTop="1">
      <c r="A7" s="1602" t="s">
        <v>753</v>
      </c>
      <c r="B7" s="1603"/>
      <c r="C7" s="1603"/>
      <c r="D7" s="1603"/>
      <c r="E7" s="1603"/>
      <c r="F7" s="1603"/>
      <c r="G7" s="1603"/>
      <c r="H7" s="1604"/>
      <c r="I7" s="219"/>
      <c r="J7" s="219"/>
    </row>
    <row r="8" spans="1:8" ht="14.25" customHeight="1" thickTop="1">
      <c r="A8" s="420" t="s">
        <v>748</v>
      </c>
      <c r="B8" s="349" t="s">
        <v>176</v>
      </c>
      <c r="C8" s="224" t="s">
        <v>161</v>
      </c>
      <c r="D8" s="427">
        <v>49454</v>
      </c>
      <c r="E8" s="420" t="s">
        <v>169</v>
      </c>
      <c r="F8" s="349" t="s">
        <v>178</v>
      </c>
      <c r="G8" s="224" t="s">
        <v>29</v>
      </c>
      <c r="H8" s="235">
        <v>245570</v>
      </c>
    </row>
    <row r="9" spans="1:8" s="243" customFormat="1" ht="15" customHeight="1">
      <c r="A9" s="421" t="s">
        <v>749</v>
      </c>
      <c r="B9" s="234" t="s">
        <v>176</v>
      </c>
      <c r="C9" s="221" t="s">
        <v>62</v>
      </c>
      <c r="D9" s="428">
        <v>191542</v>
      </c>
      <c r="E9" s="421" t="s">
        <v>164</v>
      </c>
      <c r="F9" s="234" t="s">
        <v>179</v>
      </c>
      <c r="G9" s="221" t="s">
        <v>27</v>
      </c>
      <c r="H9" s="236">
        <v>86642</v>
      </c>
    </row>
    <row r="10" spans="1:8" ht="13.5" customHeight="1">
      <c r="A10" s="421" t="s">
        <v>162</v>
      </c>
      <c r="B10" s="234" t="s">
        <v>177</v>
      </c>
      <c r="C10" s="221" t="s">
        <v>32</v>
      </c>
      <c r="D10" s="428">
        <v>75284</v>
      </c>
      <c r="E10" s="421" t="s">
        <v>165</v>
      </c>
      <c r="F10" s="234" t="s">
        <v>180</v>
      </c>
      <c r="G10" s="221" t="s">
        <v>29</v>
      </c>
      <c r="H10" s="236">
        <v>97480</v>
      </c>
    </row>
    <row r="11" spans="1:8" ht="15.75" customHeight="1">
      <c r="A11" s="421" t="s">
        <v>168</v>
      </c>
      <c r="B11" s="234" t="s">
        <v>177</v>
      </c>
      <c r="C11" s="221" t="s">
        <v>27</v>
      </c>
      <c r="D11" s="428">
        <v>243530</v>
      </c>
      <c r="E11" s="421" t="s">
        <v>170</v>
      </c>
      <c r="F11" s="234" t="s">
        <v>180</v>
      </c>
      <c r="G11" s="221" t="s">
        <v>63</v>
      </c>
      <c r="H11" s="236">
        <v>256721</v>
      </c>
    </row>
    <row r="12" spans="1:8" ht="15" customHeight="1">
      <c r="A12" s="421" t="s">
        <v>750</v>
      </c>
      <c r="B12" s="234" t="s">
        <v>751</v>
      </c>
      <c r="C12" s="221" t="s">
        <v>29</v>
      </c>
      <c r="D12" s="428">
        <v>291041</v>
      </c>
      <c r="E12" s="421" t="s">
        <v>166</v>
      </c>
      <c r="F12" s="234" t="s">
        <v>167</v>
      </c>
      <c r="G12" s="221" t="s">
        <v>63</v>
      </c>
      <c r="H12" s="236">
        <v>101374</v>
      </c>
    </row>
    <row r="13" spans="1:8" ht="15" customHeight="1" thickBot="1">
      <c r="A13" s="1082" t="s">
        <v>163</v>
      </c>
      <c r="B13" s="430" t="s">
        <v>178</v>
      </c>
      <c r="C13" s="426" t="s">
        <v>29</v>
      </c>
      <c r="D13" s="431">
        <v>86642</v>
      </c>
      <c r="E13" s="429" t="s">
        <v>171</v>
      </c>
      <c r="F13" s="1091" t="s">
        <v>752</v>
      </c>
      <c r="G13" s="426" t="s">
        <v>776</v>
      </c>
      <c r="H13" s="1084">
        <v>292404</v>
      </c>
    </row>
    <row r="14" spans="1:8" ht="15" customHeight="1" thickTop="1">
      <c r="A14" s="420" t="s">
        <v>1577</v>
      </c>
      <c r="B14" s="1096" t="s">
        <v>176</v>
      </c>
      <c r="C14" s="224">
        <v>0.75</v>
      </c>
      <c r="D14" s="235">
        <v>28950</v>
      </c>
      <c r="E14" s="1086" t="s">
        <v>1594</v>
      </c>
      <c r="F14" s="1090" t="s">
        <v>1596</v>
      </c>
      <c r="G14" s="224">
        <v>5.5</v>
      </c>
      <c r="H14" s="432">
        <v>51600</v>
      </c>
    </row>
    <row r="15" spans="1:8" ht="15" customHeight="1">
      <c r="A15" s="1081" t="s">
        <v>1578</v>
      </c>
      <c r="B15" s="234" t="s">
        <v>1579</v>
      </c>
      <c r="C15" s="1076">
        <v>0.75</v>
      </c>
      <c r="D15" s="431">
        <v>30400</v>
      </c>
      <c r="E15" s="429" t="s">
        <v>1595</v>
      </c>
      <c r="F15" s="430" t="s">
        <v>1596</v>
      </c>
      <c r="G15" s="426">
        <v>5.5</v>
      </c>
      <c r="H15" s="432">
        <v>64330</v>
      </c>
    </row>
    <row r="16" spans="1:8" ht="15" customHeight="1">
      <c r="A16" s="429" t="s">
        <v>1580</v>
      </c>
      <c r="B16" s="1090" t="s">
        <v>1581</v>
      </c>
      <c r="C16" s="221">
        <v>1.1</v>
      </c>
      <c r="D16" s="431">
        <v>31920</v>
      </c>
      <c r="E16" s="429" t="s">
        <v>1597</v>
      </c>
      <c r="F16" s="430" t="s">
        <v>98</v>
      </c>
      <c r="G16" s="426">
        <v>3</v>
      </c>
      <c r="H16" s="432">
        <v>34300</v>
      </c>
    </row>
    <row r="17" spans="1:8" ht="15" customHeight="1">
      <c r="A17" s="421" t="s">
        <v>1582</v>
      </c>
      <c r="B17" s="430" t="s">
        <v>1583</v>
      </c>
      <c r="C17" s="1076">
        <v>1.1</v>
      </c>
      <c r="D17" s="431">
        <v>31370</v>
      </c>
      <c r="E17" s="429" t="s">
        <v>1598</v>
      </c>
      <c r="F17" s="430" t="s">
        <v>98</v>
      </c>
      <c r="G17" s="426">
        <v>3</v>
      </c>
      <c r="H17" s="432">
        <v>46730</v>
      </c>
    </row>
    <row r="18" spans="1:8" ht="15" customHeight="1">
      <c r="A18" s="421" t="s">
        <v>1582</v>
      </c>
      <c r="B18" s="430" t="s">
        <v>1583</v>
      </c>
      <c r="C18" s="221" t="s">
        <v>1584</v>
      </c>
      <c r="D18" s="431">
        <v>51970</v>
      </c>
      <c r="E18" s="421" t="s">
        <v>1599</v>
      </c>
      <c r="F18" s="430" t="s">
        <v>155</v>
      </c>
      <c r="G18" s="426">
        <v>5.5</v>
      </c>
      <c r="H18" s="432">
        <v>48750</v>
      </c>
    </row>
    <row r="19" spans="1:8" ht="15" customHeight="1">
      <c r="A19" s="1081" t="s">
        <v>1585</v>
      </c>
      <c r="B19" s="430" t="s">
        <v>1586</v>
      </c>
      <c r="C19" s="223">
        <v>1.1</v>
      </c>
      <c r="D19" s="431">
        <v>36320</v>
      </c>
      <c r="E19" s="1081" t="s">
        <v>1600</v>
      </c>
      <c r="F19" s="430" t="s">
        <v>155</v>
      </c>
      <c r="G19" s="426">
        <v>5.5</v>
      </c>
      <c r="H19" s="432">
        <v>60540</v>
      </c>
    </row>
    <row r="20" spans="1:8" ht="15" customHeight="1">
      <c r="A20" s="421" t="s">
        <v>1585</v>
      </c>
      <c r="B20" s="234" t="s">
        <v>1586</v>
      </c>
      <c r="C20" s="223" t="s">
        <v>1587</v>
      </c>
      <c r="D20" s="431">
        <v>56930</v>
      </c>
      <c r="E20" s="421" t="s">
        <v>1601</v>
      </c>
      <c r="F20" s="430" t="s">
        <v>157</v>
      </c>
      <c r="G20" s="426">
        <v>7.5</v>
      </c>
      <c r="H20" s="432">
        <v>73850</v>
      </c>
    </row>
    <row r="21" spans="1:8" ht="15" customHeight="1">
      <c r="A21" s="421" t="s">
        <v>1588</v>
      </c>
      <c r="B21" s="234" t="s">
        <v>177</v>
      </c>
      <c r="C21" s="223">
        <v>1.1</v>
      </c>
      <c r="D21" s="431">
        <v>28680</v>
      </c>
      <c r="E21" s="1081" t="s">
        <v>1602</v>
      </c>
      <c r="F21" s="430" t="s">
        <v>157</v>
      </c>
      <c r="G21" s="426">
        <v>7.5</v>
      </c>
      <c r="H21" s="432">
        <v>85640</v>
      </c>
    </row>
    <row r="22" spans="1:8" ht="15" customHeight="1">
      <c r="A22" s="421" t="s">
        <v>1588</v>
      </c>
      <c r="B22" s="1090" t="s">
        <v>177</v>
      </c>
      <c r="C22" s="223" t="s">
        <v>1587</v>
      </c>
      <c r="D22" s="431">
        <v>49280</v>
      </c>
      <c r="E22" s="429" t="s">
        <v>1603</v>
      </c>
      <c r="F22" s="234" t="s">
        <v>1604</v>
      </c>
      <c r="G22" s="221">
        <v>7.5</v>
      </c>
      <c r="H22" s="236">
        <v>77550</v>
      </c>
    </row>
    <row r="23" spans="1:8" ht="15" customHeight="1">
      <c r="A23" s="1081" t="s">
        <v>1589</v>
      </c>
      <c r="B23" s="430" t="s">
        <v>1590</v>
      </c>
      <c r="C23" s="223">
        <v>1.1</v>
      </c>
      <c r="D23" s="431">
        <v>38020</v>
      </c>
      <c r="E23" s="421" t="s">
        <v>1605</v>
      </c>
      <c r="F23" s="1087" t="s">
        <v>101</v>
      </c>
      <c r="G23" s="1088">
        <v>4</v>
      </c>
      <c r="H23" s="1097">
        <v>39880</v>
      </c>
    </row>
    <row r="24" spans="1:9" ht="15" customHeight="1">
      <c r="A24" s="429" t="s">
        <v>1589</v>
      </c>
      <c r="B24" s="234" t="s">
        <v>1590</v>
      </c>
      <c r="C24" s="1076" t="s">
        <v>1587</v>
      </c>
      <c r="D24" s="236">
        <v>58630</v>
      </c>
      <c r="E24" s="1081" t="s">
        <v>1606</v>
      </c>
      <c r="F24" s="1092" t="s">
        <v>135</v>
      </c>
      <c r="G24" s="1094">
        <v>7.5</v>
      </c>
      <c r="H24" s="1098">
        <v>51500</v>
      </c>
      <c r="I24" s="1085"/>
    </row>
    <row r="25" spans="1:9" ht="15" customHeight="1">
      <c r="A25" s="429" t="s">
        <v>1591</v>
      </c>
      <c r="B25" s="1095" t="s">
        <v>1592</v>
      </c>
      <c r="C25" s="221">
        <v>4</v>
      </c>
      <c r="D25" s="1083">
        <v>46410</v>
      </c>
      <c r="E25" s="429" t="s">
        <v>1607</v>
      </c>
      <c r="F25" s="1093" t="s">
        <v>135</v>
      </c>
      <c r="G25" s="426">
        <v>7.5</v>
      </c>
      <c r="H25" s="431">
        <v>63930</v>
      </c>
      <c r="I25" s="1085"/>
    </row>
    <row r="26" spans="1:9" ht="15.75" customHeight="1" thickBot="1">
      <c r="A26" s="1082" t="s">
        <v>1593</v>
      </c>
      <c r="B26" s="430" t="s">
        <v>1592</v>
      </c>
      <c r="C26" s="426">
        <v>4</v>
      </c>
      <c r="D26" s="432">
        <v>58200</v>
      </c>
      <c r="E26" s="1082" t="s">
        <v>1608</v>
      </c>
      <c r="F26" s="1089" t="s">
        <v>159</v>
      </c>
      <c r="G26" s="1089">
        <v>11</v>
      </c>
      <c r="H26" s="1099">
        <v>79670</v>
      </c>
      <c r="I26" s="1085"/>
    </row>
    <row r="27" spans="1:8" ht="13.5" customHeight="1" thickTop="1">
      <c r="A27" s="1605" t="s">
        <v>172</v>
      </c>
      <c r="B27" s="1606"/>
      <c r="C27" s="1442" t="s">
        <v>181</v>
      </c>
      <c r="D27" s="1442" t="s">
        <v>173</v>
      </c>
      <c r="E27" s="1591" t="s">
        <v>92</v>
      </c>
      <c r="F27" s="1592"/>
      <c r="G27" s="1592"/>
      <c r="H27" s="1593"/>
    </row>
    <row r="28" spans="1:8" ht="1.5" customHeight="1" hidden="1">
      <c r="A28" s="1607"/>
      <c r="B28" s="1608"/>
      <c r="C28" s="1579"/>
      <c r="D28" s="1579"/>
      <c r="E28" s="1594"/>
      <c r="F28" s="1595"/>
      <c r="G28" s="1595"/>
      <c r="H28" s="1596"/>
    </row>
    <row r="29" spans="1:8" ht="10.5" customHeight="1" thickBot="1">
      <c r="A29" s="1609"/>
      <c r="B29" s="1610"/>
      <c r="C29" s="1443"/>
      <c r="D29" s="1443"/>
      <c r="E29" s="237" t="s">
        <v>93</v>
      </c>
      <c r="F29" s="237" t="s">
        <v>94</v>
      </c>
      <c r="G29" s="237" t="s">
        <v>95</v>
      </c>
      <c r="H29" s="437" t="s">
        <v>96</v>
      </c>
    </row>
    <row r="30" spans="1:8" ht="10.5" customHeight="1" thickBot="1" thickTop="1">
      <c r="A30" s="1625" t="s">
        <v>174</v>
      </c>
      <c r="B30" s="1626"/>
      <c r="C30" s="1626"/>
      <c r="D30" s="1626"/>
      <c r="E30" s="1626"/>
      <c r="F30" s="1626"/>
      <c r="G30" s="1626"/>
      <c r="H30" s="1627"/>
    </row>
    <row r="31" spans="1:8" ht="12" customHeight="1" thickTop="1">
      <c r="A31" s="1575" t="s">
        <v>97</v>
      </c>
      <c r="B31" s="1589"/>
      <c r="C31" s="1590" t="s">
        <v>98</v>
      </c>
      <c r="D31" s="224" t="s">
        <v>99</v>
      </c>
      <c r="E31" s="225">
        <v>20744</v>
      </c>
      <c r="F31" s="225">
        <v>21840</v>
      </c>
      <c r="G31" s="225">
        <v>29568</v>
      </c>
      <c r="H31" s="226">
        <v>37502</v>
      </c>
    </row>
    <row r="32" spans="1:8" ht="12" customHeight="1">
      <c r="A32" s="1564"/>
      <c r="B32" s="1569"/>
      <c r="C32" s="1567"/>
      <c r="D32" s="233" t="s">
        <v>29</v>
      </c>
      <c r="E32" s="220">
        <v>28178</v>
      </c>
      <c r="F32" s="220">
        <v>30302</v>
      </c>
      <c r="G32" s="220">
        <v>36886</v>
      </c>
      <c r="H32" s="228">
        <v>43619</v>
      </c>
    </row>
    <row r="33" spans="1:8" ht="12" customHeight="1">
      <c r="A33" s="1586" t="s">
        <v>100</v>
      </c>
      <c r="B33" s="1587"/>
      <c r="C33" s="1611" t="s">
        <v>101</v>
      </c>
      <c r="D33" s="221" t="s">
        <v>99</v>
      </c>
      <c r="E33" s="222">
        <v>19794</v>
      </c>
      <c r="F33" s="222">
        <v>29438</v>
      </c>
      <c r="G33" s="222">
        <v>31568</v>
      </c>
      <c r="H33" s="227">
        <v>36816</v>
      </c>
    </row>
    <row r="34" spans="1:8" ht="12" customHeight="1">
      <c r="A34" s="1564"/>
      <c r="B34" s="1569"/>
      <c r="C34" s="1567"/>
      <c r="D34" s="223" t="s">
        <v>631</v>
      </c>
      <c r="E34" s="220">
        <v>32072</v>
      </c>
      <c r="F34" s="220">
        <v>36957</v>
      </c>
      <c r="G34" s="220">
        <v>40078</v>
      </c>
      <c r="H34" s="228">
        <v>46232</v>
      </c>
    </row>
    <row r="35" spans="1:8" ht="12" customHeight="1">
      <c r="A35" s="1562" t="s">
        <v>102</v>
      </c>
      <c r="B35" s="1572"/>
      <c r="C35" s="1566" t="s">
        <v>135</v>
      </c>
      <c r="D35" s="221" t="s">
        <v>99</v>
      </c>
      <c r="E35" s="221"/>
      <c r="F35" s="222">
        <v>31082</v>
      </c>
      <c r="G35" s="222">
        <v>37948</v>
      </c>
      <c r="H35" s="227">
        <v>54445</v>
      </c>
    </row>
    <row r="36" spans="1:8" ht="12" customHeight="1">
      <c r="A36" s="1564"/>
      <c r="B36" s="1569"/>
      <c r="C36" s="1567"/>
      <c r="D36" s="223" t="s">
        <v>632</v>
      </c>
      <c r="E36" s="223"/>
      <c r="F36" s="220">
        <v>41984</v>
      </c>
      <c r="G36" s="220">
        <v>48852</v>
      </c>
      <c r="H36" s="228">
        <v>65348</v>
      </c>
    </row>
    <row r="37" spans="1:8" ht="12" customHeight="1">
      <c r="A37" s="1570" t="s">
        <v>136</v>
      </c>
      <c r="B37" s="1571"/>
      <c r="C37" s="1566" t="s">
        <v>137</v>
      </c>
      <c r="D37" s="221" t="s">
        <v>99</v>
      </c>
      <c r="E37" s="222">
        <v>34338</v>
      </c>
      <c r="F37" s="222">
        <v>38658</v>
      </c>
      <c r="G37" s="222">
        <v>42267</v>
      </c>
      <c r="H37" s="227">
        <v>63339</v>
      </c>
    </row>
    <row r="38" spans="1:8" ht="12" customHeight="1">
      <c r="A38" s="1564" t="s">
        <v>175</v>
      </c>
      <c r="B38" s="1569"/>
      <c r="C38" s="1567"/>
      <c r="D38" s="223" t="s">
        <v>776</v>
      </c>
      <c r="E38" s="220">
        <v>47436</v>
      </c>
      <c r="F38" s="220">
        <v>49843</v>
      </c>
      <c r="G38" s="220">
        <v>53246</v>
      </c>
      <c r="H38" s="228">
        <v>77880</v>
      </c>
    </row>
    <row r="39" spans="1:8" ht="12" customHeight="1">
      <c r="A39" s="1562" t="s">
        <v>615</v>
      </c>
      <c r="B39" s="1572"/>
      <c r="C39" s="1566" t="s">
        <v>138</v>
      </c>
      <c r="D39" s="221" t="s">
        <v>99</v>
      </c>
      <c r="E39" s="222">
        <v>56427</v>
      </c>
      <c r="F39" s="222">
        <v>74127</v>
      </c>
      <c r="G39" s="222">
        <v>79576</v>
      </c>
      <c r="H39" s="227">
        <v>97798</v>
      </c>
    </row>
    <row r="40" spans="1:8" ht="12" customHeight="1">
      <c r="A40" s="1564"/>
      <c r="B40" s="1569"/>
      <c r="C40" s="1567"/>
      <c r="D40" s="223" t="s">
        <v>633</v>
      </c>
      <c r="E40" s="220">
        <v>80138</v>
      </c>
      <c r="F40" s="220">
        <v>96075</v>
      </c>
      <c r="G40" s="220">
        <v>103781</v>
      </c>
      <c r="H40" s="228">
        <v>123173</v>
      </c>
    </row>
    <row r="41" spans="1:8" ht="12" customHeight="1">
      <c r="A41" s="1562" t="s">
        <v>139</v>
      </c>
      <c r="B41" s="1572"/>
      <c r="C41" s="1566" t="s">
        <v>140</v>
      </c>
      <c r="D41" s="221" t="s">
        <v>99</v>
      </c>
      <c r="E41" s="221"/>
      <c r="F41" s="222">
        <v>90926</v>
      </c>
      <c r="G41" s="222">
        <v>117209</v>
      </c>
      <c r="H41" s="227">
        <v>152709</v>
      </c>
    </row>
    <row r="42" spans="1:8" ht="12" customHeight="1">
      <c r="A42" s="1564"/>
      <c r="B42" s="1569"/>
      <c r="C42" s="1567"/>
      <c r="D42" s="223" t="s">
        <v>692</v>
      </c>
      <c r="E42" s="223"/>
      <c r="F42" s="220">
        <v>129450</v>
      </c>
      <c r="G42" s="220">
        <v>156089</v>
      </c>
      <c r="H42" s="228">
        <v>191974</v>
      </c>
    </row>
    <row r="43" spans="1:8" ht="12" customHeight="1">
      <c r="A43" s="1562" t="s">
        <v>141</v>
      </c>
      <c r="B43" s="1572"/>
      <c r="C43" s="1566" t="s">
        <v>142</v>
      </c>
      <c r="D43" s="221" t="s">
        <v>99</v>
      </c>
      <c r="E43" s="222">
        <v>56325</v>
      </c>
      <c r="F43" s="222">
        <v>77829</v>
      </c>
      <c r="G43" s="222">
        <v>81148</v>
      </c>
      <c r="H43" s="227">
        <v>101036</v>
      </c>
    </row>
    <row r="44" spans="1:8" ht="12" customHeight="1">
      <c r="A44" s="1564"/>
      <c r="B44" s="1569"/>
      <c r="C44" s="1567"/>
      <c r="D44" s="223" t="s">
        <v>633</v>
      </c>
      <c r="E44" s="220">
        <v>78833</v>
      </c>
      <c r="F44" s="220">
        <v>101168</v>
      </c>
      <c r="G44" s="220">
        <v>118019</v>
      </c>
      <c r="H44" s="228">
        <v>124608</v>
      </c>
    </row>
    <row r="45" spans="1:8" ht="12" customHeight="1">
      <c r="A45" s="1562" t="s">
        <v>143</v>
      </c>
      <c r="B45" s="1572"/>
      <c r="C45" s="1566" t="s">
        <v>144</v>
      </c>
      <c r="D45" s="221" t="s">
        <v>99</v>
      </c>
      <c r="E45" s="221"/>
      <c r="F45" s="222">
        <v>109238</v>
      </c>
      <c r="G45" s="222">
        <v>127204</v>
      </c>
      <c r="H45" s="227">
        <v>153229</v>
      </c>
    </row>
    <row r="46" spans="1:8" ht="12" customHeight="1">
      <c r="A46" s="1564"/>
      <c r="B46" s="1569"/>
      <c r="C46" s="1567"/>
      <c r="D46" s="223" t="s">
        <v>692</v>
      </c>
      <c r="E46" s="223"/>
      <c r="F46" s="220">
        <v>140968</v>
      </c>
      <c r="G46" s="220">
        <v>172074</v>
      </c>
      <c r="H46" s="228">
        <v>192493</v>
      </c>
    </row>
    <row r="47" spans="1:8" ht="12" customHeight="1">
      <c r="A47" s="1586" t="s">
        <v>145</v>
      </c>
      <c r="B47" s="1587"/>
      <c r="C47" s="1611" t="s">
        <v>146</v>
      </c>
      <c r="D47" s="221" t="s">
        <v>99</v>
      </c>
      <c r="E47" s="221"/>
      <c r="F47" s="222">
        <v>148364</v>
      </c>
      <c r="G47" s="222">
        <v>200412</v>
      </c>
      <c r="H47" s="227">
        <v>231888</v>
      </c>
    </row>
    <row r="48" spans="1:8" ht="12" customHeight="1">
      <c r="A48" s="1564"/>
      <c r="B48" s="1569"/>
      <c r="C48" s="1567"/>
      <c r="D48" s="223" t="s">
        <v>147</v>
      </c>
      <c r="E48" s="223">
        <v>221025</v>
      </c>
      <c r="F48" s="220">
        <v>251977</v>
      </c>
      <c r="G48" s="220">
        <v>295377</v>
      </c>
      <c r="H48" s="228">
        <v>319034</v>
      </c>
    </row>
    <row r="49" spans="1:8" ht="15" customHeight="1">
      <c r="A49" s="1562" t="s">
        <v>148</v>
      </c>
      <c r="B49" s="1572"/>
      <c r="C49" s="1566" t="s">
        <v>149</v>
      </c>
      <c r="D49" s="221" t="s">
        <v>99</v>
      </c>
      <c r="E49" s="221"/>
      <c r="F49" s="222">
        <v>179527</v>
      </c>
      <c r="G49" s="222">
        <v>213998</v>
      </c>
      <c r="H49" s="227">
        <v>251830</v>
      </c>
    </row>
    <row r="50" spans="1:8" ht="12" customHeight="1" thickBot="1">
      <c r="A50" s="1573"/>
      <c r="B50" s="1574"/>
      <c r="C50" s="1588"/>
      <c r="D50" s="229" t="s">
        <v>150</v>
      </c>
      <c r="E50" s="229"/>
      <c r="F50" s="232">
        <v>246544</v>
      </c>
      <c r="G50" s="232">
        <v>271787</v>
      </c>
      <c r="H50" s="231">
        <v>335554</v>
      </c>
    </row>
    <row r="51" spans="1:8" ht="13.5" customHeight="1" thickBot="1" thickTop="1">
      <c r="A51" s="1622" t="s">
        <v>151</v>
      </c>
      <c r="B51" s="1623"/>
      <c r="C51" s="1623"/>
      <c r="D51" s="1623"/>
      <c r="E51" s="1623"/>
      <c r="F51" s="1623"/>
      <c r="G51" s="1623"/>
      <c r="H51" s="1624"/>
    </row>
    <row r="52" spans="1:8" ht="9" customHeight="1" thickTop="1">
      <c r="A52" s="1612" t="s">
        <v>172</v>
      </c>
      <c r="B52" s="1597"/>
      <c r="C52" s="1442" t="s">
        <v>181</v>
      </c>
      <c r="D52" s="1580" t="s">
        <v>173</v>
      </c>
      <c r="E52" s="1581"/>
      <c r="F52" s="1580" t="s">
        <v>92</v>
      </c>
      <c r="G52" s="1597"/>
      <c r="H52" s="1598"/>
    </row>
    <row r="53" spans="1:8" ht="3" customHeight="1">
      <c r="A53" s="1613"/>
      <c r="B53" s="1614"/>
      <c r="C53" s="1579"/>
      <c r="D53" s="1582"/>
      <c r="E53" s="1583"/>
      <c r="F53" s="1599"/>
      <c r="G53" s="1600"/>
      <c r="H53" s="1601"/>
    </row>
    <row r="54" spans="1:8" ht="10.5" customHeight="1" thickBot="1">
      <c r="A54" s="1615"/>
      <c r="B54" s="1616"/>
      <c r="C54" s="1443"/>
      <c r="D54" s="1584"/>
      <c r="E54" s="1585"/>
      <c r="F54" s="238" t="s">
        <v>693</v>
      </c>
      <c r="G54" s="239" t="s">
        <v>94</v>
      </c>
      <c r="H54" s="240" t="s">
        <v>95</v>
      </c>
    </row>
    <row r="55" spans="1:8" ht="10.5" customHeight="1" thickTop="1">
      <c r="A55" s="1575" t="s">
        <v>770</v>
      </c>
      <c r="B55" s="1576"/>
      <c r="C55" s="1577" t="s">
        <v>771</v>
      </c>
      <c r="D55" s="1568" t="s">
        <v>99</v>
      </c>
      <c r="E55" s="1569"/>
      <c r="F55" s="436"/>
      <c r="G55" s="445"/>
      <c r="H55" s="447"/>
    </row>
    <row r="56" spans="1:8" ht="10.5" customHeight="1">
      <c r="A56" s="1564"/>
      <c r="B56" s="1565"/>
      <c r="C56" s="1578"/>
      <c r="D56" s="1568" t="s">
        <v>777</v>
      </c>
      <c r="E56" s="1569"/>
      <c r="F56" s="435"/>
      <c r="G56" s="446">
        <v>39494</v>
      </c>
      <c r="H56" s="448">
        <v>46094</v>
      </c>
    </row>
    <row r="57" spans="1:8" ht="12" customHeight="1">
      <c r="A57" s="1562" t="s">
        <v>152</v>
      </c>
      <c r="B57" s="1563"/>
      <c r="C57" s="1566" t="s">
        <v>153</v>
      </c>
      <c r="D57" s="1568" t="s">
        <v>99</v>
      </c>
      <c r="E57" s="1569"/>
      <c r="F57" s="442">
        <v>22446</v>
      </c>
      <c r="G57" s="440">
        <v>29665</v>
      </c>
      <c r="H57" s="438">
        <v>38376</v>
      </c>
    </row>
    <row r="58" spans="1:8" ht="12" customHeight="1">
      <c r="A58" s="1564"/>
      <c r="B58" s="1565"/>
      <c r="C58" s="1567"/>
      <c r="D58" s="1568" t="s">
        <v>747</v>
      </c>
      <c r="E58" s="1569"/>
      <c r="F58" s="443">
        <v>28249</v>
      </c>
      <c r="G58" s="440">
        <v>39860</v>
      </c>
      <c r="H58" s="438">
        <v>48073</v>
      </c>
    </row>
    <row r="59" spans="1:8" ht="12" customHeight="1">
      <c r="A59" s="1562" t="s">
        <v>772</v>
      </c>
      <c r="B59" s="1563"/>
      <c r="C59" s="1611" t="s">
        <v>98</v>
      </c>
      <c r="D59" s="1617" t="s">
        <v>99</v>
      </c>
      <c r="E59" s="1618"/>
      <c r="F59" s="443"/>
      <c r="G59" s="440"/>
      <c r="H59" s="438"/>
    </row>
    <row r="60" spans="1:8" ht="12" customHeight="1">
      <c r="A60" s="1564"/>
      <c r="B60" s="1565"/>
      <c r="C60" s="1567"/>
      <c r="D60" s="1568" t="s">
        <v>747</v>
      </c>
      <c r="E60" s="1569"/>
      <c r="F60" s="443"/>
      <c r="G60" s="440">
        <v>33973</v>
      </c>
      <c r="H60" s="438">
        <v>41184</v>
      </c>
    </row>
    <row r="61" spans="1:8" ht="12" customHeight="1">
      <c r="A61" s="1562" t="s">
        <v>154</v>
      </c>
      <c r="B61" s="1563"/>
      <c r="C61" s="1566" t="s">
        <v>155</v>
      </c>
      <c r="D61" s="1617" t="s">
        <v>99</v>
      </c>
      <c r="E61" s="1618"/>
      <c r="F61" s="444">
        <v>30656</v>
      </c>
      <c r="G61" s="441">
        <v>32568</v>
      </c>
      <c r="H61" s="439">
        <v>40567</v>
      </c>
    </row>
    <row r="62" spans="1:8" ht="12" customHeight="1">
      <c r="A62" s="1564"/>
      <c r="B62" s="1565"/>
      <c r="C62" s="1567"/>
      <c r="D62" s="1568" t="s">
        <v>747</v>
      </c>
      <c r="E62" s="1569"/>
      <c r="F62" s="443">
        <v>40356</v>
      </c>
      <c r="G62" s="440">
        <v>42267</v>
      </c>
      <c r="H62" s="438">
        <v>50268</v>
      </c>
    </row>
    <row r="63" spans="1:8" ht="12" customHeight="1">
      <c r="A63" s="1562" t="s">
        <v>156</v>
      </c>
      <c r="B63" s="1563"/>
      <c r="C63" s="1566" t="s">
        <v>157</v>
      </c>
      <c r="D63" s="1617" t="s">
        <v>99</v>
      </c>
      <c r="E63" s="1618"/>
      <c r="F63" s="444">
        <v>39435</v>
      </c>
      <c r="G63" s="441">
        <v>49638</v>
      </c>
      <c r="H63" s="439">
        <v>57489</v>
      </c>
    </row>
    <row r="64" spans="1:8" ht="12" customHeight="1">
      <c r="A64" s="1564"/>
      <c r="B64" s="1565"/>
      <c r="C64" s="1567"/>
      <c r="D64" s="1619" t="s">
        <v>776</v>
      </c>
      <c r="E64" s="1620"/>
      <c r="F64" s="443">
        <v>52887</v>
      </c>
      <c r="G64" s="440">
        <v>62728</v>
      </c>
      <c r="H64" s="438">
        <v>70587</v>
      </c>
    </row>
    <row r="65" spans="1:8" ht="12" customHeight="1">
      <c r="A65" s="1562" t="s">
        <v>773</v>
      </c>
      <c r="B65" s="1563"/>
      <c r="C65" s="1611" t="s">
        <v>774</v>
      </c>
      <c r="D65" s="1617" t="s">
        <v>99</v>
      </c>
      <c r="E65" s="1618"/>
      <c r="F65" s="443"/>
      <c r="G65" s="440">
        <v>78723</v>
      </c>
      <c r="H65" s="438">
        <v>67932</v>
      </c>
    </row>
    <row r="66" spans="1:8" ht="12" customHeight="1">
      <c r="A66" s="1564"/>
      <c r="B66" s="1565"/>
      <c r="C66" s="1567"/>
      <c r="D66" s="1617" t="s">
        <v>1697</v>
      </c>
      <c r="E66" s="1618"/>
      <c r="F66" s="443"/>
      <c r="G66" s="440">
        <v>104156</v>
      </c>
      <c r="H66" s="438">
        <v>81344</v>
      </c>
    </row>
    <row r="67" spans="1:8" ht="12" customHeight="1">
      <c r="A67" s="1562" t="s">
        <v>158</v>
      </c>
      <c r="B67" s="1563"/>
      <c r="C67" s="1566" t="s">
        <v>159</v>
      </c>
      <c r="D67" s="1617" t="s">
        <v>99</v>
      </c>
      <c r="E67" s="1618"/>
      <c r="F67" s="444">
        <v>38726</v>
      </c>
      <c r="G67" s="441">
        <v>52322</v>
      </c>
      <c r="H67" s="439">
        <v>58215</v>
      </c>
    </row>
    <row r="68" spans="1:8" ht="12" customHeight="1">
      <c r="A68" s="1564"/>
      <c r="B68" s="1565"/>
      <c r="C68" s="1567"/>
      <c r="D68" s="1632" t="s">
        <v>769</v>
      </c>
      <c r="E68" s="1633"/>
      <c r="F68" s="443">
        <v>58480</v>
      </c>
      <c r="G68" s="440">
        <v>82482</v>
      </c>
      <c r="H68" s="438">
        <v>77145</v>
      </c>
    </row>
    <row r="69" spans="1:8" ht="12" customHeight="1">
      <c r="A69" s="1077"/>
      <c r="B69" s="1077"/>
      <c r="C69" s="1077"/>
      <c r="D69" s="1077"/>
      <c r="E69" s="1077"/>
      <c r="F69" s="1078"/>
      <c r="G69" s="1078"/>
      <c r="H69" s="1078"/>
    </row>
    <row r="70" spans="1:9" ht="12" customHeight="1">
      <c r="A70" s="898"/>
      <c r="B70" s="898"/>
      <c r="C70" s="898"/>
      <c r="D70" s="898"/>
      <c r="E70" s="898"/>
      <c r="F70" s="1079"/>
      <c r="G70" s="1079"/>
      <c r="H70" s="1079"/>
      <c r="I70" s="206"/>
    </row>
    <row r="71" spans="1:9" ht="12" customHeight="1">
      <c r="A71" s="898"/>
      <c r="B71" s="898"/>
      <c r="C71" s="898"/>
      <c r="D71" s="898"/>
      <c r="E71" s="898"/>
      <c r="F71" s="1079"/>
      <c r="G71" s="1079"/>
      <c r="H71" s="1079"/>
      <c r="I71" s="206"/>
    </row>
    <row r="72" spans="1:8" ht="12" customHeight="1">
      <c r="A72" s="898"/>
      <c r="B72" s="898"/>
      <c r="C72" s="898"/>
      <c r="D72" s="898"/>
      <c r="E72" s="898"/>
      <c r="F72" s="1079"/>
      <c r="G72" s="1079"/>
      <c r="H72" s="1079"/>
    </row>
    <row r="73" spans="1:9" ht="12" customHeight="1">
      <c r="A73" s="898"/>
      <c r="B73" s="898"/>
      <c r="C73" s="898"/>
      <c r="D73" s="898"/>
      <c r="E73" s="898"/>
      <c r="F73" s="1079"/>
      <c r="G73" s="1079"/>
      <c r="H73" s="1079"/>
      <c r="I73" s="206"/>
    </row>
    <row r="74" spans="1:9" ht="12" customHeight="1">
      <c r="A74" s="898"/>
      <c r="B74" s="898"/>
      <c r="C74" s="898"/>
      <c r="D74" s="898"/>
      <c r="E74" s="898"/>
      <c r="F74" s="1079"/>
      <c r="G74" s="1079"/>
      <c r="H74" s="1079"/>
      <c r="I74" s="206"/>
    </row>
    <row r="75" spans="1:9" ht="12" customHeight="1">
      <c r="A75" s="898"/>
      <c r="B75" s="898"/>
      <c r="C75" s="898"/>
      <c r="D75" s="898"/>
      <c r="E75" s="898"/>
      <c r="F75" s="1079"/>
      <c r="G75" s="1079"/>
      <c r="H75" s="1079"/>
      <c r="I75" s="206"/>
    </row>
    <row r="76" spans="1:9" ht="12" customHeight="1">
      <c r="A76" s="898"/>
      <c r="B76" s="898"/>
      <c r="C76" s="898"/>
      <c r="D76" s="898"/>
      <c r="E76" s="898"/>
      <c r="F76" s="1080"/>
      <c r="G76" s="1079"/>
      <c r="H76" s="1079"/>
      <c r="I76" s="206"/>
    </row>
    <row r="77" spans="1:9" ht="12" customHeight="1">
      <c r="A77" s="898"/>
      <c r="B77" s="898"/>
      <c r="C77" s="898"/>
      <c r="D77" s="898"/>
      <c r="E77" s="898"/>
      <c r="F77" s="1080"/>
      <c r="G77" s="1079"/>
      <c r="H77" s="1079"/>
      <c r="I77" s="206"/>
    </row>
    <row r="78" spans="1:9" ht="12" customHeight="1">
      <c r="A78" s="898"/>
      <c r="B78" s="898"/>
      <c r="C78" s="898"/>
      <c r="D78" s="898"/>
      <c r="E78" s="898"/>
      <c r="F78" s="1080"/>
      <c r="G78" s="1079"/>
      <c r="H78" s="1079"/>
      <c r="I78" s="206"/>
    </row>
    <row r="79" spans="1:9" ht="12" customHeight="1">
      <c r="A79" s="898"/>
      <c r="B79" s="898"/>
      <c r="C79" s="898"/>
      <c r="D79" s="898"/>
      <c r="E79" s="898"/>
      <c r="F79" s="1080"/>
      <c r="G79" s="1079"/>
      <c r="H79" s="1079"/>
      <c r="I79" s="206"/>
    </row>
    <row r="80" spans="1:9" ht="12" customHeight="1">
      <c r="A80" s="898"/>
      <c r="B80" s="898"/>
      <c r="C80" s="898"/>
      <c r="D80" s="898"/>
      <c r="E80" s="898"/>
      <c r="F80" s="1080"/>
      <c r="G80" s="1079"/>
      <c r="H80" s="1079"/>
      <c r="I80" s="206"/>
    </row>
    <row r="81" spans="2:7" ht="12.75">
      <c r="B81" s="206"/>
      <c r="C81" s="206"/>
      <c r="F81" s="206"/>
      <c r="G81" s="206"/>
    </row>
    <row r="84" ht="12.75">
      <c r="B84" s="230"/>
    </row>
    <row r="85" ht="12.75">
      <c r="B85" s="230"/>
    </row>
    <row r="90" ht="12" customHeight="1"/>
    <row r="120" ht="13.5" customHeight="1"/>
  </sheetData>
  <sheetProtection/>
  <mergeCells count="71">
    <mergeCell ref="D63:E63"/>
    <mergeCell ref="D68:E68"/>
    <mergeCell ref="C45:C46"/>
    <mergeCell ref="D59:E59"/>
    <mergeCell ref="D67:E67"/>
    <mergeCell ref="C59:C60"/>
    <mergeCell ref="C57:C58"/>
    <mergeCell ref="C65:C66"/>
    <mergeCell ref="C61:C62"/>
    <mergeCell ref="D57:E57"/>
    <mergeCell ref="A1:G1"/>
    <mergeCell ref="A2:H2"/>
    <mergeCell ref="A3:H3"/>
    <mergeCell ref="A51:H51"/>
    <mergeCell ref="A30:H30"/>
    <mergeCell ref="A4:A6"/>
    <mergeCell ref="F4:F6"/>
    <mergeCell ref="G4:G6"/>
    <mergeCell ref="D4:D6"/>
    <mergeCell ref="H4:H6"/>
    <mergeCell ref="A67:B68"/>
    <mergeCell ref="D65:E65"/>
    <mergeCell ref="D66:E66"/>
    <mergeCell ref="C67:C68"/>
    <mergeCell ref="C39:C40"/>
    <mergeCell ref="D60:E60"/>
    <mergeCell ref="D62:E62"/>
    <mergeCell ref="A47:B48"/>
    <mergeCell ref="D61:E61"/>
    <mergeCell ref="D64:E64"/>
    <mergeCell ref="F52:H53"/>
    <mergeCell ref="C37:C38"/>
    <mergeCell ref="A7:H7"/>
    <mergeCell ref="B4:B6"/>
    <mergeCell ref="A27:B29"/>
    <mergeCell ref="D27:D29"/>
    <mergeCell ref="C47:C48"/>
    <mergeCell ref="A45:B46"/>
    <mergeCell ref="C33:C34"/>
    <mergeCell ref="A52:B54"/>
    <mergeCell ref="E4:E6"/>
    <mergeCell ref="C4:C6"/>
    <mergeCell ref="A31:B32"/>
    <mergeCell ref="C35:C36"/>
    <mergeCell ref="C31:C32"/>
    <mergeCell ref="A35:B36"/>
    <mergeCell ref="E27:H28"/>
    <mergeCell ref="A59:B60"/>
    <mergeCell ref="A57:B58"/>
    <mergeCell ref="A61:B62"/>
    <mergeCell ref="A43:B44"/>
    <mergeCell ref="C52:C54"/>
    <mergeCell ref="C49:C50"/>
    <mergeCell ref="C43:C44"/>
    <mergeCell ref="A39:B40"/>
    <mergeCell ref="A38:B38"/>
    <mergeCell ref="C27:C29"/>
    <mergeCell ref="D52:E54"/>
    <mergeCell ref="A41:B42"/>
    <mergeCell ref="A33:B34"/>
    <mergeCell ref="C41:C42"/>
    <mergeCell ref="A63:B64"/>
    <mergeCell ref="A65:B66"/>
    <mergeCell ref="C63:C64"/>
    <mergeCell ref="D58:E58"/>
    <mergeCell ref="A37:B37"/>
    <mergeCell ref="D55:E55"/>
    <mergeCell ref="A49:B50"/>
    <mergeCell ref="A55:B56"/>
    <mergeCell ref="C55:C56"/>
    <mergeCell ref="D56:E5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14.375" style="1" customWidth="1"/>
    <col min="2" max="2" width="16.75390625" style="1" customWidth="1"/>
    <col min="3" max="3" width="9.375" style="1" customWidth="1"/>
    <col min="4" max="4" width="12.75390625" style="1" customWidth="1"/>
    <col min="5" max="5" width="11.625" style="1" customWidth="1"/>
    <col min="6" max="6" width="11.125" style="1" customWidth="1"/>
    <col min="7" max="7" width="12.375" style="1" customWidth="1"/>
    <col min="8" max="16384" width="9.125" style="1" customWidth="1"/>
  </cols>
  <sheetData>
    <row r="1" spans="1:7" ht="18" customHeight="1">
      <c r="A1" s="1473" t="s">
        <v>1436</v>
      </c>
      <c r="B1" s="1473"/>
      <c r="C1" s="1473"/>
      <c r="D1" s="1473"/>
      <c r="E1" s="1473"/>
      <c r="F1" s="1473"/>
      <c r="G1" s="1043">
        <v>42444</v>
      </c>
    </row>
    <row r="2" spans="1:7" ht="14.25" customHeight="1">
      <c r="A2" s="1634" t="s">
        <v>1519</v>
      </c>
      <c r="B2" s="1634"/>
      <c r="C2" s="1634"/>
      <c r="D2" s="1634"/>
      <c r="E2" s="1634"/>
      <c r="F2" s="1634"/>
      <c r="G2" s="1634"/>
    </row>
    <row r="3" spans="1:7" ht="2.25" customHeight="1" hidden="1" thickBot="1">
      <c r="A3" s="1621" t="s">
        <v>1520</v>
      </c>
      <c r="B3" s="1621"/>
      <c r="C3" s="1621"/>
      <c r="D3" s="1621"/>
      <c r="E3" s="1621"/>
      <c r="F3" s="1621"/>
      <c r="G3" s="1621"/>
    </row>
    <row r="4" spans="1:7" ht="25.5" customHeight="1">
      <c r="A4" s="1361" t="s">
        <v>1521</v>
      </c>
      <c r="B4" s="1361"/>
      <c r="C4" s="1361"/>
      <c r="D4" s="1361"/>
      <c r="E4" s="1361"/>
      <c r="F4" s="1361"/>
      <c r="G4" s="1361"/>
    </row>
    <row r="5" spans="1:7" s="3" customFormat="1" ht="13.5" customHeight="1">
      <c r="A5" s="1621" t="s">
        <v>1522</v>
      </c>
      <c r="B5" s="1621"/>
      <c r="C5" s="1621"/>
      <c r="D5" s="1621"/>
      <c r="E5" s="1621"/>
      <c r="F5" s="1621"/>
      <c r="G5" s="1621"/>
    </row>
    <row r="6" spans="1:7" s="3" customFormat="1" ht="14.25" customHeight="1" thickBot="1">
      <c r="A6" s="1635" t="s">
        <v>1523</v>
      </c>
      <c r="B6" s="1635"/>
      <c r="C6" s="1635"/>
      <c r="D6" s="1635"/>
      <c r="E6" s="1635"/>
      <c r="F6" s="1635"/>
      <c r="G6" s="1635"/>
    </row>
    <row r="7" spans="1:7" s="3" customFormat="1" ht="36" customHeight="1" thickBot="1" thickTop="1">
      <c r="A7" s="1044" t="s">
        <v>1524</v>
      </c>
      <c r="B7" s="1045" t="s">
        <v>1525</v>
      </c>
      <c r="C7" s="1046" t="s">
        <v>211</v>
      </c>
      <c r="D7" s="1046" t="s">
        <v>1526</v>
      </c>
      <c r="E7" s="1046" t="s">
        <v>1527</v>
      </c>
      <c r="F7" s="1046" t="s">
        <v>1528</v>
      </c>
      <c r="G7" s="1047" t="s">
        <v>1529</v>
      </c>
    </row>
    <row r="8" spans="1:7" s="3" customFormat="1" ht="18" customHeight="1" thickTop="1">
      <c r="A8" s="1048">
        <v>1</v>
      </c>
      <c r="B8" s="1049" t="s">
        <v>1530</v>
      </c>
      <c r="C8" s="1050">
        <v>3</v>
      </c>
      <c r="D8" s="1050">
        <v>5</v>
      </c>
      <c r="E8" s="1050">
        <v>0.14</v>
      </c>
      <c r="F8" s="1636">
        <v>1.8</v>
      </c>
      <c r="G8" s="1639">
        <v>2900</v>
      </c>
    </row>
    <row r="9" spans="1:7" s="3" customFormat="1" ht="15.75">
      <c r="A9" s="1051">
        <v>2</v>
      </c>
      <c r="B9" s="1052" t="s">
        <v>1531</v>
      </c>
      <c r="C9" s="1053">
        <v>5</v>
      </c>
      <c r="D9" s="1053">
        <v>5</v>
      </c>
      <c r="E9" s="1053">
        <v>0.14</v>
      </c>
      <c r="F9" s="1637"/>
      <c r="G9" s="1640"/>
    </row>
    <row r="10" spans="1:7" s="3" customFormat="1" ht="13.5" customHeight="1">
      <c r="A10" s="1054">
        <v>3</v>
      </c>
      <c r="B10" s="1055" t="s">
        <v>1532</v>
      </c>
      <c r="C10" s="1056">
        <v>8</v>
      </c>
      <c r="D10" s="1056">
        <v>5</v>
      </c>
      <c r="E10" s="1056">
        <v>0.21</v>
      </c>
      <c r="F10" s="1638"/>
      <c r="G10" s="1641"/>
    </row>
    <row r="11" spans="1:7" s="3" customFormat="1" ht="12.75" customHeight="1">
      <c r="A11" s="1054">
        <v>4</v>
      </c>
      <c r="B11" s="1055" t="s">
        <v>1533</v>
      </c>
      <c r="C11" s="1056">
        <v>5</v>
      </c>
      <c r="D11" s="1056">
        <v>5</v>
      </c>
      <c r="E11" s="1056">
        <v>0.14</v>
      </c>
      <c r="F11" s="1643">
        <v>1.8</v>
      </c>
      <c r="G11" s="1644">
        <v>2900</v>
      </c>
    </row>
    <row r="12" spans="1:7" s="3" customFormat="1" ht="15.75">
      <c r="A12" s="1054">
        <v>5</v>
      </c>
      <c r="B12" s="1055" t="s">
        <v>1534</v>
      </c>
      <c r="C12" s="1056">
        <v>8</v>
      </c>
      <c r="D12" s="1056">
        <v>5</v>
      </c>
      <c r="E12" s="1056">
        <v>0.21</v>
      </c>
      <c r="F12" s="1643"/>
      <c r="G12" s="1644"/>
    </row>
    <row r="13" spans="1:7" s="3" customFormat="1" ht="15.75">
      <c r="A13" s="1054">
        <v>6</v>
      </c>
      <c r="B13" s="1055" t="s">
        <v>1535</v>
      </c>
      <c r="C13" s="1056">
        <v>5</v>
      </c>
      <c r="D13" s="1056">
        <v>5</v>
      </c>
      <c r="E13" s="1056">
        <v>0.25</v>
      </c>
      <c r="F13" s="1643">
        <v>2</v>
      </c>
      <c r="G13" s="1644">
        <v>5400</v>
      </c>
    </row>
    <row r="14" spans="1:7" s="3" customFormat="1" ht="15.75">
      <c r="A14" s="1054">
        <v>7</v>
      </c>
      <c r="B14" s="1055" t="s">
        <v>1536</v>
      </c>
      <c r="C14" s="1056">
        <v>8</v>
      </c>
      <c r="D14" s="1056">
        <v>5</v>
      </c>
      <c r="E14" s="1056">
        <v>0.25</v>
      </c>
      <c r="F14" s="1643"/>
      <c r="G14" s="1644"/>
    </row>
    <row r="15" spans="1:7" s="3" customFormat="1" ht="15.75" customHeight="1">
      <c r="A15" s="1054">
        <v>8</v>
      </c>
      <c r="B15" s="1055" t="s">
        <v>1537</v>
      </c>
      <c r="C15" s="1056">
        <v>5</v>
      </c>
      <c r="D15" s="1056">
        <v>5</v>
      </c>
      <c r="E15" s="1056">
        <v>0.25</v>
      </c>
      <c r="F15" s="1643">
        <v>2.2</v>
      </c>
      <c r="G15" s="1644">
        <v>5400</v>
      </c>
    </row>
    <row r="16" spans="1:7" s="3" customFormat="1" ht="15.75">
      <c r="A16" s="1054">
        <v>9</v>
      </c>
      <c r="B16" s="1055" t="s">
        <v>1538</v>
      </c>
      <c r="C16" s="1056">
        <v>8</v>
      </c>
      <c r="D16" s="1056">
        <v>5</v>
      </c>
      <c r="E16" s="1056">
        <v>0.25</v>
      </c>
      <c r="F16" s="1643"/>
      <c r="G16" s="1644"/>
    </row>
    <row r="17" spans="1:7" s="3" customFormat="1" ht="15.75">
      <c r="A17" s="1054">
        <v>10</v>
      </c>
      <c r="B17" s="1055" t="s">
        <v>1539</v>
      </c>
      <c r="C17" s="1056">
        <v>9</v>
      </c>
      <c r="D17" s="1056">
        <v>25</v>
      </c>
      <c r="E17" s="1056">
        <v>0.55</v>
      </c>
      <c r="F17" s="1645">
        <v>4.3</v>
      </c>
      <c r="G17" s="1642">
        <v>7160</v>
      </c>
    </row>
    <row r="18" spans="1:7" s="146" customFormat="1" ht="13.5" customHeight="1">
      <c r="A18" s="1054">
        <v>11</v>
      </c>
      <c r="B18" s="1055" t="s">
        <v>1540</v>
      </c>
      <c r="C18" s="1056">
        <v>12</v>
      </c>
      <c r="D18" s="1056">
        <v>25</v>
      </c>
      <c r="E18" s="1056">
        <v>0.9</v>
      </c>
      <c r="F18" s="1637"/>
      <c r="G18" s="1640"/>
    </row>
    <row r="19" spans="1:7" s="3" customFormat="1" ht="15.75" customHeight="1">
      <c r="A19" s="1054">
        <v>12</v>
      </c>
      <c r="B19" s="1055" t="s">
        <v>1541</v>
      </c>
      <c r="C19" s="1056">
        <v>18</v>
      </c>
      <c r="D19" s="1056">
        <v>25</v>
      </c>
      <c r="E19" s="1056">
        <v>1.3</v>
      </c>
      <c r="F19" s="1638"/>
      <c r="G19" s="1641"/>
    </row>
    <row r="20" spans="1:7" s="3" customFormat="1" ht="15.75" customHeight="1">
      <c r="A20" s="1054">
        <v>13</v>
      </c>
      <c r="B20" s="1055" t="s">
        <v>1542</v>
      </c>
      <c r="C20" s="1056">
        <v>26</v>
      </c>
      <c r="D20" s="1056">
        <v>25</v>
      </c>
      <c r="E20" s="1056">
        <v>1.7</v>
      </c>
      <c r="F20" s="1643">
        <v>8.7</v>
      </c>
      <c r="G20" s="1644">
        <v>7210</v>
      </c>
    </row>
    <row r="21" spans="1:7" s="3" customFormat="1" ht="15.75" customHeight="1">
      <c r="A21" s="1054">
        <v>14</v>
      </c>
      <c r="B21" s="1055" t="s">
        <v>1543</v>
      </c>
      <c r="C21" s="1056">
        <v>38</v>
      </c>
      <c r="D21" s="1056">
        <v>25</v>
      </c>
      <c r="E21" s="1056">
        <v>2.3</v>
      </c>
      <c r="F21" s="1643"/>
      <c r="G21" s="1644"/>
    </row>
    <row r="22" spans="1:7" s="3" customFormat="1" ht="15" customHeight="1">
      <c r="A22" s="1054">
        <v>15</v>
      </c>
      <c r="B22" s="1055" t="s">
        <v>1544</v>
      </c>
      <c r="C22" s="1056">
        <v>51.5</v>
      </c>
      <c r="D22" s="1056">
        <v>25</v>
      </c>
      <c r="E22" s="1056">
        <v>2.9</v>
      </c>
      <c r="F22" s="1643">
        <v>11</v>
      </c>
      <c r="G22" s="1644">
        <v>8400</v>
      </c>
    </row>
    <row r="23" spans="1:7" s="3" customFormat="1" ht="15.75">
      <c r="A23" s="1054">
        <v>16</v>
      </c>
      <c r="B23" s="1055" t="s">
        <v>1545</v>
      </c>
      <c r="C23" s="1056">
        <v>73</v>
      </c>
      <c r="D23" s="1056">
        <v>25</v>
      </c>
      <c r="E23" s="1056">
        <v>4</v>
      </c>
      <c r="F23" s="1643"/>
      <c r="G23" s="1644"/>
    </row>
    <row r="24" spans="1:7" s="3" customFormat="1" ht="15.75" customHeight="1">
      <c r="A24" s="1054">
        <v>17</v>
      </c>
      <c r="B24" s="1055" t="s">
        <v>1546</v>
      </c>
      <c r="C24" s="1056">
        <v>105</v>
      </c>
      <c r="D24" s="1056">
        <v>25</v>
      </c>
      <c r="E24" s="1056">
        <v>5.5</v>
      </c>
      <c r="F24" s="1643">
        <v>16</v>
      </c>
      <c r="G24" s="1644">
        <v>9400</v>
      </c>
    </row>
    <row r="25" spans="1:7" s="3" customFormat="1" ht="9.75" customHeight="1">
      <c r="A25" s="1054">
        <v>18</v>
      </c>
      <c r="B25" s="1055" t="s">
        <v>1547</v>
      </c>
      <c r="C25" s="1056">
        <v>133</v>
      </c>
      <c r="D25" s="1056">
        <v>25</v>
      </c>
      <c r="E25" s="1056">
        <v>7.5</v>
      </c>
      <c r="F25" s="1643"/>
      <c r="G25" s="1644"/>
    </row>
    <row r="26" spans="1:7" s="3" customFormat="1" ht="15.75" customHeight="1">
      <c r="A26" s="1054">
        <v>19</v>
      </c>
      <c r="B26" s="1055" t="s">
        <v>1548</v>
      </c>
      <c r="C26" s="1056">
        <v>9</v>
      </c>
      <c r="D26" s="1056">
        <v>25</v>
      </c>
      <c r="E26" s="1056">
        <v>0.55</v>
      </c>
      <c r="F26" s="1645">
        <v>12.2</v>
      </c>
      <c r="G26" s="1642">
        <v>12770</v>
      </c>
    </row>
    <row r="27" spans="1:7" s="3" customFormat="1" ht="15.75">
      <c r="A27" s="1054">
        <v>20</v>
      </c>
      <c r="B27" s="1055" t="s">
        <v>1549</v>
      </c>
      <c r="C27" s="1056">
        <v>12</v>
      </c>
      <c r="D27" s="1056">
        <v>25</v>
      </c>
      <c r="E27" s="1056">
        <v>0.9</v>
      </c>
      <c r="F27" s="1637"/>
      <c r="G27" s="1640"/>
    </row>
    <row r="28" spans="1:7" s="3" customFormat="1" ht="15.75">
      <c r="A28" s="1054">
        <v>21</v>
      </c>
      <c r="B28" s="1055" t="s">
        <v>1550</v>
      </c>
      <c r="C28" s="1056">
        <v>18</v>
      </c>
      <c r="D28" s="1056">
        <v>25</v>
      </c>
      <c r="E28" s="1056">
        <v>1.5</v>
      </c>
      <c r="F28" s="1638"/>
      <c r="G28" s="1641"/>
    </row>
    <row r="29" spans="1:7" s="3" customFormat="1" ht="15.75">
      <c r="A29" s="1054">
        <v>22</v>
      </c>
      <c r="B29" s="1055" t="s">
        <v>1551</v>
      </c>
      <c r="C29" s="1056">
        <v>26</v>
      </c>
      <c r="D29" s="1056">
        <v>25</v>
      </c>
      <c r="E29" s="1056">
        <v>1.7</v>
      </c>
      <c r="F29" s="1643">
        <v>18.9</v>
      </c>
      <c r="G29" s="1644">
        <v>15100</v>
      </c>
    </row>
    <row r="30" spans="1:7" s="3" customFormat="1" ht="14.25" customHeight="1">
      <c r="A30" s="1054">
        <v>23</v>
      </c>
      <c r="B30" s="1055" t="s">
        <v>1552</v>
      </c>
      <c r="C30" s="1056">
        <v>38</v>
      </c>
      <c r="D30" s="1056">
        <v>25</v>
      </c>
      <c r="E30" s="1056">
        <v>2.3</v>
      </c>
      <c r="F30" s="1643"/>
      <c r="G30" s="1644"/>
    </row>
    <row r="31" spans="1:7" s="3" customFormat="1" ht="15.75" customHeight="1">
      <c r="A31" s="1054">
        <v>24</v>
      </c>
      <c r="B31" s="1055" t="s">
        <v>1553</v>
      </c>
      <c r="C31" s="1056">
        <v>51.5</v>
      </c>
      <c r="D31" s="1056">
        <v>25</v>
      </c>
      <c r="E31" s="1056">
        <v>3</v>
      </c>
      <c r="F31" s="1643">
        <v>23.6</v>
      </c>
      <c r="G31" s="1644">
        <v>15850</v>
      </c>
    </row>
    <row r="32" spans="1:7" s="3" customFormat="1" ht="15.75">
      <c r="A32" s="1054">
        <v>25</v>
      </c>
      <c r="B32" s="1055" t="s">
        <v>1554</v>
      </c>
      <c r="C32" s="1056">
        <v>73</v>
      </c>
      <c r="D32" s="1056">
        <v>25</v>
      </c>
      <c r="E32" s="1056">
        <v>4</v>
      </c>
      <c r="F32" s="1643"/>
      <c r="G32" s="1644"/>
    </row>
    <row r="33" spans="1:7" s="3" customFormat="1" ht="15.75">
      <c r="A33" s="1054">
        <v>26</v>
      </c>
      <c r="B33" s="1055" t="s">
        <v>1555</v>
      </c>
      <c r="C33" s="1056">
        <v>105</v>
      </c>
      <c r="D33" s="1056">
        <v>25</v>
      </c>
      <c r="E33" s="1056">
        <v>5.5</v>
      </c>
      <c r="F33" s="1643">
        <v>36.9</v>
      </c>
      <c r="G33" s="1644">
        <v>19000</v>
      </c>
    </row>
    <row r="34" spans="1:7" s="146" customFormat="1" ht="18.75" customHeight="1" thickBot="1">
      <c r="A34" s="1059">
        <v>27</v>
      </c>
      <c r="B34" s="1060" t="s">
        <v>1556</v>
      </c>
      <c r="C34" s="1061">
        <v>133</v>
      </c>
      <c r="D34" s="1061">
        <v>25</v>
      </c>
      <c r="E34" s="1061">
        <v>7.5</v>
      </c>
      <c r="F34" s="1646"/>
      <c r="G34" s="1647"/>
    </row>
    <row r="35" spans="1:7" s="3" customFormat="1" ht="38.25" customHeight="1" thickBot="1" thickTop="1">
      <c r="A35" s="1062"/>
      <c r="B35" s="1068" t="s">
        <v>1557</v>
      </c>
      <c r="C35" s="1069" t="s">
        <v>211</v>
      </c>
      <c r="D35" s="1069" t="s">
        <v>1526</v>
      </c>
      <c r="E35" s="1069" t="s">
        <v>1558</v>
      </c>
      <c r="F35" s="1069" t="s">
        <v>1559</v>
      </c>
      <c r="G35" s="1070" t="s">
        <v>1576</v>
      </c>
    </row>
    <row r="36" spans="1:7" s="3" customFormat="1" ht="14.25" customHeight="1" thickTop="1">
      <c r="A36" s="1051">
        <v>1</v>
      </c>
      <c r="B36" s="1052" t="s">
        <v>1560</v>
      </c>
      <c r="C36" s="1053">
        <v>3</v>
      </c>
      <c r="D36" s="1053">
        <v>5</v>
      </c>
      <c r="E36" s="1636">
        <v>0.25</v>
      </c>
      <c r="F36" s="1636">
        <v>7.3</v>
      </c>
      <c r="G36" s="1639">
        <v>9200</v>
      </c>
    </row>
    <row r="37" spans="1:7" s="3" customFormat="1" ht="14.25" customHeight="1">
      <c r="A37" s="1051">
        <v>2</v>
      </c>
      <c r="B37" s="1052" t="s">
        <v>1561</v>
      </c>
      <c r="C37" s="1053">
        <v>5</v>
      </c>
      <c r="D37" s="1053">
        <v>5</v>
      </c>
      <c r="E37" s="1637"/>
      <c r="F37" s="1637"/>
      <c r="G37" s="1640"/>
    </row>
    <row r="38" spans="1:7" s="3" customFormat="1" ht="12.75" customHeight="1">
      <c r="A38" s="1054">
        <v>3</v>
      </c>
      <c r="B38" s="1055" t="s">
        <v>1562</v>
      </c>
      <c r="C38" s="1056">
        <v>8</v>
      </c>
      <c r="D38" s="1056">
        <v>5</v>
      </c>
      <c r="E38" s="1638"/>
      <c r="F38" s="1638"/>
      <c r="G38" s="1641"/>
    </row>
    <row r="39" spans="1:7" s="146" customFormat="1" ht="15.75">
      <c r="A39" s="1054">
        <v>4</v>
      </c>
      <c r="B39" s="1055" t="s">
        <v>1563</v>
      </c>
      <c r="C39" s="1056">
        <v>5</v>
      </c>
      <c r="D39" s="1056">
        <v>5</v>
      </c>
      <c r="E39" s="1643">
        <v>0.25</v>
      </c>
      <c r="F39" s="1643">
        <v>7.5</v>
      </c>
      <c r="G39" s="1644">
        <v>9200</v>
      </c>
    </row>
    <row r="40" spans="1:7" s="146" customFormat="1" ht="15.75">
      <c r="A40" s="1054">
        <v>5</v>
      </c>
      <c r="B40" s="1055" t="s">
        <v>1564</v>
      </c>
      <c r="C40" s="1056">
        <v>8</v>
      </c>
      <c r="D40" s="1056">
        <v>5</v>
      </c>
      <c r="E40" s="1643"/>
      <c r="F40" s="1643"/>
      <c r="G40" s="1644"/>
    </row>
    <row r="41" spans="1:7" s="146" customFormat="1" ht="15.75">
      <c r="A41" s="1054">
        <v>6</v>
      </c>
      <c r="B41" s="1055" t="s">
        <v>1565</v>
      </c>
      <c r="C41" s="1056">
        <v>9</v>
      </c>
      <c r="D41" s="1056">
        <v>25</v>
      </c>
      <c r="E41" s="1645">
        <v>1.1</v>
      </c>
      <c r="F41" s="1645">
        <v>24.2</v>
      </c>
      <c r="G41" s="1642">
        <v>19180</v>
      </c>
    </row>
    <row r="42" spans="1:7" s="146" customFormat="1" ht="15.75">
      <c r="A42" s="1054">
        <v>7</v>
      </c>
      <c r="B42" s="1055" t="s">
        <v>1566</v>
      </c>
      <c r="C42" s="1056">
        <v>12</v>
      </c>
      <c r="D42" s="1056">
        <v>25</v>
      </c>
      <c r="E42" s="1638"/>
      <c r="F42" s="1638"/>
      <c r="G42" s="1641"/>
    </row>
    <row r="43" spans="1:7" s="146" customFormat="1" ht="15.75">
      <c r="A43" s="1054">
        <v>8</v>
      </c>
      <c r="B43" s="1055" t="s">
        <v>1567</v>
      </c>
      <c r="C43" s="1056">
        <v>18</v>
      </c>
      <c r="D43" s="1056">
        <v>25</v>
      </c>
      <c r="E43" s="1057">
        <v>1.5</v>
      </c>
      <c r="F43" s="1057">
        <v>30.2</v>
      </c>
      <c r="G43" s="1058">
        <v>20990</v>
      </c>
    </row>
    <row r="44" spans="1:7" s="146" customFormat="1" ht="15.75">
      <c r="A44" s="1054">
        <v>9</v>
      </c>
      <c r="B44" s="1055" t="s">
        <v>1568</v>
      </c>
      <c r="C44" s="1056">
        <v>26</v>
      </c>
      <c r="D44" s="1056">
        <v>25</v>
      </c>
      <c r="E44" s="1057">
        <v>2.2</v>
      </c>
      <c r="F44" s="1057">
        <v>39.9</v>
      </c>
      <c r="G44" s="1642">
        <v>21300</v>
      </c>
    </row>
    <row r="45" spans="1:7" s="146" customFormat="1" ht="15.75">
      <c r="A45" s="1054">
        <v>10</v>
      </c>
      <c r="B45" s="1055" t="s">
        <v>1569</v>
      </c>
      <c r="C45" s="1056">
        <v>38</v>
      </c>
      <c r="D45" s="1056">
        <v>25</v>
      </c>
      <c r="E45" s="1057">
        <v>2.2</v>
      </c>
      <c r="F45" s="1057">
        <v>41.9</v>
      </c>
      <c r="G45" s="1641"/>
    </row>
    <row r="46" spans="1:7" s="146" customFormat="1" ht="15.75">
      <c r="A46" s="1054">
        <v>11</v>
      </c>
      <c r="B46" s="1055" t="s">
        <v>1570</v>
      </c>
      <c r="C46" s="1056">
        <v>51.5</v>
      </c>
      <c r="D46" s="1056">
        <v>25</v>
      </c>
      <c r="E46" s="1057">
        <v>3</v>
      </c>
      <c r="F46" s="1057">
        <v>46.6</v>
      </c>
      <c r="G46" s="1058">
        <v>24730</v>
      </c>
    </row>
    <row r="47" spans="1:7" s="146" customFormat="1" ht="15.75">
      <c r="A47" s="1054">
        <v>12</v>
      </c>
      <c r="B47" s="1055" t="s">
        <v>1571</v>
      </c>
      <c r="C47" s="1056">
        <v>51.5</v>
      </c>
      <c r="D47" s="1056">
        <v>25</v>
      </c>
      <c r="E47" s="1057" t="s">
        <v>1572</v>
      </c>
      <c r="F47" s="1057">
        <v>52</v>
      </c>
      <c r="G47" s="1058">
        <v>39000</v>
      </c>
    </row>
    <row r="48" spans="1:7" s="146" customFormat="1" ht="15.75">
      <c r="A48" s="1054">
        <v>13</v>
      </c>
      <c r="B48" s="1055" t="s">
        <v>1573</v>
      </c>
      <c r="C48" s="1056">
        <v>73</v>
      </c>
      <c r="D48" s="1056">
        <v>25</v>
      </c>
      <c r="E48" s="1057">
        <v>4</v>
      </c>
      <c r="F48" s="1057">
        <v>54.6</v>
      </c>
      <c r="G48" s="1058">
        <v>26800</v>
      </c>
    </row>
    <row r="49" spans="1:7" s="146" customFormat="1" ht="15.75">
      <c r="A49" s="1054">
        <v>14</v>
      </c>
      <c r="B49" s="1055" t="s">
        <v>1574</v>
      </c>
      <c r="C49" s="1056">
        <v>105</v>
      </c>
      <c r="D49" s="1056">
        <v>25</v>
      </c>
      <c r="E49" s="1057">
        <v>5.5</v>
      </c>
      <c r="F49" s="1057">
        <v>85.9</v>
      </c>
      <c r="G49" s="1058">
        <v>34980</v>
      </c>
    </row>
    <row r="50" spans="1:7" s="146" customFormat="1" ht="15.75">
      <c r="A50" s="1063">
        <v>15</v>
      </c>
      <c r="B50" s="1064" t="s">
        <v>1575</v>
      </c>
      <c r="C50" s="1065">
        <v>133</v>
      </c>
      <c r="D50" s="1065">
        <v>25</v>
      </c>
      <c r="E50" s="1066">
        <v>7.5</v>
      </c>
      <c r="F50" s="1066">
        <v>90.9</v>
      </c>
      <c r="G50" s="1067">
        <v>39690</v>
      </c>
    </row>
  </sheetData>
  <sheetProtection/>
  <mergeCells count="40">
    <mergeCell ref="F33:F34"/>
    <mergeCell ref="G33:G34"/>
    <mergeCell ref="E36:E38"/>
    <mergeCell ref="F36:F38"/>
    <mergeCell ref="G36:G38"/>
    <mergeCell ref="G44:G45"/>
    <mergeCell ref="E39:E40"/>
    <mergeCell ref="F39:F40"/>
    <mergeCell ref="G39:G40"/>
    <mergeCell ref="E41:E42"/>
    <mergeCell ref="F41:F42"/>
    <mergeCell ref="G41:G42"/>
    <mergeCell ref="G31:G32"/>
    <mergeCell ref="F20:F21"/>
    <mergeCell ref="G20:G21"/>
    <mergeCell ref="F22:F23"/>
    <mergeCell ref="G22:G23"/>
    <mergeCell ref="F24:F25"/>
    <mergeCell ref="G24:G25"/>
    <mergeCell ref="F26:F28"/>
    <mergeCell ref="F29:F30"/>
    <mergeCell ref="G29:G30"/>
    <mergeCell ref="F31:F32"/>
    <mergeCell ref="G15:G16"/>
    <mergeCell ref="F17:F19"/>
    <mergeCell ref="G17:G19"/>
    <mergeCell ref="F15:F16"/>
    <mergeCell ref="F8:F10"/>
    <mergeCell ref="G8:G10"/>
    <mergeCell ref="G26:G28"/>
    <mergeCell ref="F13:F14"/>
    <mergeCell ref="G13:G14"/>
    <mergeCell ref="F11:F12"/>
    <mergeCell ref="G11:G12"/>
    <mergeCell ref="A2:G2"/>
    <mergeCell ref="A3:G3"/>
    <mergeCell ref="A5:G5"/>
    <mergeCell ref="A1:F1"/>
    <mergeCell ref="A4:G4"/>
    <mergeCell ref="A6:G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L31" sqref="L31:M31"/>
    </sheetView>
  </sheetViews>
  <sheetFormatPr defaultColWidth="9.00390625" defaultRowHeight="12.75"/>
  <cols>
    <col min="1" max="1" width="17.00390625" style="0" customWidth="1"/>
    <col min="2" max="2" width="3.625" style="0" customWidth="1"/>
    <col min="3" max="3" width="7.25390625" style="0" customWidth="1"/>
    <col min="4" max="4" width="7.375" style="0" customWidth="1"/>
    <col min="5" max="5" width="7.625" style="0" customWidth="1"/>
    <col min="6" max="6" width="4.375" style="0" customWidth="1"/>
    <col min="7" max="7" width="10.875" style="0" customWidth="1"/>
    <col min="8" max="11" width="7.25390625" style="0" customWidth="1"/>
    <col min="12" max="12" width="7.00390625" style="0" customWidth="1"/>
    <col min="13" max="13" width="6.75390625" style="0" customWidth="1"/>
  </cols>
  <sheetData>
    <row r="1" spans="1:20" ht="13.5" customHeight="1">
      <c r="A1" s="1521" t="s">
        <v>128</v>
      </c>
      <c r="B1" s="1521"/>
      <c r="C1" s="1521"/>
      <c r="D1" s="1521"/>
      <c r="E1" s="1521"/>
      <c r="F1" s="1521"/>
      <c r="G1" s="1178">
        <v>43028</v>
      </c>
      <c r="H1" s="1177"/>
      <c r="I1" s="1177"/>
      <c r="N1" s="785"/>
      <c r="O1" s="785"/>
      <c r="P1" s="785"/>
      <c r="Q1" s="785"/>
      <c r="R1" s="1727"/>
      <c r="S1" s="1728"/>
      <c r="T1" s="206"/>
    </row>
    <row r="2" spans="1:20" ht="12" customHeight="1">
      <c r="A2" s="805" t="s">
        <v>298</v>
      </c>
      <c r="B2" s="805"/>
      <c r="C2" s="805"/>
      <c r="D2" s="805"/>
      <c r="E2" s="805"/>
      <c r="F2" s="805"/>
      <c r="G2" s="805"/>
      <c r="H2" s="805"/>
      <c r="I2" s="205"/>
      <c r="J2" s="205"/>
      <c r="K2" s="205"/>
      <c r="L2" s="806"/>
      <c r="M2" s="806"/>
      <c r="N2" s="806"/>
      <c r="O2" s="806"/>
      <c r="P2" s="806"/>
      <c r="Q2" s="806"/>
      <c r="R2" s="806"/>
      <c r="S2" s="806"/>
      <c r="T2" s="781"/>
    </row>
    <row r="3" spans="1:20" ht="12.75">
      <c r="A3" s="807" t="s">
        <v>1301</v>
      </c>
      <c r="B3" s="807"/>
      <c r="C3" s="807"/>
      <c r="D3" s="807"/>
      <c r="E3" s="807"/>
      <c r="F3" s="807"/>
      <c r="G3" s="807"/>
      <c r="H3" s="807"/>
      <c r="I3" s="213"/>
      <c r="J3" s="213"/>
      <c r="L3" s="213"/>
      <c r="M3" s="807"/>
      <c r="N3" s="807"/>
      <c r="O3" s="807"/>
      <c r="P3" s="807"/>
      <c r="Q3" s="807"/>
      <c r="R3" s="807"/>
      <c r="S3" s="807"/>
      <c r="T3" s="213"/>
    </row>
    <row r="4" spans="1:20" ht="12" customHeight="1" thickBot="1">
      <c r="A4" s="808" t="s">
        <v>1313</v>
      </c>
      <c r="B4" s="808"/>
      <c r="C4" s="809"/>
      <c r="D4" s="809"/>
      <c r="E4" s="809"/>
      <c r="F4" s="809"/>
      <c r="G4" s="809"/>
      <c r="H4" s="809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</row>
    <row r="5" spans="1:20" ht="21.75" customHeight="1" thickBot="1" thickTop="1">
      <c r="A5" s="1722" t="s">
        <v>908</v>
      </c>
      <c r="B5" s="1723"/>
      <c r="C5" s="786" t="s">
        <v>1302</v>
      </c>
      <c r="D5" s="786" t="s">
        <v>1304</v>
      </c>
      <c r="E5" s="786" t="s">
        <v>1305</v>
      </c>
      <c r="F5" s="1736" t="s">
        <v>182</v>
      </c>
      <c r="G5" s="1723"/>
      <c r="H5" s="787" t="s">
        <v>183</v>
      </c>
      <c r="I5" s="787" t="s">
        <v>1307</v>
      </c>
      <c r="J5" s="787" t="s">
        <v>1308</v>
      </c>
      <c r="K5" s="787" t="s">
        <v>637</v>
      </c>
      <c r="L5" s="787" t="s">
        <v>1309</v>
      </c>
      <c r="M5" s="787" t="s">
        <v>1311</v>
      </c>
      <c r="N5" s="782"/>
      <c r="O5" s="782"/>
      <c r="P5" s="782"/>
      <c r="Q5" s="1729"/>
      <c r="R5" s="1729"/>
      <c r="S5" s="782"/>
      <c r="T5" s="206"/>
    </row>
    <row r="6" spans="1:20" ht="10.5" customHeight="1" thickBot="1">
      <c r="A6" s="1711" t="s">
        <v>184</v>
      </c>
      <c r="B6" s="1712"/>
      <c r="C6" s="1712"/>
      <c r="D6" s="1712"/>
      <c r="E6" s="1712"/>
      <c r="F6" s="1712"/>
      <c r="G6" s="1712"/>
      <c r="H6" s="1712"/>
      <c r="I6" s="1713"/>
      <c r="J6" s="1713"/>
      <c r="K6" s="1713"/>
      <c r="L6" s="1713"/>
      <c r="M6" s="1713"/>
      <c r="N6" s="242"/>
      <c r="O6" s="242"/>
      <c r="P6" s="242"/>
      <c r="Q6" s="242"/>
      <c r="R6" s="242"/>
      <c r="S6" s="242"/>
      <c r="T6" s="242"/>
    </row>
    <row r="7" spans="1:20" ht="22.5" customHeight="1" thickBot="1" thickTop="1">
      <c r="A7" s="1707" t="s">
        <v>185</v>
      </c>
      <c r="B7" s="1708"/>
      <c r="C7" s="788" t="s">
        <v>186</v>
      </c>
      <c r="D7" s="788" t="s">
        <v>186</v>
      </c>
      <c r="E7" s="788" t="s">
        <v>186</v>
      </c>
      <c r="F7" s="1705" t="s">
        <v>187</v>
      </c>
      <c r="G7" s="1706"/>
      <c r="H7" s="789" t="s">
        <v>187</v>
      </c>
      <c r="I7" s="789" t="s">
        <v>187</v>
      </c>
      <c r="J7" s="789" t="s">
        <v>187</v>
      </c>
      <c r="K7" s="789" t="s">
        <v>187</v>
      </c>
      <c r="L7" s="789" t="s">
        <v>187</v>
      </c>
      <c r="M7" s="789" t="s">
        <v>186</v>
      </c>
      <c r="N7" s="783"/>
      <c r="O7" s="783"/>
      <c r="P7" s="783"/>
      <c r="Q7" s="783"/>
      <c r="R7" s="783"/>
      <c r="S7" s="783"/>
      <c r="T7" s="206"/>
    </row>
    <row r="8" spans="1:20" ht="21" customHeight="1" thickBot="1">
      <c r="A8" s="1701" t="s">
        <v>188</v>
      </c>
      <c r="B8" s="1702"/>
      <c r="C8" s="788" t="s">
        <v>189</v>
      </c>
      <c r="D8" s="788" t="s">
        <v>189</v>
      </c>
      <c r="E8" s="788" t="s">
        <v>189</v>
      </c>
      <c r="F8" s="1703" t="s">
        <v>187</v>
      </c>
      <c r="G8" s="1704"/>
      <c r="H8" s="789" t="s">
        <v>187</v>
      </c>
      <c r="I8" s="789" t="s">
        <v>187</v>
      </c>
      <c r="J8" s="789" t="s">
        <v>187</v>
      </c>
      <c r="K8" s="789" t="s">
        <v>187</v>
      </c>
      <c r="L8" s="789" t="s">
        <v>187</v>
      </c>
      <c r="M8" s="789" t="s">
        <v>189</v>
      </c>
      <c r="N8" s="783"/>
      <c r="O8" s="783"/>
      <c r="P8" s="783"/>
      <c r="Q8" s="783"/>
      <c r="R8" s="783"/>
      <c r="S8" s="783"/>
      <c r="T8" s="206"/>
    </row>
    <row r="9" spans="1:20" ht="12" customHeight="1" thickBot="1">
      <c r="A9" s="1701" t="s">
        <v>190</v>
      </c>
      <c r="B9" s="1702"/>
      <c r="C9" s="788" t="s">
        <v>191</v>
      </c>
      <c r="D9" s="790" t="s">
        <v>191</v>
      </c>
      <c r="E9" s="790" t="s">
        <v>191</v>
      </c>
      <c r="F9" s="1697" t="s">
        <v>191</v>
      </c>
      <c r="G9" s="1698"/>
      <c r="H9" s="791" t="s">
        <v>191</v>
      </c>
      <c r="I9" s="791" t="s">
        <v>191</v>
      </c>
      <c r="J9" s="791" t="s">
        <v>191</v>
      </c>
      <c r="K9" s="791" t="s">
        <v>191</v>
      </c>
      <c r="L9" s="791" t="s">
        <v>191</v>
      </c>
      <c r="M9" s="791" t="s">
        <v>191</v>
      </c>
      <c r="N9" s="783"/>
      <c r="O9" s="782"/>
      <c r="P9" s="782"/>
      <c r="Q9" s="782"/>
      <c r="R9" s="782"/>
      <c r="S9" s="782"/>
      <c r="T9" s="206"/>
    </row>
    <row r="10" spans="1:20" ht="12" customHeight="1" thickBot="1">
      <c r="A10" s="1701" t="s">
        <v>192</v>
      </c>
      <c r="B10" s="1702"/>
      <c r="C10" s="788" t="s">
        <v>1303</v>
      </c>
      <c r="D10" s="788" t="s">
        <v>193</v>
      </c>
      <c r="E10" s="788" t="s">
        <v>193</v>
      </c>
      <c r="F10" s="1703" t="s">
        <v>1306</v>
      </c>
      <c r="G10" s="1704"/>
      <c r="H10" s="789" t="s">
        <v>193</v>
      </c>
      <c r="I10" s="789" t="s">
        <v>1303</v>
      </c>
      <c r="J10" s="789" t="s">
        <v>1303</v>
      </c>
      <c r="K10" s="789" t="s">
        <v>193</v>
      </c>
      <c r="L10" s="789" t="s">
        <v>191</v>
      </c>
      <c r="M10" s="789" t="s">
        <v>1312</v>
      </c>
      <c r="N10" s="783"/>
      <c r="O10" s="783"/>
      <c r="P10" s="783"/>
      <c r="Q10" s="783"/>
      <c r="R10" s="783"/>
      <c r="S10" s="783"/>
      <c r="T10" s="206"/>
    </row>
    <row r="11" spans="1:20" ht="15.75" customHeight="1" thickBot="1">
      <c r="A11" s="1695" t="s">
        <v>194</v>
      </c>
      <c r="B11" s="1696"/>
      <c r="C11" s="794" t="s">
        <v>195</v>
      </c>
      <c r="D11" s="795" t="s">
        <v>195</v>
      </c>
      <c r="E11" s="795" t="s">
        <v>195</v>
      </c>
      <c r="F11" s="1724">
        <v>600</v>
      </c>
      <c r="G11" s="1725"/>
      <c r="H11" s="796" t="s">
        <v>195</v>
      </c>
      <c r="I11" s="796" t="s">
        <v>195</v>
      </c>
      <c r="J11" s="796" t="s">
        <v>195</v>
      </c>
      <c r="K11" s="796" t="s">
        <v>195</v>
      </c>
      <c r="L11" s="796" t="s">
        <v>1310</v>
      </c>
      <c r="M11" s="796" t="s">
        <v>195</v>
      </c>
      <c r="N11" s="783"/>
      <c r="O11" s="783"/>
      <c r="P11" s="783"/>
      <c r="Q11" s="783"/>
      <c r="R11" s="783"/>
      <c r="S11" s="783"/>
      <c r="T11" s="206"/>
    </row>
    <row r="12" spans="1:20" ht="12" customHeight="1" thickBot="1" thickTop="1">
      <c r="A12" s="1719" t="s">
        <v>196</v>
      </c>
      <c r="B12" s="1720"/>
      <c r="C12" s="1720"/>
      <c r="D12" s="1720"/>
      <c r="E12" s="1720"/>
      <c r="F12" s="1720"/>
      <c r="G12" s="1720"/>
      <c r="H12" s="1720"/>
      <c r="I12" s="1720"/>
      <c r="J12" s="1720"/>
      <c r="K12" s="1720"/>
      <c r="L12" s="1720"/>
      <c r="M12" s="1721"/>
      <c r="N12" s="242"/>
      <c r="O12" s="242"/>
      <c r="P12" s="242"/>
      <c r="Q12" s="242"/>
      <c r="R12" s="242"/>
      <c r="S12" s="242"/>
      <c r="T12" s="242"/>
    </row>
    <row r="13" spans="1:20" ht="12" customHeight="1" thickBot="1" thickTop="1">
      <c r="A13" s="1707" t="s">
        <v>197</v>
      </c>
      <c r="B13" s="1708"/>
      <c r="C13" s="790" t="s">
        <v>198</v>
      </c>
      <c r="D13" s="790" t="s">
        <v>198</v>
      </c>
      <c r="E13" s="790" t="s">
        <v>198</v>
      </c>
      <c r="F13" s="1714" t="s">
        <v>198</v>
      </c>
      <c r="G13" s="1715"/>
      <c r="H13" s="791" t="s">
        <v>198</v>
      </c>
      <c r="I13" s="791" t="s">
        <v>198</v>
      </c>
      <c r="J13" s="791" t="s">
        <v>198</v>
      </c>
      <c r="K13" s="791" t="s">
        <v>198</v>
      </c>
      <c r="L13" s="791" t="s">
        <v>191</v>
      </c>
      <c r="M13" s="791" t="s">
        <v>198</v>
      </c>
      <c r="N13" s="782"/>
      <c r="O13" s="782"/>
      <c r="P13" s="782"/>
      <c r="Q13" s="782"/>
      <c r="R13" s="782"/>
      <c r="S13" s="782"/>
      <c r="T13" s="206"/>
    </row>
    <row r="14" spans="1:20" ht="12" customHeight="1" thickBot="1">
      <c r="A14" s="1701" t="s">
        <v>199</v>
      </c>
      <c r="B14" s="1702"/>
      <c r="C14" s="790" t="s">
        <v>198</v>
      </c>
      <c r="D14" s="790" t="s">
        <v>198</v>
      </c>
      <c r="E14" s="790" t="s">
        <v>198</v>
      </c>
      <c r="F14" s="1697" t="s">
        <v>198</v>
      </c>
      <c r="G14" s="1698"/>
      <c r="H14" s="791" t="s">
        <v>198</v>
      </c>
      <c r="I14" s="791" t="s">
        <v>198</v>
      </c>
      <c r="J14" s="791" t="s">
        <v>198</v>
      </c>
      <c r="K14" s="791" t="s">
        <v>198</v>
      </c>
      <c r="L14" s="791" t="s">
        <v>198</v>
      </c>
      <c r="M14" s="791" t="s">
        <v>191</v>
      </c>
      <c r="N14" s="782"/>
      <c r="O14" s="782"/>
      <c r="P14" s="782"/>
      <c r="Q14" s="782"/>
      <c r="R14" s="782"/>
      <c r="S14" s="782"/>
      <c r="T14" s="206"/>
    </row>
    <row r="15" spans="1:20" ht="12" customHeight="1" thickBot="1">
      <c r="A15" s="1695" t="s">
        <v>200</v>
      </c>
      <c r="B15" s="1696"/>
      <c r="C15" s="792" t="s">
        <v>198</v>
      </c>
      <c r="D15" s="792" t="s">
        <v>198</v>
      </c>
      <c r="E15" s="792" t="s">
        <v>198</v>
      </c>
      <c r="F15" s="1709" t="s">
        <v>191</v>
      </c>
      <c r="G15" s="1710"/>
      <c r="H15" s="793" t="s">
        <v>198</v>
      </c>
      <c r="I15" s="793" t="s">
        <v>198</v>
      </c>
      <c r="J15" s="793" t="s">
        <v>198</v>
      </c>
      <c r="K15" s="793" t="s">
        <v>198</v>
      </c>
      <c r="L15" s="793" t="s">
        <v>191</v>
      </c>
      <c r="M15" s="793" t="s">
        <v>198</v>
      </c>
      <c r="N15" s="782"/>
      <c r="O15" s="782"/>
      <c r="P15" s="782"/>
      <c r="Q15" s="782"/>
      <c r="R15" s="782"/>
      <c r="S15" s="782"/>
      <c r="T15" s="206"/>
    </row>
    <row r="16" spans="1:20" ht="12" customHeight="1" thickBot="1" thickTop="1">
      <c r="A16" s="1719" t="s">
        <v>626</v>
      </c>
      <c r="B16" s="1720"/>
      <c r="C16" s="1720"/>
      <c r="D16" s="1720"/>
      <c r="E16" s="1720"/>
      <c r="F16" s="1720"/>
      <c r="G16" s="1720"/>
      <c r="H16" s="1720"/>
      <c r="I16" s="1731"/>
      <c r="J16" s="1731"/>
      <c r="K16" s="1731"/>
      <c r="L16" s="1731"/>
      <c r="M16" s="1732"/>
      <c r="N16" s="242"/>
      <c r="O16" s="242"/>
      <c r="P16" s="242"/>
      <c r="Q16" s="242"/>
      <c r="R16" s="242"/>
      <c r="S16" s="242"/>
      <c r="T16" s="242"/>
    </row>
    <row r="17" spans="1:20" ht="12" customHeight="1" thickBot="1" thickTop="1">
      <c r="A17" s="1707" t="s">
        <v>627</v>
      </c>
      <c r="B17" s="1708"/>
      <c r="C17" s="790" t="s">
        <v>191</v>
      </c>
      <c r="D17" s="790" t="s">
        <v>191</v>
      </c>
      <c r="E17" s="790" t="s">
        <v>198</v>
      </c>
      <c r="F17" s="1714" t="s">
        <v>198</v>
      </c>
      <c r="G17" s="1715"/>
      <c r="H17" s="791" t="s">
        <v>198</v>
      </c>
      <c r="I17" s="791" t="s">
        <v>198</v>
      </c>
      <c r="J17" s="791" t="s">
        <v>198</v>
      </c>
      <c r="K17" s="791" t="s">
        <v>191</v>
      </c>
      <c r="L17" s="791" t="s">
        <v>191</v>
      </c>
      <c r="M17" s="791" t="s">
        <v>198</v>
      </c>
      <c r="N17" s="782"/>
      <c r="O17" s="782"/>
      <c r="P17" s="782"/>
      <c r="Q17" s="782"/>
      <c r="R17" s="782"/>
      <c r="S17" s="782"/>
      <c r="T17" s="206"/>
    </row>
    <row r="18" spans="1:20" ht="12" customHeight="1" thickBot="1">
      <c r="A18" s="1701" t="s">
        <v>201</v>
      </c>
      <c r="B18" s="1702"/>
      <c r="C18" s="790" t="s">
        <v>191</v>
      </c>
      <c r="D18" s="790" t="s">
        <v>191</v>
      </c>
      <c r="E18" s="790" t="str">
        <f>+E20</f>
        <v>+</v>
      </c>
      <c r="F18" s="1697" t="s">
        <v>198</v>
      </c>
      <c r="G18" s="1698"/>
      <c r="H18" s="791" t="s">
        <v>198</v>
      </c>
      <c r="I18" s="791" t="s">
        <v>198</v>
      </c>
      <c r="J18" s="791" t="s">
        <v>198</v>
      </c>
      <c r="K18" s="791" t="s">
        <v>191</v>
      </c>
      <c r="L18" s="791" t="s">
        <v>198</v>
      </c>
      <c r="M18" s="791" t="s">
        <v>191</v>
      </c>
      <c r="N18" s="782"/>
      <c r="O18" s="782"/>
      <c r="P18" s="782"/>
      <c r="Q18" s="782"/>
      <c r="R18" s="782"/>
      <c r="S18" s="782"/>
      <c r="T18" s="206"/>
    </row>
    <row r="19" spans="1:20" ht="12" customHeight="1" thickBot="1">
      <c r="A19" s="1701" t="s">
        <v>202</v>
      </c>
      <c r="B19" s="1702"/>
      <c r="C19" s="790" t="s">
        <v>198</v>
      </c>
      <c r="D19" s="790" t="s">
        <v>198</v>
      </c>
      <c r="E19" s="790" t="s">
        <v>198</v>
      </c>
      <c r="F19" s="1697" t="s">
        <v>198</v>
      </c>
      <c r="G19" s="1698"/>
      <c r="H19" s="791" t="s">
        <v>198</v>
      </c>
      <c r="I19" s="791" t="s">
        <v>198</v>
      </c>
      <c r="J19" s="791" t="s">
        <v>198</v>
      </c>
      <c r="K19" s="791" t="s">
        <v>191</v>
      </c>
      <c r="L19" s="791" t="s">
        <v>198</v>
      </c>
      <c r="M19" s="791" t="s">
        <v>191</v>
      </c>
      <c r="N19" s="782"/>
      <c r="O19" s="782"/>
      <c r="P19" s="782"/>
      <c r="Q19" s="782"/>
      <c r="R19" s="782"/>
      <c r="S19" s="782"/>
      <c r="T19" s="206"/>
    </row>
    <row r="20" spans="1:20" ht="12" customHeight="1" thickBot="1">
      <c r="A20" s="1701" t="s">
        <v>203</v>
      </c>
      <c r="B20" s="1702"/>
      <c r="C20" s="790" t="s">
        <v>198</v>
      </c>
      <c r="D20" s="790" t="s">
        <v>198</v>
      </c>
      <c r="E20" s="790" t="s">
        <v>198</v>
      </c>
      <c r="F20" s="1697" t="s">
        <v>198</v>
      </c>
      <c r="G20" s="1698"/>
      <c r="H20" s="791" t="s">
        <v>198</v>
      </c>
      <c r="I20" s="791" t="s">
        <v>198</v>
      </c>
      <c r="J20" s="791" t="s">
        <v>198</v>
      </c>
      <c r="K20" s="791" t="s">
        <v>198</v>
      </c>
      <c r="L20" s="791" t="s">
        <v>198</v>
      </c>
      <c r="M20" s="791" t="s">
        <v>191</v>
      </c>
      <c r="N20" s="782"/>
      <c r="O20" s="782"/>
      <c r="P20" s="782"/>
      <c r="Q20" s="782"/>
      <c r="R20" s="782"/>
      <c r="S20" s="782"/>
      <c r="T20" s="206"/>
    </row>
    <row r="21" spans="1:20" ht="12" customHeight="1" thickBot="1">
      <c r="A21" s="1701" t="s">
        <v>204</v>
      </c>
      <c r="B21" s="1702"/>
      <c r="C21" s="790" t="s">
        <v>198</v>
      </c>
      <c r="D21" s="790" t="s">
        <v>198</v>
      </c>
      <c r="E21" s="790" t="s">
        <v>198</v>
      </c>
      <c r="F21" s="1697" t="s">
        <v>198</v>
      </c>
      <c r="G21" s="1698"/>
      <c r="H21" s="791" t="s">
        <v>198</v>
      </c>
      <c r="I21" s="791" t="s">
        <v>198</v>
      </c>
      <c r="J21" s="791" t="s">
        <v>198</v>
      </c>
      <c r="K21" s="791" t="s">
        <v>198</v>
      </c>
      <c r="L21" s="791" t="s">
        <v>198</v>
      </c>
      <c r="M21" s="791" t="s">
        <v>191</v>
      </c>
      <c r="N21" s="782"/>
      <c r="O21" s="782"/>
      <c r="P21" s="782"/>
      <c r="Q21" s="782"/>
      <c r="R21" s="782"/>
      <c r="S21" s="782"/>
      <c r="T21" s="206"/>
    </row>
    <row r="22" spans="1:20" ht="12" customHeight="1" thickBot="1">
      <c r="A22" s="1701" t="s">
        <v>205</v>
      </c>
      <c r="B22" s="1702"/>
      <c r="C22" s="790" t="s">
        <v>191</v>
      </c>
      <c r="D22" s="790" t="s">
        <v>191</v>
      </c>
      <c r="E22" s="790" t="s">
        <v>191</v>
      </c>
      <c r="F22" s="1697" t="s">
        <v>198</v>
      </c>
      <c r="G22" s="1698"/>
      <c r="H22" s="791" t="s">
        <v>198</v>
      </c>
      <c r="I22" s="791" t="s">
        <v>191</v>
      </c>
      <c r="J22" s="791" t="s">
        <v>191</v>
      </c>
      <c r="K22" s="791" t="s">
        <v>191</v>
      </c>
      <c r="L22" s="791" t="s">
        <v>191</v>
      </c>
      <c r="M22" s="791" t="s">
        <v>191</v>
      </c>
      <c r="N22" s="782"/>
      <c r="O22" s="782"/>
      <c r="P22" s="782"/>
      <c r="Q22" s="782"/>
      <c r="R22" s="782"/>
      <c r="S22" s="782"/>
      <c r="T22" s="206"/>
    </row>
    <row r="23" spans="1:20" ht="12" customHeight="1" thickBot="1">
      <c r="A23" s="1701" t="s">
        <v>206</v>
      </c>
      <c r="B23" s="1702"/>
      <c r="C23" s="790" t="s">
        <v>191</v>
      </c>
      <c r="D23" s="790" t="s">
        <v>191</v>
      </c>
      <c r="E23" s="790" t="s">
        <v>191</v>
      </c>
      <c r="F23" s="1697" t="s">
        <v>191</v>
      </c>
      <c r="G23" s="1698"/>
      <c r="H23" s="791" t="s">
        <v>198</v>
      </c>
      <c r="I23" s="791" t="s">
        <v>191</v>
      </c>
      <c r="J23" s="791" t="s">
        <v>191</v>
      </c>
      <c r="K23" s="791" t="s">
        <v>191</v>
      </c>
      <c r="L23" s="791" t="s">
        <v>191</v>
      </c>
      <c r="M23" s="791" t="s">
        <v>191</v>
      </c>
      <c r="N23" s="782"/>
      <c r="O23" s="782"/>
      <c r="P23" s="782"/>
      <c r="Q23" s="782"/>
      <c r="R23" s="782"/>
      <c r="S23" s="782"/>
      <c r="T23" s="206"/>
    </row>
    <row r="24" spans="1:20" ht="12" customHeight="1" thickBot="1">
      <c r="A24" s="1701" t="s">
        <v>207</v>
      </c>
      <c r="B24" s="1702"/>
      <c r="C24" s="790" t="s">
        <v>191</v>
      </c>
      <c r="D24" s="790" t="s">
        <v>191</v>
      </c>
      <c r="E24" s="790" t="s">
        <v>191</v>
      </c>
      <c r="F24" s="1697" t="s">
        <v>191</v>
      </c>
      <c r="G24" s="1698"/>
      <c r="H24" s="791" t="s">
        <v>198</v>
      </c>
      <c r="I24" s="791" t="s">
        <v>198</v>
      </c>
      <c r="J24" s="791" t="s">
        <v>198</v>
      </c>
      <c r="K24" s="791" t="s">
        <v>191</v>
      </c>
      <c r="L24" s="791" t="s">
        <v>198</v>
      </c>
      <c r="M24" s="791" t="s">
        <v>191</v>
      </c>
      <c r="N24" s="782"/>
      <c r="O24" s="782"/>
      <c r="P24" s="782"/>
      <c r="Q24" s="782"/>
      <c r="R24" s="782"/>
      <c r="S24" s="782"/>
      <c r="T24" s="206"/>
    </row>
    <row r="25" spans="1:20" ht="12" customHeight="1" thickBot="1">
      <c r="A25" s="1701" t="s">
        <v>208</v>
      </c>
      <c r="B25" s="1702"/>
      <c r="C25" s="790" t="s">
        <v>198</v>
      </c>
      <c r="D25" s="790" t="s">
        <v>198</v>
      </c>
      <c r="E25" s="790" t="s">
        <v>198</v>
      </c>
      <c r="F25" s="1697" t="s">
        <v>198</v>
      </c>
      <c r="G25" s="1698"/>
      <c r="H25" s="791" t="s">
        <v>198</v>
      </c>
      <c r="I25" s="791" t="s">
        <v>198</v>
      </c>
      <c r="J25" s="791" t="s">
        <v>191</v>
      </c>
      <c r="K25" s="791" t="s">
        <v>191</v>
      </c>
      <c r="L25" s="791" t="s">
        <v>198</v>
      </c>
      <c r="M25" s="791" t="s">
        <v>191</v>
      </c>
      <c r="N25" s="782"/>
      <c r="O25" s="782"/>
      <c r="P25" s="782"/>
      <c r="Q25" s="782"/>
      <c r="R25" s="782"/>
      <c r="S25" s="782"/>
      <c r="T25" s="206"/>
    </row>
    <row r="26" spans="1:20" ht="11.25" customHeight="1" thickBot="1">
      <c r="A26" s="1693" t="s">
        <v>1314</v>
      </c>
      <c r="B26" s="1694"/>
      <c r="C26" s="788">
        <v>20</v>
      </c>
      <c r="D26" s="788">
        <v>20</v>
      </c>
      <c r="E26" s="788">
        <v>20</v>
      </c>
      <c r="F26" s="1703">
        <v>20</v>
      </c>
      <c r="G26" s="1704"/>
      <c r="H26" s="789">
        <v>20</v>
      </c>
      <c r="I26" s="789">
        <v>30</v>
      </c>
      <c r="J26" s="789">
        <v>20</v>
      </c>
      <c r="K26" s="789">
        <v>20</v>
      </c>
      <c r="L26" s="789">
        <v>40</v>
      </c>
      <c r="M26" s="789">
        <v>25</v>
      </c>
      <c r="N26" s="783"/>
      <c r="O26" s="783"/>
      <c r="P26" s="783"/>
      <c r="Q26" s="783"/>
      <c r="R26" s="783"/>
      <c r="S26" s="783"/>
      <c r="T26" s="206"/>
    </row>
    <row r="27" spans="1:20" ht="12" customHeight="1" thickBot="1">
      <c r="A27" s="1699" t="s">
        <v>160</v>
      </c>
      <c r="B27" s="1700"/>
      <c r="C27" s="835">
        <v>5168</v>
      </c>
      <c r="D27" s="835">
        <v>3058</v>
      </c>
      <c r="E27" s="835">
        <v>3752</v>
      </c>
      <c r="F27" s="1734">
        <v>6867</v>
      </c>
      <c r="G27" s="1735"/>
      <c r="H27" s="836">
        <v>9062</v>
      </c>
      <c r="I27" s="836">
        <v>11835</v>
      </c>
      <c r="J27" s="836">
        <v>13523</v>
      </c>
      <c r="K27" s="836">
        <v>15576</v>
      </c>
      <c r="L27" s="836">
        <v>30503</v>
      </c>
      <c r="M27" s="836">
        <v>6372</v>
      </c>
      <c r="N27" s="784"/>
      <c r="O27" s="784"/>
      <c r="P27" s="784"/>
      <c r="Q27" s="784"/>
      <c r="R27" s="784"/>
      <c r="S27" s="784"/>
      <c r="T27" s="206"/>
    </row>
    <row r="28" spans="1:13" ht="14.25" customHeight="1" thickBot="1" thickTop="1">
      <c r="A28" s="1716" t="s">
        <v>741</v>
      </c>
      <c r="B28" s="1717"/>
      <c r="C28" s="1717"/>
      <c r="D28" s="1717"/>
      <c r="E28" s="1717"/>
      <c r="F28" s="1717"/>
      <c r="G28" s="1717"/>
      <c r="H28" s="1717"/>
      <c r="I28" s="1718"/>
      <c r="J28" s="1718"/>
      <c r="K28" s="1718"/>
      <c r="L28" s="1718"/>
      <c r="M28" s="1718"/>
    </row>
    <row r="29" spans="1:13" ht="21" customHeight="1" thickBot="1">
      <c r="A29" s="1652" t="s">
        <v>908</v>
      </c>
      <c r="B29" s="1652"/>
      <c r="C29" s="1652"/>
      <c r="D29" s="1652" t="s">
        <v>160</v>
      </c>
      <c r="E29" s="1652"/>
      <c r="F29" s="1652"/>
      <c r="G29" s="1652"/>
      <c r="H29" s="1652" t="s">
        <v>908</v>
      </c>
      <c r="I29" s="1730"/>
      <c r="J29" s="1730"/>
      <c r="K29" s="1730"/>
      <c r="L29" s="1652" t="s">
        <v>160</v>
      </c>
      <c r="M29" s="1652"/>
    </row>
    <row r="30" spans="1:13" ht="12" customHeight="1" thickBot="1">
      <c r="A30" s="1653" t="s">
        <v>446</v>
      </c>
      <c r="B30" s="1653"/>
      <c r="C30" s="1653"/>
      <c r="D30" s="1654">
        <v>6500</v>
      </c>
      <c r="E30" s="1654"/>
      <c r="F30" s="1654"/>
      <c r="G30" s="1654"/>
      <c r="H30" s="1654" t="s">
        <v>447</v>
      </c>
      <c r="I30" s="1654"/>
      <c r="J30" s="1654"/>
      <c r="K30" s="1654"/>
      <c r="L30" s="1654">
        <v>4420</v>
      </c>
      <c r="M30" s="1654"/>
    </row>
    <row r="31" spans="1:13" ht="12" customHeight="1" thickBot="1">
      <c r="A31" s="1656" t="s">
        <v>1281</v>
      </c>
      <c r="B31" s="1656"/>
      <c r="C31" s="1656"/>
      <c r="D31" s="1667">
        <v>5358</v>
      </c>
      <c r="E31" s="1667"/>
      <c r="F31" s="1667"/>
      <c r="G31" s="1667"/>
      <c r="H31" s="1667" t="s">
        <v>1282</v>
      </c>
      <c r="I31" s="1667"/>
      <c r="J31" s="1667"/>
      <c r="K31" s="1667"/>
      <c r="L31" s="1667">
        <v>2500</v>
      </c>
      <c r="M31" s="1667"/>
    </row>
    <row r="32" spans="1:13" ht="15" customHeight="1" thickTop="1">
      <c r="A32" s="1676" t="s">
        <v>209</v>
      </c>
      <c r="B32" s="1676"/>
      <c r="C32" s="1676"/>
      <c r="D32" s="1676"/>
      <c r="E32" s="1676"/>
      <c r="F32" s="1676"/>
      <c r="G32" s="1676"/>
      <c r="H32" s="1676"/>
      <c r="I32" s="1676"/>
      <c r="J32" s="1676"/>
      <c r="K32" s="1676"/>
      <c r="L32" s="1676"/>
      <c r="M32" s="1676"/>
    </row>
    <row r="33" spans="1:13" ht="8.25" customHeight="1">
      <c r="A33" s="1740" t="s">
        <v>872</v>
      </c>
      <c r="B33" s="1740"/>
      <c r="C33" s="1740"/>
      <c r="D33" s="1740"/>
      <c r="E33" s="1740"/>
      <c r="F33" s="1740"/>
      <c r="G33" s="1740"/>
      <c r="H33" s="1740"/>
      <c r="I33" s="1740"/>
      <c r="J33" s="1740"/>
      <c r="K33" s="1740"/>
      <c r="L33" s="1740"/>
      <c r="M33" s="1740"/>
    </row>
    <row r="34" spans="1:13" ht="1.5" customHeight="1" thickBot="1">
      <c r="A34" s="1740"/>
      <c r="B34" s="1740"/>
      <c r="C34" s="1740"/>
      <c r="D34" s="1740"/>
      <c r="E34" s="1740"/>
      <c r="F34" s="1740"/>
      <c r="G34" s="1740"/>
      <c r="H34" s="1740"/>
      <c r="I34" s="206"/>
      <c r="J34" s="206"/>
      <c r="K34" s="206"/>
      <c r="L34" s="206"/>
      <c r="M34" s="206"/>
    </row>
    <row r="35" spans="1:13" ht="11.25" customHeight="1" thickTop="1">
      <c r="A35" s="1741" t="s">
        <v>908</v>
      </c>
      <c r="B35" s="1685"/>
      <c r="C35" s="1743" t="s">
        <v>1487</v>
      </c>
      <c r="D35" s="1685" t="s">
        <v>211</v>
      </c>
      <c r="E35" s="1745" t="s">
        <v>1073</v>
      </c>
      <c r="F35" s="1746"/>
      <c r="G35" s="1747"/>
      <c r="H35" s="1743" t="s">
        <v>908</v>
      </c>
      <c r="I35" s="1743"/>
      <c r="J35" s="1685" t="s">
        <v>1488</v>
      </c>
      <c r="K35" s="1685" t="s">
        <v>211</v>
      </c>
      <c r="L35" s="1685" t="s">
        <v>160</v>
      </c>
      <c r="M35" s="1687"/>
    </row>
    <row r="36" spans="1:13" ht="22.5" customHeight="1" thickBot="1">
      <c r="A36" s="1742"/>
      <c r="B36" s="1686"/>
      <c r="C36" s="1744"/>
      <c r="D36" s="1686"/>
      <c r="E36" s="1748"/>
      <c r="F36" s="1749"/>
      <c r="G36" s="1750"/>
      <c r="H36" s="1744"/>
      <c r="I36" s="1744"/>
      <c r="J36" s="1686"/>
      <c r="K36" s="1686"/>
      <c r="L36" s="1686"/>
      <c r="M36" s="1688"/>
    </row>
    <row r="37" spans="1:13" ht="11.25" customHeight="1" thickTop="1">
      <c r="A37" s="1682" t="s">
        <v>1489</v>
      </c>
      <c r="B37" s="1683"/>
      <c r="C37" s="1035">
        <v>4</v>
      </c>
      <c r="D37" s="1036">
        <v>6</v>
      </c>
      <c r="E37" s="1689">
        <v>2350</v>
      </c>
      <c r="F37" s="1690"/>
      <c r="G37" s="1683"/>
      <c r="H37" s="1689" t="s">
        <v>1490</v>
      </c>
      <c r="I37" s="1683"/>
      <c r="J37" s="1036">
        <v>32</v>
      </c>
      <c r="K37" s="1036">
        <v>48</v>
      </c>
      <c r="L37" s="1689">
        <v>2450</v>
      </c>
      <c r="M37" s="1692"/>
    </row>
    <row r="38" spans="1:13" ht="12" customHeight="1">
      <c r="A38" s="1674" t="s">
        <v>1491</v>
      </c>
      <c r="B38" s="1650"/>
      <c r="C38" s="1037">
        <v>6</v>
      </c>
      <c r="D38" s="1038">
        <v>9</v>
      </c>
      <c r="E38" s="1648">
        <v>2350</v>
      </c>
      <c r="F38" s="1649"/>
      <c r="G38" s="1650"/>
      <c r="H38" s="1648" t="s">
        <v>1492</v>
      </c>
      <c r="I38" s="1650"/>
      <c r="J38" s="1038">
        <v>40</v>
      </c>
      <c r="K38" s="1038">
        <v>60</v>
      </c>
      <c r="L38" s="1648">
        <v>2600</v>
      </c>
      <c r="M38" s="1691"/>
    </row>
    <row r="39" spans="1:13" ht="12" customHeight="1">
      <c r="A39" s="1678" t="s">
        <v>1493</v>
      </c>
      <c r="B39" s="1679"/>
      <c r="C39" s="1035">
        <v>8</v>
      </c>
      <c r="D39" s="1036">
        <v>12</v>
      </c>
      <c r="E39" s="1680">
        <v>2350</v>
      </c>
      <c r="F39" s="1681"/>
      <c r="G39" s="1679"/>
      <c r="H39" s="1680" t="s">
        <v>1494</v>
      </c>
      <c r="I39" s="1679"/>
      <c r="J39" s="1036">
        <v>32</v>
      </c>
      <c r="K39" s="1036">
        <v>48</v>
      </c>
      <c r="L39" s="1680">
        <v>4870</v>
      </c>
      <c r="M39" s="1684"/>
    </row>
    <row r="40" spans="1:13" ht="12" customHeight="1">
      <c r="A40" s="1674" t="s">
        <v>1495</v>
      </c>
      <c r="B40" s="1650"/>
      <c r="C40" s="1037">
        <v>10</v>
      </c>
      <c r="D40" s="1038">
        <v>15</v>
      </c>
      <c r="E40" s="1648">
        <v>2375</v>
      </c>
      <c r="F40" s="1649"/>
      <c r="G40" s="1650"/>
      <c r="H40" s="1648" t="s">
        <v>874</v>
      </c>
      <c r="I40" s="1650"/>
      <c r="J40" s="1038">
        <v>50</v>
      </c>
      <c r="K40" s="1038">
        <v>75</v>
      </c>
      <c r="L40" s="1648">
        <v>5500</v>
      </c>
      <c r="M40" s="1691"/>
    </row>
    <row r="41" spans="1:13" ht="12" customHeight="1">
      <c r="A41" s="1678" t="s">
        <v>1496</v>
      </c>
      <c r="B41" s="1679"/>
      <c r="C41" s="1035">
        <v>14</v>
      </c>
      <c r="D41" s="1036">
        <v>20</v>
      </c>
      <c r="E41" s="1680">
        <v>2550</v>
      </c>
      <c r="F41" s="1681"/>
      <c r="G41" s="1679"/>
      <c r="H41" s="1680" t="s">
        <v>1497</v>
      </c>
      <c r="I41" s="1679"/>
      <c r="J41" s="1036">
        <v>71</v>
      </c>
      <c r="K41" s="1036">
        <v>105</v>
      </c>
      <c r="L41" s="1680">
        <v>8600</v>
      </c>
      <c r="M41" s="1684"/>
    </row>
    <row r="42" spans="1:13" ht="12.75" customHeight="1" thickBot="1">
      <c r="A42" s="1753" t="s">
        <v>1498</v>
      </c>
      <c r="B42" s="1754"/>
      <c r="C42" s="1039">
        <v>16</v>
      </c>
      <c r="D42" s="1040">
        <v>24</v>
      </c>
      <c r="E42" s="1751">
        <v>2550</v>
      </c>
      <c r="F42" s="1755"/>
      <c r="G42" s="1754"/>
      <c r="H42" s="1751" t="s">
        <v>1499</v>
      </c>
      <c r="I42" s="1754"/>
      <c r="J42" s="1040">
        <v>250</v>
      </c>
      <c r="K42" s="1040">
        <v>375</v>
      </c>
      <c r="L42" s="1751">
        <v>42400</v>
      </c>
      <c r="M42" s="1752"/>
    </row>
    <row r="43" spans="1:13" ht="11.25" customHeight="1" thickTop="1">
      <c r="A43" s="1756" t="s">
        <v>1500</v>
      </c>
      <c r="B43" s="1757"/>
      <c r="C43" s="1041">
        <v>10</v>
      </c>
      <c r="D43" s="1041">
        <v>15</v>
      </c>
      <c r="E43" s="1689">
        <v>1400</v>
      </c>
      <c r="F43" s="1690"/>
      <c r="G43" s="1683"/>
      <c r="H43" s="1757" t="s">
        <v>1668</v>
      </c>
      <c r="I43" s="1757"/>
      <c r="J43" s="1041" t="s">
        <v>1501</v>
      </c>
      <c r="K43" s="1041" t="s">
        <v>1502</v>
      </c>
      <c r="L43" s="1758">
        <v>37000</v>
      </c>
      <c r="M43" s="1759"/>
    </row>
    <row r="44" spans="1:13" ht="12.75" customHeight="1">
      <c r="A44" s="1760" t="s">
        <v>1503</v>
      </c>
      <c r="B44" s="1761"/>
      <c r="C44" s="1038">
        <v>10</v>
      </c>
      <c r="D44" s="1038">
        <v>15</v>
      </c>
      <c r="E44" s="1648">
        <v>1400</v>
      </c>
      <c r="F44" s="1649"/>
      <c r="G44" s="1650"/>
      <c r="H44" s="1761" t="s">
        <v>1504</v>
      </c>
      <c r="I44" s="1761"/>
      <c r="J44" s="1038" t="s">
        <v>1505</v>
      </c>
      <c r="K44" s="1038" t="s">
        <v>1506</v>
      </c>
      <c r="L44" s="1762">
        <v>11500</v>
      </c>
      <c r="M44" s="1763"/>
    </row>
    <row r="45" spans="1:13" ht="10.5" customHeight="1">
      <c r="A45" s="1764" t="s">
        <v>1507</v>
      </c>
      <c r="B45" s="1765"/>
      <c r="C45" s="1036">
        <v>32</v>
      </c>
      <c r="D45" s="1036">
        <v>48</v>
      </c>
      <c r="E45" s="1680">
        <v>2300</v>
      </c>
      <c r="F45" s="1681"/>
      <c r="G45" s="1679"/>
      <c r="H45" s="1765" t="s">
        <v>1508</v>
      </c>
      <c r="I45" s="1765"/>
      <c r="J45" s="1036" t="s">
        <v>1509</v>
      </c>
      <c r="K45" s="1036" t="s">
        <v>1510</v>
      </c>
      <c r="L45" s="1766">
        <v>11600</v>
      </c>
      <c r="M45" s="1767"/>
    </row>
    <row r="46" spans="1:13" ht="12.75" customHeight="1">
      <c r="A46" s="1674" t="s">
        <v>1486</v>
      </c>
      <c r="B46" s="1650"/>
      <c r="C46" s="1038">
        <v>50</v>
      </c>
      <c r="D46" s="1038">
        <v>75</v>
      </c>
      <c r="E46" s="1648">
        <v>2400</v>
      </c>
      <c r="F46" s="1649"/>
      <c r="G46" s="1650"/>
      <c r="H46" s="1648" t="s">
        <v>1511</v>
      </c>
      <c r="I46" s="1650"/>
      <c r="J46" s="1038" t="s">
        <v>1512</v>
      </c>
      <c r="K46" s="1038" t="s">
        <v>1513</v>
      </c>
      <c r="L46" s="1768">
        <v>20400</v>
      </c>
      <c r="M46" s="1769"/>
    </row>
    <row r="47" spans="1:13" ht="15" customHeight="1" thickBot="1">
      <c r="A47" s="1770" t="s">
        <v>1514</v>
      </c>
      <c r="B47" s="1771"/>
      <c r="C47" s="1042">
        <v>100</v>
      </c>
      <c r="D47" s="1042">
        <v>150</v>
      </c>
      <c r="E47" s="1772">
        <v>9000</v>
      </c>
      <c r="F47" s="1773"/>
      <c r="G47" s="1774"/>
      <c r="H47" s="1771" t="s">
        <v>1515</v>
      </c>
      <c r="I47" s="1771"/>
      <c r="J47" s="1042" t="s">
        <v>1516</v>
      </c>
      <c r="K47" s="1042" t="s">
        <v>1517</v>
      </c>
      <c r="L47" s="1775">
        <v>24650</v>
      </c>
      <c r="M47" s="1776"/>
    </row>
    <row r="48" spans="1:13" ht="15.75" customHeight="1" thickBot="1" thickTop="1">
      <c r="A48" s="1676" t="s">
        <v>873</v>
      </c>
      <c r="B48" s="1676"/>
      <c r="C48" s="1676"/>
      <c r="D48" s="1676"/>
      <c r="E48" s="1676"/>
      <c r="F48" s="1676"/>
      <c r="G48" s="1676"/>
      <c r="H48" s="1676"/>
      <c r="I48" s="1676"/>
      <c r="J48" s="1676"/>
      <c r="K48" s="1676"/>
      <c r="L48" s="1676"/>
      <c r="M48" s="1676"/>
    </row>
    <row r="49" spans="1:13" ht="14.25" customHeight="1" thickBot="1" thickTop="1">
      <c r="A49" s="1670" t="s">
        <v>908</v>
      </c>
      <c r="B49" s="1671"/>
      <c r="C49" s="1671" t="s">
        <v>210</v>
      </c>
      <c r="D49" s="1671"/>
      <c r="E49" s="1671" t="s">
        <v>211</v>
      </c>
      <c r="F49" s="1671"/>
      <c r="G49" s="1671"/>
      <c r="H49" s="1675" t="s">
        <v>212</v>
      </c>
      <c r="I49" s="1675"/>
      <c r="J49" s="1675"/>
      <c r="K49" s="1671" t="s">
        <v>160</v>
      </c>
      <c r="L49" s="1671"/>
      <c r="M49" s="1739"/>
    </row>
    <row r="50" spans="1:13" ht="13.5" customHeight="1" thickBot="1" thickTop="1">
      <c r="A50" s="1672" t="s">
        <v>213</v>
      </c>
      <c r="B50" s="1673"/>
      <c r="C50" s="1673">
        <v>0.12</v>
      </c>
      <c r="D50" s="1673"/>
      <c r="E50" s="1673">
        <v>25</v>
      </c>
      <c r="F50" s="1673"/>
      <c r="G50" s="1673"/>
      <c r="H50" s="1673" t="s">
        <v>214</v>
      </c>
      <c r="I50" s="1673"/>
      <c r="J50" s="1673"/>
      <c r="K50" s="1673" t="s">
        <v>1452</v>
      </c>
      <c r="L50" s="1673"/>
      <c r="M50" s="1677"/>
    </row>
    <row r="51" spans="1:13" s="241" customFormat="1" ht="12" customHeight="1" thickBot="1">
      <c r="A51" s="1655" t="s">
        <v>215</v>
      </c>
      <c r="B51" s="1653"/>
      <c r="C51" s="1653">
        <v>0.18</v>
      </c>
      <c r="D51" s="1653"/>
      <c r="E51" s="1653">
        <v>32</v>
      </c>
      <c r="F51" s="1653"/>
      <c r="G51" s="1653"/>
      <c r="H51" s="1653" t="s">
        <v>214</v>
      </c>
      <c r="I51" s="1653"/>
      <c r="J51" s="1653"/>
      <c r="K51" s="1653" t="s">
        <v>1452</v>
      </c>
      <c r="L51" s="1653"/>
      <c r="M51" s="1664"/>
    </row>
    <row r="52" spans="1:13" ht="1.5" customHeight="1" thickBot="1">
      <c r="A52" s="1655"/>
      <c r="B52" s="1653"/>
      <c r="C52" s="1653"/>
      <c r="D52" s="1653"/>
      <c r="E52" s="1653"/>
      <c r="F52" s="1653"/>
      <c r="G52" s="1653"/>
      <c r="H52" s="1653"/>
      <c r="I52" s="1653"/>
      <c r="J52" s="1653"/>
      <c r="K52" s="1653"/>
      <c r="L52" s="1653"/>
      <c r="M52" s="1664"/>
    </row>
    <row r="53" spans="1:13" ht="15" customHeight="1" thickBot="1">
      <c r="A53" s="1655" t="s">
        <v>216</v>
      </c>
      <c r="B53" s="1653"/>
      <c r="C53" s="1653">
        <v>0.25</v>
      </c>
      <c r="D53" s="1653"/>
      <c r="E53" s="1653">
        <v>50</v>
      </c>
      <c r="F53" s="1653"/>
      <c r="G53" s="1653"/>
      <c r="H53" s="1653" t="s">
        <v>217</v>
      </c>
      <c r="I53" s="1653"/>
      <c r="J53" s="1653"/>
      <c r="K53" s="1653" t="s">
        <v>1452</v>
      </c>
      <c r="L53" s="1653"/>
      <c r="M53" s="1664"/>
    </row>
    <row r="54" spans="1:13" ht="13.5" customHeight="1" thickBot="1">
      <c r="A54" s="1655" t="s">
        <v>218</v>
      </c>
      <c r="B54" s="1653"/>
      <c r="C54" s="1653">
        <v>0.75</v>
      </c>
      <c r="D54" s="1653"/>
      <c r="E54" s="1653">
        <v>100</v>
      </c>
      <c r="F54" s="1653"/>
      <c r="G54" s="1653"/>
      <c r="H54" s="1653" t="s">
        <v>219</v>
      </c>
      <c r="I54" s="1653"/>
      <c r="J54" s="1653"/>
      <c r="K54" s="1653" t="s">
        <v>1453</v>
      </c>
      <c r="L54" s="1653"/>
      <c r="M54" s="1664"/>
    </row>
    <row r="55" spans="1:13" s="243" customFormat="1" ht="12.75" customHeight="1" hidden="1" thickBot="1">
      <c r="A55" s="1655" t="s">
        <v>220</v>
      </c>
      <c r="B55" s="1653"/>
      <c r="C55" s="1653">
        <v>0.75</v>
      </c>
      <c r="D55" s="1653"/>
      <c r="E55" s="1653">
        <v>125</v>
      </c>
      <c r="F55" s="1653"/>
      <c r="G55" s="1653"/>
      <c r="H55" s="1653" t="s">
        <v>221</v>
      </c>
      <c r="I55" s="1653"/>
      <c r="J55" s="1653"/>
      <c r="K55" s="1653" t="s">
        <v>1453</v>
      </c>
      <c r="L55" s="1653"/>
      <c r="M55" s="1664"/>
    </row>
    <row r="56" spans="1:13" s="243" customFormat="1" ht="10.5" customHeight="1" thickBot="1">
      <c r="A56" s="1655" t="s">
        <v>222</v>
      </c>
      <c r="B56" s="1653"/>
      <c r="C56" s="1653">
        <v>1.1</v>
      </c>
      <c r="D56" s="1653"/>
      <c r="E56" s="1653">
        <v>200</v>
      </c>
      <c r="F56" s="1653"/>
      <c r="G56" s="1653"/>
      <c r="H56" s="1653" t="s">
        <v>223</v>
      </c>
      <c r="I56" s="1653"/>
      <c r="J56" s="1653"/>
      <c r="K56" s="1653" t="s">
        <v>1453</v>
      </c>
      <c r="L56" s="1653"/>
      <c r="M56" s="1664"/>
    </row>
    <row r="57" spans="1:13" s="243" customFormat="1" ht="13.5" customHeight="1" thickBot="1">
      <c r="A57" s="1669" t="s">
        <v>341</v>
      </c>
      <c r="B57" s="1656"/>
      <c r="C57" s="1656">
        <v>1.28</v>
      </c>
      <c r="D57" s="1656"/>
      <c r="E57" s="1656">
        <v>100</v>
      </c>
      <c r="F57" s="1656"/>
      <c r="G57" s="1656"/>
      <c r="H57" s="1656" t="s">
        <v>224</v>
      </c>
      <c r="I57" s="1656"/>
      <c r="J57" s="1656"/>
      <c r="K57" s="1667">
        <v>29550</v>
      </c>
      <c r="L57" s="1667"/>
      <c r="M57" s="1668"/>
    </row>
    <row r="58" spans="1:13" s="243" customFormat="1" ht="12.75" customHeight="1" thickBot="1" thickTop="1">
      <c r="A58" s="1659" t="s">
        <v>421</v>
      </c>
      <c r="B58" s="1660"/>
      <c r="C58" s="1660"/>
      <c r="D58" s="1660"/>
      <c r="E58" s="1660"/>
      <c r="F58" s="1660"/>
      <c r="G58" s="1660"/>
      <c r="H58" s="1660"/>
      <c r="I58" s="1660"/>
      <c r="J58" s="1660"/>
      <c r="K58" s="1660"/>
      <c r="L58" s="1660"/>
      <c r="M58" s="1661"/>
    </row>
    <row r="59" spans="1:13" s="243" customFormat="1" ht="12.75" customHeight="1" thickBot="1" thickTop="1">
      <c r="A59" s="1657" t="s">
        <v>908</v>
      </c>
      <c r="B59" s="1658"/>
      <c r="C59" s="1662" t="s">
        <v>211</v>
      </c>
      <c r="D59" s="1662"/>
      <c r="E59" s="1662"/>
      <c r="F59" s="1663" t="s">
        <v>416</v>
      </c>
      <c r="G59" s="1663"/>
      <c r="H59" s="1663"/>
      <c r="I59" s="1663" t="s">
        <v>160</v>
      </c>
      <c r="J59" s="1663"/>
      <c r="K59" s="1663"/>
      <c r="L59" s="797"/>
      <c r="M59" s="798"/>
    </row>
    <row r="60" spans="1:13" s="243" customFormat="1" ht="12.75" customHeight="1" thickBot="1">
      <c r="A60" s="1651" t="s">
        <v>415</v>
      </c>
      <c r="B60" s="1652"/>
      <c r="C60" s="1653" t="s">
        <v>418</v>
      </c>
      <c r="D60" s="1652"/>
      <c r="E60" s="1652"/>
      <c r="F60" s="1666" t="s">
        <v>417</v>
      </c>
      <c r="G60" s="1666"/>
      <c r="H60" s="1666"/>
      <c r="I60" s="1653" t="s">
        <v>1412</v>
      </c>
      <c r="J60" s="1653"/>
      <c r="K60" s="1653"/>
      <c r="L60" s="799"/>
      <c r="M60" s="800"/>
    </row>
    <row r="61" spans="1:13" s="243" customFormat="1" ht="12.75" customHeight="1" thickBot="1">
      <c r="A61" s="1651" t="s">
        <v>225</v>
      </c>
      <c r="B61" s="1652"/>
      <c r="C61" s="1653">
        <v>0.045</v>
      </c>
      <c r="D61" s="1653"/>
      <c r="E61" s="1653"/>
      <c r="F61" s="1652">
        <v>60</v>
      </c>
      <c r="G61" s="1652"/>
      <c r="H61" s="1652"/>
      <c r="I61" s="1654">
        <v>15400</v>
      </c>
      <c r="J61" s="1654"/>
      <c r="K61" s="1654"/>
      <c r="L61" s="799"/>
      <c r="M61" s="800"/>
    </row>
    <row r="62" spans="1:13" s="243" customFormat="1" ht="12.75" customHeight="1" thickBot="1">
      <c r="A62" s="1651" t="s">
        <v>419</v>
      </c>
      <c r="B62" s="1652"/>
      <c r="C62" s="1653">
        <v>0.015</v>
      </c>
      <c r="D62" s="1653"/>
      <c r="E62" s="1653"/>
      <c r="F62" s="1652">
        <v>200</v>
      </c>
      <c r="G62" s="1652"/>
      <c r="H62" s="1652"/>
      <c r="I62" s="1654">
        <v>21000</v>
      </c>
      <c r="J62" s="1654"/>
      <c r="K62" s="1654"/>
      <c r="L62" s="801"/>
      <c r="M62" s="802"/>
    </row>
    <row r="63" spans="1:13" ht="12.75" customHeight="1" thickBot="1">
      <c r="A63" s="1733" t="s">
        <v>226</v>
      </c>
      <c r="B63" s="1665"/>
      <c r="C63" s="1737">
        <v>0.007</v>
      </c>
      <c r="D63" s="1737"/>
      <c r="E63" s="1737"/>
      <c r="F63" s="1665">
        <v>500</v>
      </c>
      <c r="G63" s="1665"/>
      <c r="H63" s="1665"/>
      <c r="I63" s="1738">
        <v>21600</v>
      </c>
      <c r="J63" s="1738"/>
      <c r="K63" s="1738"/>
      <c r="L63" s="803"/>
      <c r="M63" s="804"/>
    </row>
    <row r="64" spans="1:13" ht="12.75" customHeight="1" thickBot="1" thickTop="1">
      <c r="A64" s="1726" t="s">
        <v>1518</v>
      </c>
      <c r="B64" s="1726"/>
      <c r="C64" s="1726"/>
      <c r="D64" s="1726"/>
      <c r="E64" s="1726"/>
      <c r="F64" s="1726"/>
      <c r="G64" s="1726"/>
      <c r="H64" s="1726"/>
      <c r="I64" s="244"/>
      <c r="J64" s="244"/>
      <c r="K64" s="244"/>
      <c r="L64" s="244"/>
      <c r="M64" s="244"/>
    </row>
    <row r="65" spans="1:13" ht="14.25" customHeight="1" thickBot="1">
      <c r="A65" s="1651" t="s">
        <v>225</v>
      </c>
      <c r="B65" s="1652"/>
      <c r="C65" s="1653">
        <v>0.045</v>
      </c>
      <c r="D65" s="1653"/>
      <c r="E65" s="1653"/>
      <c r="F65" s="1652">
        <v>60</v>
      </c>
      <c r="G65" s="1652"/>
      <c r="H65" s="1652"/>
      <c r="I65" s="1654">
        <v>14500</v>
      </c>
      <c r="J65" s="1654"/>
      <c r="K65" s="1654"/>
      <c r="L65" s="799"/>
      <c r="M65" s="800"/>
    </row>
    <row r="66" spans="1:13" s="244" customFormat="1" ht="12.75" customHeight="1" thickBot="1">
      <c r="A66" s="1651" t="s">
        <v>419</v>
      </c>
      <c r="B66" s="1652"/>
      <c r="C66" s="1653">
        <v>0.015</v>
      </c>
      <c r="D66" s="1653"/>
      <c r="E66" s="1653"/>
      <c r="F66" s="1652">
        <v>200</v>
      </c>
      <c r="G66" s="1652"/>
      <c r="H66" s="1652"/>
      <c r="I66" s="1654">
        <v>21000</v>
      </c>
      <c r="J66" s="1654"/>
      <c r="K66" s="1654"/>
      <c r="L66" s="801"/>
      <c r="M66" s="802"/>
    </row>
    <row r="67" spans="1:13" s="244" customFormat="1" ht="12.75" customHeight="1" thickBot="1">
      <c r="A67" s="1733" t="s">
        <v>226</v>
      </c>
      <c r="B67" s="1665"/>
      <c r="C67" s="1737">
        <v>0.007</v>
      </c>
      <c r="D67" s="1737"/>
      <c r="E67" s="1737"/>
      <c r="F67" s="1665">
        <v>500</v>
      </c>
      <c r="G67" s="1665"/>
      <c r="H67" s="1665"/>
      <c r="I67" s="1738">
        <v>21600</v>
      </c>
      <c r="J67" s="1738"/>
      <c r="K67" s="1738"/>
      <c r="L67" s="803"/>
      <c r="M67" s="804"/>
    </row>
    <row r="68" spans="1:8" s="244" customFormat="1" ht="12.75" customHeight="1" thickTop="1">
      <c r="A68" s="1726" t="s">
        <v>420</v>
      </c>
      <c r="B68" s="1726"/>
      <c r="C68" s="1726"/>
      <c r="D68" s="1726"/>
      <c r="E68" s="1726"/>
      <c r="F68" s="1726"/>
      <c r="G68" s="1726"/>
      <c r="H68" s="1726"/>
    </row>
    <row r="69" spans="1:13" ht="12.75" customHeight="1">
      <c r="A69" s="289"/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</row>
    <row r="70" ht="15.75" customHeight="1"/>
  </sheetData>
  <sheetProtection/>
  <mergeCells count="190">
    <mergeCell ref="A63:B63"/>
    <mergeCell ref="A45:B45"/>
    <mergeCell ref="E45:G45"/>
    <mergeCell ref="H45:I45"/>
    <mergeCell ref="L45:M45"/>
    <mergeCell ref="L46:M46"/>
    <mergeCell ref="A47:B47"/>
    <mergeCell ref="E47:G47"/>
    <mergeCell ref="H47:I47"/>
    <mergeCell ref="L47:M47"/>
    <mergeCell ref="A43:B43"/>
    <mergeCell ref="E43:G43"/>
    <mergeCell ref="H43:I43"/>
    <mergeCell ref="L43:M43"/>
    <mergeCell ref="A44:B44"/>
    <mergeCell ref="E44:G44"/>
    <mergeCell ref="H44:I44"/>
    <mergeCell ref="L44:M44"/>
    <mergeCell ref="E40:G40"/>
    <mergeCell ref="H40:I40"/>
    <mergeCell ref="A41:B41"/>
    <mergeCell ref="E41:G41"/>
    <mergeCell ref="H41:I41"/>
    <mergeCell ref="L42:M42"/>
    <mergeCell ref="A42:B42"/>
    <mergeCell ref="E42:G42"/>
    <mergeCell ref="H42:I42"/>
    <mergeCell ref="A40:B40"/>
    <mergeCell ref="A32:M32"/>
    <mergeCell ref="A33:M33"/>
    <mergeCell ref="A34:H34"/>
    <mergeCell ref="A35:B36"/>
    <mergeCell ref="C35:C36"/>
    <mergeCell ref="D35:D36"/>
    <mergeCell ref="E35:G36"/>
    <mergeCell ref="H35:I36"/>
    <mergeCell ref="J35:J36"/>
    <mergeCell ref="I65:K65"/>
    <mergeCell ref="C65:E65"/>
    <mergeCell ref="C66:E66"/>
    <mergeCell ref="K49:M49"/>
    <mergeCell ref="C50:D50"/>
    <mergeCell ref="E50:G50"/>
    <mergeCell ref="H50:J50"/>
    <mergeCell ref="C53:D53"/>
    <mergeCell ref="C54:D54"/>
    <mergeCell ref="E53:G53"/>
    <mergeCell ref="L40:M40"/>
    <mergeCell ref="C67:E67"/>
    <mergeCell ref="C63:E63"/>
    <mergeCell ref="F67:H67"/>
    <mergeCell ref="F65:H65"/>
    <mergeCell ref="I66:K66"/>
    <mergeCell ref="I67:K67"/>
    <mergeCell ref="A64:H64"/>
    <mergeCell ref="I63:K63"/>
    <mergeCell ref="A66:B66"/>
    <mergeCell ref="A67:B67"/>
    <mergeCell ref="A1:F1"/>
    <mergeCell ref="F23:G23"/>
    <mergeCell ref="F24:G24"/>
    <mergeCell ref="F27:G27"/>
    <mergeCell ref="F14:G14"/>
    <mergeCell ref="F25:G25"/>
    <mergeCell ref="F26:G26"/>
    <mergeCell ref="A14:B14"/>
    <mergeCell ref="F5:G5"/>
    <mergeCell ref="F13:G13"/>
    <mergeCell ref="R1:S1"/>
    <mergeCell ref="Q5:R5"/>
    <mergeCell ref="H29:K29"/>
    <mergeCell ref="H30:K30"/>
    <mergeCell ref="H31:K31"/>
    <mergeCell ref="F22:G22"/>
    <mergeCell ref="F20:G20"/>
    <mergeCell ref="A16:M16"/>
    <mergeCell ref="L31:M31"/>
    <mergeCell ref="A7:B7"/>
    <mergeCell ref="A8:B8"/>
    <mergeCell ref="A5:B5"/>
    <mergeCell ref="F11:G11"/>
    <mergeCell ref="F21:G21"/>
    <mergeCell ref="A68:H68"/>
    <mergeCell ref="A15:B15"/>
    <mergeCell ref="A19:B19"/>
    <mergeCell ref="A20:B20"/>
    <mergeCell ref="A23:B23"/>
    <mergeCell ref="A24:B24"/>
    <mergeCell ref="A17:B17"/>
    <mergeCell ref="A18:B18"/>
    <mergeCell ref="F15:G15"/>
    <mergeCell ref="A29:C29"/>
    <mergeCell ref="A6:M6"/>
    <mergeCell ref="F17:G17"/>
    <mergeCell ref="A13:B13"/>
    <mergeCell ref="A28:M28"/>
    <mergeCell ref="A12:M12"/>
    <mergeCell ref="A25:B25"/>
    <mergeCell ref="F10:G10"/>
    <mergeCell ref="A10:B10"/>
    <mergeCell ref="L41:M41"/>
    <mergeCell ref="A9:B9"/>
    <mergeCell ref="F7:G7"/>
    <mergeCell ref="F8:G8"/>
    <mergeCell ref="F9:G9"/>
    <mergeCell ref="L29:M29"/>
    <mergeCell ref="L30:M30"/>
    <mergeCell ref="A30:C30"/>
    <mergeCell ref="A31:C31"/>
    <mergeCell ref="D29:G29"/>
    <mergeCell ref="A26:B26"/>
    <mergeCell ref="A11:B11"/>
    <mergeCell ref="F18:G18"/>
    <mergeCell ref="A27:B27"/>
    <mergeCell ref="A21:B21"/>
    <mergeCell ref="A22:B22"/>
    <mergeCell ref="F19:G19"/>
    <mergeCell ref="D30:G30"/>
    <mergeCell ref="D31:G31"/>
    <mergeCell ref="A37:B37"/>
    <mergeCell ref="L39:M39"/>
    <mergeCell ref="K35:K36"/>
    <mergeCell ref="L35:M36"/>
    <mergeCell ref="E37:G37"/>
    <mergeCell ref="H37:I37"/>
    <mergeCell ref="L38:M38"/>
    <mergeCell ref="L37:M37"/>
    <mergeCell ref="A38:B38"/>
    <mergeCell ref="E38:G38"/>
    <mergeCell ref="H38:I38"/>
    <mergeCell ref="A39:B39"/>
    <mergeCell ref="E39:G39"/>
    <mergeCell ref="H39:I39"/>
    <mergeCell ref="A49:B49"/>
    <mergeCell ref="A50:B50"/>
    <mergeCell ref="A46:B46"/>
    <mergeCell ref="H46:I46"/>
    <mergeCell ref="A53:B53"/>
    <mergeCell ref="C49:D49"/>
    <mergeCell ref="E49:G49"/>
    <mergeCell ref="H49:J49"/>
    <mergeCell ref="A48:M48"/>
    <mergeCell ref="K50:M50"/>
    <mergeCell ref="A51:B52"/>
    <mergeCell ref="C51:D52"/>
    <mergeCell ref="E51:G52"/>
    <mergeCell ref="H51:J52"/>
    <mergeCell ref="K51:M52"/>
    <mergeCell ref="H57:J57"/>
    <mergeCell ref="A54:B54"/>
    <mergeCell ref="A57:B57"/>
    <mergeCell ref="H53:J53"/>
    <mergeCell ref="H54:J54"/>
    <mergeCell ref="A55:B55"/>
    <mergeCell ref="C55:D55"/>
    <mergeCell ref="E55:G55"/>
    <mergeCell ref="H55:J55"/>
    <mergeCell ref="K55:M55"/>
    <mergeCell ref="K53:M53"/>
    <mergeCell ref="K54:M54"/>
    <mergeCell ref="C56:D56"/>
    <mergeCell ref="E56:G56"/>
    <mergeCell ref="H56:J56"/>
    <mergeCell ref="K56:M56"/>
    <mergeCell ref="A65:B65"/>
    <mergeCell ref="F63:H63"/>
    <mergeCell ref="C60:E60"/>
    <mergeCell ref="F60:H60"/>
    <mergeCell ref="I60:K60"/>
    <mergeCell ref="K57:M57"/>
    <mergeCell ref="F66:H66"/>
    <mergeCell ref="E54:G54"/>
    <mergeCell ref="E57:G57"/>
    <mergeCell ref="A59:B59"/>
    <mergeCell ref="A60:B60"/>
    <mergeCell ref="C57:D57"/>
    <mergeCell ref="A58:M58"/>
    <mergeCell ref="C59:E59"/>
    <mergeCell ref="F59:H59"/>
    <mergeCell ref="I59:K59"/>
    <mergeCell ref="E46:G46"/>
    <mergeCell ref="A61:B61"/>
    <mergeCell ref="C61:E61"/>
    <mergeCell ref="F61:H61"/>
    <mergeCell ref="I61:K61"/>
    <mergeCell ref="A62:B62"/>
    <mergeCell ref="C62:E62"/>
    <mergeCell ref="F62:H62"/>
    <mergeCell ref="I62:K62"/>
    <mergeCell ref="A56:B56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1">
      <selection activeCell="M1" sqref="M1:N1"/>
    </sheetView>
  </sheetViews>
  <sheetFormatPr defaultColWidth="9.00390625" defaultRowHeight="12.75"/>
  <cols>
    <col min="1" max="1" width="20.75390625" style="1" customWidth="1"/>
    <col min="2" max="2" width="4.125" style="1" customWidth="1"/>
    <col min="3" max="3" width="4.375" style="1" customWidth="1"/>
    <col min="4" max="4" width="4.25390625" style="1" customWidth="1"/>
    <col min="5" max="5" width="3.125" style="1" customWidth="1"/>
    <col min="6" max="6" width="8.875" style="1" customWidth="1"/>
    <col min="7" max="7" width="7.25390625" style="1" customWidth="1"/>
    <col min="8" max="8" width="21.75390625" style="1" customWidth="1"/>
    <col min="9" max="9" width="5.00390625" style="1" customWidth="1"/>
    <col min="10" max="10" width="4.00390625" style="1" customWidth="1"/>
    <col min="11" max="11" width="4.625" style="1" customWidth="1"/>
    <col min="12" max="12" width="4.00390625" style="1" customWidth="1"/>
    <col min="13" max="13" width="9.00390625" style="1" customWidth="1"/>
    <col min="14" max="14" width="8.875" style="1" customWidth="1"/>
    <col min="15" max="16384" width="9.125" style="1" customWidth="1"/>
  </cols>
  <sheetData>
    <row r="1" spans="1:14" s="3" customFormat="1" ht="31.5" customHeight="1">
      <c r="A1" s="741" t="s">
        <v>128</v>
      </c>
      <c r="B1" s="741"/>
      <c r="C1" s="741"/>
      <c r="D1" s="741"/>
      <c r="E1" s="741"/>
      <c r="F1" s="741"/>
      <c r="G1" s="740"/>
      <c r="H1" s="740"/>
      <c r="I1" s="740"/>
      <c r="J1" s="740"/>
      <c r="K1" s="740"/>
      <c r="L1" s="740"/>
      <c r="M1" s="1237">
        <v>43150</v>
      </c>
      <c r="N1" s="1238"/>
    </row>
    <row r="2" spans="1:14" s="3" customFormat="1" ht="23.25" customHeight="1">
      <c r="A2" s="1230" t="s">
        <v>1334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</row>
    <row r="3" spans="1:14" s="3" customFormat="1" ht="22.5" customHeight="1" thickBot="1">
      <c r="A3" s="1245" t="s">
        <v>1283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</row>
    <row r="4" spans="1:14" s="3" customFormat="1" ht="43.5" customHeight="1" thickBot="1" thickTop="1">
      <c r="A4" s="4" t="s">
        <v>908</v>
      </c>
      <c r="B4" s="5" t="s">
        <v>909</v>
      </c>
      <c r="C4" s="5" t="s">
        <v>910</v>
      </c>
      <c r="D4" s="5" t="s">
        <v>911</v>
      </c>
      <c r="E4" s="5" t="s">
        <v>912</v>
      </c>
      <c r="F4" s="6" t="s">
        <v>913</v>
      </c>
      <c r="G4" s="16" t="s">
        <v>914</v>
      </c>
      <c r="H4" s="4" t="s">
        <v>908</v>
      </c>
      <c r="I4" s="5" t="s">
        <v>909</v>
      </c>
      <c r="J4" s="5" t="s">
        <v>910</v>
      </c>
      <c r="K4" s="5" t="s">
        <v>911</v>
      </c>
      <c r="L4" s="5" t="s">
        <v>912</v>
      </c>
      <c r="M4" s="6" t="s">
        <v>913</v>
      </c>
      <c r="N4" s="7" t="s">
        <v>914</v>
      </c>
    </row>
    <row r="5" spans="1:14" s="3" customFormat="1" ht="18.75" customHeight="1" thickBot="1" thickTop="1">
      <c r="A5" s="1242" t="s">
        <v>702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4"/>
    </row>
    <row r="6" spans="1:14" s="3" customFormat="1" ht="13.5" thickTop="1">
      <c r="A6" s="715" t="s">
        <v>778</v>
      </c>
      <c r="B6" s="166">
        <v>12.5</v>
      </c>
      <c r="C6" s="166">
        <v>12.5</v>
      </c>
      <c r="D6" s="166">
        <v>2.2</v>
      </c>
      <c r="E6" s="166">
        <v>1.5</v>
      </c>
      <c r="F6" s="174">
        <v>41100</v>
      </c>
      <c r="G6" s="175">
        <v>33100</v>
      </c>
      <c r="H6" s="715" t="s">
        <v>781</v>
      </c>
      <c r="I6" s="170">
        <v>12.5</v>
      </c>
      <c r="J6" s="170">
        <v>12.5</v>
      </c>
      <c r="K6" s="170">
        <v>3</v>
      </c>
      <c r="L6" s="166">
        <v>1.5</v>
      </c>
      <c r="M6" s="174">
        <v>46400</v>
      </c>
      <c r="N6" s="175">
        <v>36500</v>
      </c>
    </row>
    <row r="7" spans="1:14" s="3" customFormat="1" ht="12.75">
      <c r="A7" s="715" t="s">
        <v>779</v>
      </c>
      <c r="B7" s="166">
        <v>12.5</v>
      </c>
      <c r="C7" s="166">
        <v>12.5</v>
      </c>
      <c r="D7" s="166">
        <v>3</v>
      </c>
      <c r="E7" s="166">
        <v>1.5</v>
      </c>
      <c r="F7" s="174">
        <v>42500</v>
      </c>
      <c r="G7" s="175">
        <v>33100</v>
      </c>
      <c r="H7" s="715" t="s">
        <v>6</v>
      </c>
      <c r="I7" s="170">
        <v>63</v>
      </c>
      <c r="J7" s="449">
        <v>22.5</v>
      </c>
      <c r="K7" s="170">
        <v>11</v>
      </c>
      <c r="L7" s="166">
        <v>1.5</v>
      </c>
      <c r="M7" s="174">
        <v>106400</v>
      </c>
      <c r="N7" s="175">
        <v>84700</v>
      </c>
    </row>
    <row r="8" spans="1:14" s="3" customFormat="1" ht="12.75">
      <c r="A8" s="716" t="s">
        <v>8</v>
      </c>
      <c r="B8" s="167">
        <v>63</v>
      </c>
      <c r="C8" s="167">
        <v>22.5</v>
      </c>
      <c r="D8" s="167">
        <v>11</v>
      </c>
      <c r="E8" s="167">
        <v>1.5</v>
      </c>
      <c r="F8" s="174">
        <v>88700</v>
      </c>
      <c r="G8" s="176">
        <v>68000</v>
      </c>
      <c r="H8" s="715" t="s">
        <v>6</v>
      </c>
      <c r="I8" s="170">
        <v>63</v>
      </c>
      <c r="J8" s="449">
        <v>22.5</v>
      </c>
      <c r="K8" s="170">
        <v>15</v>
      </c>
      <c r="L8" s="166">
        <v>1.5</v>
      </c>
      <c r="M8" s="174">
        <v>115700</v>
      </c>
      <c r="N8" s="175">
        <v>84700</v>
      </c>
    </row>
    <row r="9" spans="1:14" s="3" customFormat="1" ht="12.75">
      <c r="A9" s="716" t="s">
        <v>8</v>
      </c>
      <c r="B9" s="167">
        <v>63</v>
      </c>
      <c r="C9" s="167">
        <v>22.5</v>
      </c>
      <c r="D9" s="167">
        <v>15</v>
      </c>
      <c r="E9" s="167">
        <v>1.5</v>
      </c>
      <c r="F9" s="149">
        <v>97500</v>
      </c>
      <c r="G9" s="176">
        <v>68000</v>
      </c>
      <c r="H9" s="726" t="s">
        <v>326</v>
      </c>
      <c r="I9" s="170">
        <v>63</v>
      </c>
      <c r="J9" s="449">
        <v>31.5</v>
      </c>
      <c r="K9" s="170">
        <v>15</v>
      </c>
      <c r="L9" s="166">
        <v>1.5</v>
      </c>
      <c r="M9" s="174">
        <v>141000</v>
      </c>
      <c r="N9" s="175">
        <v>110000</v>
      </c>
    </row>
    <row r="10" spans="1:14" s="3" customFormat="1" ht="12.75">
      <c r="A10" s="716" t="s">
        <v>780</v>
      </c>
      <c r="B10" s="167">
        <v>63</v>
      </c>
      <c r="C10" s="167">
        <v>22.5</v>
      </c>
      <c r="D10" s="167">
        <v>11</v>
      </c>
      <c r="E10" s="167">
        <v>1.5</v>
      </c>
      <c r="F10" s="149">
        <v>90900</v>
      </c>
      <c r="G10" s="176">
        <v>70200</v>
      </c>
      <c r="H10" s="727" t="s">
        <v>324</v>
      </c>
      <c r="I10" s="171">
        <v>100</v>
      </c>
      <c r="J10" s="171">
        <v>16</v>
      </c>
      <c r="K10" s="171">
        <v>15</v>
      </c>
      <c r="L10" s="167">
        <v>1.5</v>
      </c>
      <c r="M10" s="149">
        <v>124100</v>
      </c>
      <c r="N10" s="176">
        <v>93100</v>
      </c>
    </row>
    <row r="11" spans="1:14" s="3" customFormat="1" ht="12.75">
      <c r="A11" s="716" t="s">
        <v>780</v>
      </c>
      <c r="B11" s="167">
        <v>63</v>
      </c>
      <c r="C11" s="167">
        <v>22.5</v>
      </c>
      <c r="D11" s="167">
        <v>15</v>
      </c>
      <c r="E11" s="167">
        <v>1.5</v>
      </c>
      <c r="F11" s="149">
        <v>99700</v>
      </c>
      <c r="G11" s="176">
        <v>70200</v>
      </c>
      <c r="H11" s="727" t="s">
        <v>7</v>
      </c>
      <c r="I11" s="171">
        <v>63</v>
      </c>
      <c r="J11" s="450">
        <v>22.5</v>
      </c>
      <c r="K11" s="171">
        <v>11</v>
      </c>
      <c r="L11" s="167">
        <v>1.5</v>
      </c>
      <c r="M11" s="149">
        <v>108800</v>
      </c>
      <c r="N11" s="176">
        <v>87100</v>
      </c>
    </row>
    <row r="12" spans="1:14" s="3" customFormat="1" ht="13.5" thickBot="1">
      <c r="A12" s="716" t="s">
        <v>325</v>
      </c>
      <c r="B12" s="167">
        <v>63</v>
      </c>
      <c r="C12" s="167">
        <v>31.5</v>
      </c>
      <c r="D12" s="167">
        <v>15</v>
      </c>
      <c r="E12" s="167">
        <v>1.5</v>
      </c>
      <c r="F12" s="149">
        <v>117800</v>
      </c>
      <c r="G12" s="176">
        <v>88300</v>
      </c>
      <c r="H12" s="728" t="s">
        <v>7</v>
      </c>
      <c r="I12" s="172">
        <v>63</v>
      </c>
      <c r="J12" s="640">
        <v>22.5</v>
      </c>
      <c r="K12" s="172">
        <v>15</v>
      </c>
      <c r="L12" s="168">
        <v>1.5</v>
      </c>
      <c r="M12" s="682">
        <v>118100</v>
      </c>
      <c r="N12" s="683">
        <v>87100</v>
      </c>
    </row>
    <row r="13" spans="1:14" s="3" customFormat="1" ht="14.25" thickBot="1" thickTop="1">
      <c r="A13" s="717" t="s">
        <v>323</v>
      </c>
      <c r="B13" s="672">
        <v>100</v>
      </c>
      <c r="C13" s="672">
        <v>16</v>
      </c>
      <c r="D13" s="672">
        <v>15</v>
      </c>
      <c r="E13" s="672">
        <v>1.5</v>
      </c>
      <c r="F13" s="682">
        <v>104200</v>
      </c>
      <c r="G13" s="683">
        <v>74700</v>
      </c>
      <c r="H13" s="728" t="s">
        <v>1161</v>
      </c>
      <c r="I13" s="172">
        <v>85</v>
      </c>
      <c r="J13" s="640">
        <v>40</v>
      </c>
      <c r="K13" s="172">
        <v>45</v>
      </c>
      <c r="L13" s="168">
        <v>1.2</v>
      </c>
      <c r="M13" s="177">
        <v>473100</v>
      </c>
      <c r="N13" s="178">
        <v>399000</v>
      </c>
    </row>
    <row r="14" spans="1:14" s="3" customFormat="1" ht="12.75">
      <c r="A14" s="1007" t="s">
        <v>1467</v>
      </c>
      <c r="B14" s="982">
        <v>170</v>
      </c>
      <c r="C14" s="423">
        <v>8</v>
      </c>
      <c r="D14" s="423">
        <v>45</v>
      </c>
      <c r="E14" s="423">
        <v>1</v>
      </c>
      <c r="F14" s="1008">
        <v>795200</v>
      </c>
      <c r="G14" s="983">
        <v>705300</v>
      </c>
      <c r="H14" s="728" t="s">
        <v>1162</v>
      </c>
      <c r="I14" s="172">
        <v>150</v>
      </c>
      <c r="J14" s="640">
        <v>15</v>
      </c>
      <c r="K14" s="172">
        <v>30</v>
      </c>
      <c r="L14" s="168">
        <v>1</v>
      </c>
      <c r="M14" s="177">
        <v>518600</v>
      </c>
      <c r="N14" s="178">
        <v>452000</v>
      </c>
    </row>
    <row r="15" spans="1:14" s="3" customFormat="1" ht="13.5" thickBot="1">
      <c r="A15" s="715" t="s">
        <v>4</v>
      </c>
      <c r="B15" s="166">
        <v>40</v>
      </c>
      <c r="C15" s="167">
        <v>16</v>
      </c>
      <c r="D15" s="167">
        <v>5.5</v>
      </c>
      <c r="E15" s="167">
        <v>1.5</v>
      </c>
      <c r="F15" s="174">
        <v>90500</v>
      </c>
      <c r="G15" s="175">
        <v>77000</v>
      </c>
      <c r="H15" s="717" t="s">
        <v>1163</v>
      </c>
      <c r="I15" s="673">
        <v>170</v>
      </c>
      <c r="J15" s="674">
        <v>40</v>
      </c>
      <c r="K15" s="673">
        <v>75</v>
      </c>
      <c r="L15" s="672">
        <v>1.5</v>
      </c>
      <c r="M15" s="669">
        <v>570200</v>
      </c>
      <c r="N15" s="670">
        <v>452000</v>
      </c>
    </row>
    <row r="16" spans="1:14" s="3" customFormat="1" ht="12.75">
      <c r="A16" s="716" t="s">
        <v>9</v>
      </c>
      <c r="B16" s="167">
        <v>63</v>
      </c>
      <c r="C16" s="167">
        <v>22.5</v>
      </c>
      <c r="D16" s="167">
        <v>15</v>
      </c>
      <c r="E16" s="167">
        <v>1.5</v>
      </c>
      <c r="F16" s="149">
        <v>111200</v>
      </c>
      <c r="G16" s="176">
        <v>81700</v>
      </c>
      <c r="H16" s="726" t="s">
        <v>755</v>
      </c>
      <c r="I16" s="170">
        <v>12.5</v>
      </c>
      <c r="J16" s="170">
        <v>12.5</v>
      </c>
      <c r="K16" s="170">
        <v>3</v>
      </c>
      <c r="L16" s="166">
        <v>1.5</v>
      </c>
      <c r="M16" s="174">
        <v>46400</v>
      </c>
      <c r="N16" s="175">
        <v>36500</v>
      </c>
    </row>
    <row r="17" spans="1:14" s="3" customFormat="1" ht="12.75">
      <c r="A17" s="715" t="s">
        <v>10</v>
      </c>
      <c r="B17" s="166">
        <v>100</v>
      </c>
      <c r="C17" s="166">
        <v>16</v>
      </c>
      <c r="D17" s="166">
        <v>15</v>
      </c>
      <c r="E17" s="166">
        <v>1.5</v>
      </c>
      <c r="F17" s="174">
        <v>111600</v>
      </c>
      <c r="G17" s="175">
        <v>82100</v>
      </c>
      <c r="H17" s="727" t="s">
        <v>5</v>
      </c>
      <c r="I17" s="171">
        <v>40</v>
      </c>
      <c r="J17" s="171">
        <v>16</v>
      </c>
      <c r="K17" s="171">
        <v>5.5</v>
      </c>
      <c r="L17" s="167">
        <v>1.5</v>
      </c>
      <c r="M17" s="149">
        <v>77800</v>
      </c>
      <c r="N17" s="176">
        <v>63600</v>
      </c>
    </row>
    <row r="18" spans="1:14" s="3" customFormat="1" ht="12.75">
      <c r="A18" s="716" t="s">
        <v>12</v>
      </c>
      <c r="B18" s="167">
        <v>100</v>
      </c>
      <c r="C18" s="167">
        <v>31.5</v>
      </c>
      <c r="D18" s="167">
        <v>30</v>
      </c>
      <c r="E18" s="167">
        <v>1.5</v>
      </c>
      <c r="F18" s="149">
        <v>224000</v>
      </c>
      <c r="G18" s="176">
        <v>179600</v>
      </c>
      <c r="H18" s="727" t="s">
        <v>756</v>
      </c>
      <c r="I18" s="171">
        <v>63</v>
      </c>
      <c r="J18" s="171">
        <v>22.5</v>
      </c>
      <c r="K18" s="171">
        <v>15</v>
      </c>
      <c r="L18" s="167">
        <v>1.5</v>
      </c>
      <c r="M18" s="149">
        <v>100200</v>
      </c>
      <c r="N18" s="176">
        <v>69200</v>
      </c>
    </row>
    <row r="19" spans="1:14" s="3" customFormat="1" ht="12.75">
      <c r="A19" s="716" t="s">
        <v>14</v>
      </c>
      <c r="B19" s="167">
        <v>160</v>
      </c>
      <c r="C19" s="167">
        <v>20</v>
      </c>
      <c r="D19" s="167">
        <v>30</v>
      </c>
      <c r="E19" s="167">
        <v>1.5</v>
      </c>
      <c r="F19" s="149">
        <v>223500</v>
      </c>
      <c r="G19" s="176">
        <v>179100</v>
      </c>
      <c r="H19" s="728" t="s">
        <v>11</v>
      </c>
      <c r="I19" s="171">
        <v>100</v>
      </c>
      <c r="J19" s="171">
        <v>16</v>
      </c>
      <c r="K19" s="171">
        <v>15</v>
      </c>
      <c r="L19" s="167">
        <v>1.5</v>
      </c>
      <c r="M19" s="149">
        <v>101200</v>
      </c>
      <c r="N19" s="176">
        <v>70200</v>
      </c>
    </row>
    <row r="20" spans="1:14" s="3" customFormat="1" ht="12.75">
      <c r="A20" s="716" t="s">
        <v>15</v>
      </c>
      <c r="B20" s="167">
        <v>160</v>
      </c>
      <c r="C20" s="167">
        <v>40</v>
      </c>
      <c r="D20" s="167">
        <v>55</v>
      </c>
      <c r="E20" s="167">
        <v>1.5</v>
      </c>
      <c r="F20" s="149">
        <v>273400</v>
      </c>
      <c r="G20" s="176">
        <v>190500</v>
      </c>
      <c r="H20" s="728" t="s">
        <v>757</v>
      </c>
      <c r="I20" s="172">
        <v>100</v>
      </c>
      <c r="J20" s="172">
        <v>31.5</v>
      </c>
      <c r="K20" s="172">
        <v>30</v>
      </c>
      <c r="L20" s="168">
        <v>1.5</v>
      </c>
      <c r="M20" s="177">
        <v>184100</v>
      </c>
      <c r="N20" s="178">
        <v>137400</v>
      </c>
    </row>
    <row r="21" spans="1:14" s="3" customFormat="1" ht="12.75">
      <c r="A21" s="718" t="s">
        <v>16</v>
      </c>
      <c r="B21" s="168">
        <v>250</v>
      </c>
      <c r="C21" s="168">
        <v>28</v>
      </c>
      <c r="D21" s="168">
        <v>55</v>
      </c>
      <c r="E21" s="168">
        <v>1.5</v>
      </c>
      <c r="F21" s="1162">
        <v>273300</v>
      </c>
      <c r="G21" s="1163">
        <v>190400</v>
      </c>
      <c r="H21" s="728" t="s">
        <v>13</v>
      </c>
      <c r="I21" s="172">
        <v>160</v>
      </c>
      <c r="J21" s="172">
        <v>20</v>
      </c>
      <c r="K21" s="172">
        <v>30</v>
      </c>
      <c r="L21" s="168">
        <v>1.5</v>
      </c>
      <c r="M21" s="177">
        <v>185400</v>
      </c>
      <c r="N21" s="178">
        <v>138700</v>
      </c>
    </row>
    <row r="22" spans="1:14" s="3" customFormat="1" ht="12.75">
      <c r="A22" s="718" t="s">
        <v>279</v>
      </c>
      <c r="B22" s="168">
        <v>250</v>
      </c>
      <c r="C22" s="168">
        <v>56</v>
      </c>
      <c r="D22" s="168">
        <v>110</v>
      </c>
      <c r="E22" s="168">
        <v>1.5</v>
      </c>
      <c r="F22" s="1162">
        <v>444300</v>
      </c>
      <c r="G22" s="1163">
        <v>280600</v>
      </c>
      <c r="H22" s="728" t="s">
        <v>17</v>
      </c>
      <c r="I22" s="172">
        <v>160</v>
      </c>
      <c r="J22" s="172">
        <v>40</v>
      </c>
      <c r="K22" s="172">
        <v>55</v>
      </c>
      <c r="L22" s="168">
        <v>1.5</v>
      </c>
      <c r="M22" s="177">
        <v>237600</v>
      </c>
      <c r="N22" s="178">
        <v>148900</v>
      </c>
    </row>
    <row r="23" spans="1:14" s="3" customFormat="1" ht="12.75">
      <c r="A23" s="716" t="s">
        <v>280</v>
      </c>
      <c r="B23" s="167">
        <v>315</v>
      </c>
      <c r="C23" s="167">
        <v>40</v>
      </c>
      <c r="D23" s="167">
        <v>110</v>
      </c>
      <c r="E23" s="167">
        <v>1.5</v>
      </c>
      <c r="F23" s="1164">
        <v>445700</v>
      </c>
      <c r="G23" s="1165">
        <v>282000</v>
      </c>
      <c r="H23" s="728" t="s">
        <v>18</v>
      </c>
      <c r="I23" s="172">
        <v>250</v>
      </c>
      <c r="J23" s="172">
        <v>28</v>
      </c>
      <c r="K23" s="172">
        <v>55</v>
      </c>
      <c r="L23" s="168">
        <v>1.5</v>
      </c>
      <c r="M23" s="177">
        <v>237200</v>
      </c>
      <c r="N23" s="178">
        <v>148500</v>
      </c>
    </row>
    <row r="24" spans="1:14" s="3" customFormat="1" ht="13.5" thickBot="1">
      <c r="A24" s="719" t="s">
        <v>281</v>
      </c>
      <c r="B24" s="423">
        <v>315</v>
      </c>
      <c r="C24" s="423">
        <v>56</v>
      </c>
      <c r="D24" s="423">
        <v>160</v>
      </c>
      <c r="E24" s="423">
        <v>1.5</v>
      </c>
      <c r="F24" s="1008">
        <v>587400</v>
      </c>
      <c r="G24" s="1166">
        <v>311700</v>
      </c>
      <c r="H24" s="728" t="s">
        <v>402</v>
      </c>
      <c r="I24" s="172">
        <v>250</v>
      </c>
      <c r="J24" s="172">
        <v>56</v>
      </c>
      <c r="K24" s="172">
        <v>110</v>
      </c>
      <c r="L24" s="168">
        <v>1.5</v>
      </c>
      <c r="M24" s="177">
        <v>453600</v>
      </c>
      <c r="N24" s="178">
        <v>273500</v>
      </c>
    </row>
    <row r="25" spans="1:14" s="3" customFormat="1" ht="12.75">
      <c r="A25" s="720" t="s">
        <v>1165</v>
      </c>
      <c r="B25" s="644">
        <v>300</v>
      </c>
      <c r="C25" s="644">
        <v>30</v>
      </c>
      <c r="D25" s="644">
        <v>75</v>
      </c>
      <c r="E25" s="644">
        <v>1</v>
      </c>
      <c r="F25" s="641">
        <v>629100</v>
      </c>
      <c r="G25" s="642">
        <v>484300</v>
      </c>
      <c r="H25" s="728" t="s">
        <v>403</v>
      </c>
      <c r="I25" s="172">
        <v>315</v>
      </c>
      <c r="J25" s="172">
        <v>40</v>
      </c>
      <c r="K25" s="172">
        <v>110</v>
      </c>
      <c r="L25" s="168">
        <v>1.5</v>
      </c>
      <c r="M25" s="177">
        <v>460600</v>
      </c>
      <c r="N25" s="178">
        <v>280500</v>
      </c>
    </row>
    <row r="26" spans="1:14" s="3" customFormat="1" ht="12.75">
      <c r="A26" s="739" t="s">
        <v>1166</v>
      </c>
      <c r="B26" s="643">
        <v>350</v>
      </c>
      <c r="C26" s="643">
        <v>40</v>
      </c>
      <c r="D26" s="643">
        <v>110</v>
      </c>
      <c r="E26" s="643">
        <v>1</v>
      </c>
      <c r="F26" s="177">
        <v>630400</v>
      </c>
      <c r="G26" s="178">
        <v>365300</v>
      </c>
      <c r="H26" s="728" t="s">
        <v>1164</v>
      </c>
      <c r="I26" s="172">
        <v>300</v>
      </c>
      <c r="J26" s="172">
        <v>12.5</v>
      </c>
      <c r="K26" s="172">
        <v>75</v>
      </c>
      <c r="L26" s="168">
        <v>1.5</v>
      </c>
      <c r="M26" s="177">
        <v>655600</v>
      </c>
      <c r="N26" s="178">
        <v>531000</v>
      </c>
    </row>
    <row r="27" spans="1:14" s="3" customFormat="1" ht="13.5" thickBot="1">
      <c r="A27" s="739" t="s">
        <v>1167</v>
      </c>
      <c r="B27" s="643">
        <v>400</v>
      </c>
      <c r="C27" s="643">
        <v>52</v>
      </c>
      <c r="D27" s="643">
        <v>160</v>
      </c>
      <c r="E27" s="643">
        <v>1</v>
      </c>
      <c r="F27" s="149">
        <v>880700</v>
      </c>
      <c r="G27" s="176">
        <v>494100</v>
      </c>
      <c r="H27" s="729" t="s">
        <v>1466</v>
      </c>
      <c r="I27" s="173">
        <v>630</v>
      </c>
      <c r="J27" s="173">
        <v>12.5</v>
      </c>
      <c r="K27" s="173">
        <v>75</v>
      </c>
      <c r="L27" s="169">
        <v>1</v>
      </c>
      <c r="M27" s="150">
        <v>836000</v>
      </c>
      <c r="N27" s="179">
        <v>671000</v>
      </c>
    </row>
    <row r="28" spans="1:14" s="3" customFormat="1" ht="22.5" customHeight="1" thickBot="1" thickTop="1">
      <c r="A28" s="1234" t="s">
        <v>1168</v>
      </c>
      <c r="B28" s="1235"/>
      <c r="C28" s="1235"/>
      <c r="D28" s="1235"/>
      <c r="E28" s="1235"/>
      <c r="F28" s="1235"/>
      <c r="G28" s="1235"/>
      <c r="H28" s="1235"/>
      <c r="I28" s="1235"/>
      <c r="J28" s="1235"/>
      <c r="K28" s="1235"/>
      <c r="L28" s="1235"/>
      <c r="M28" s="1235"/>
      <c r="N28" s="1236"/>
    </row>
    <row r="29" spans="1:14" s="3" customFormat="1" ht="13.5" thickTop="1">
      <c r="A29" s="645" t="s">
        <v>871</v>
      </c>
      <c r="B29" s="651">
        <v>12.5</v>
      </c>
      <c r="C29" s="648">
        <v>12.5</v>
      </c>
      <c r="D29" s="647">
        <v>1.8</v>
      </c>
      <c r="E29" s="651">
        <v>1.5</v>
      </c>
      <c r="F29" s="653"/>
      <c r="G29" s="655">
        <v>109900</v>
      </c>
      <c r="H29" s="646" t="s">
        <v>442</v>
      </c>
      <c r="I29" s="657">
        <v>63</v>
      </c>
      <c r="J29" s="650">
        <v>22.5</v>
      </c>
      <c r="K29" s="649">
        <v>7</v>
      </c>
      <c r="L29" s="652">
        <v>1.5</v>
      </c>
      <c r="M29" s="654"/>
      <c r="N29" s="656">
        <v>252700</v>
      </c>
    </row>
    <row r="30" spans="1:14" s="3" customFormat="1" ht="12.75">
      <c r="A30" s="646" t="s">
        <v>439</v>
      </c>
      <c r="B30" s="657">
        <v>63</v>
      </c>
      <c r="C30" s="650">
        <v>22.5</v>
      </c>
      <c r="D30" s="649">
        <v>7</v>
      </c>
      <c r="E30" s="652">
        <v>1.5</v>
      </c>
      <c r="F30" s="654"/>
      <c r="G30" s="656">
        <v>249600</v>
      </c>
      <c r="H30" s="646" t="s">
        <v>443</v>
      </c>
      <c r="I30" s="657">
        <v>63</v>
      </c>
      <c r="J30" s="650">
        <v>31.5</v>
      </c>
      <c r="K30" s="649">
        <v>15</v>
      </c>
      <c r="L30" s="652">
        <v>1.5</v>
      </c>
      <c r="M30" s="654"/>
      <c r="N30" s="656">
        <v>252700</v>
      </c>
    </row>
    <row r="31" spans="1:14" s="3" customFormat="1" ht="12.75">
      <c r="A31" s="646" t="s">
        <v>440</v>
      </c>
      <c r="B31" s="657">
        <v>63</v>
      </c>
      <c r="C31" s="650">
        <v>31.5</v>
      </c>
      <c r="D31" s="649">
        <v>16</v>
      </c>
      <c r="E31" s="652">
        <v>1.5</v>
      </c>
      <c r="F31" s="654"/>
      <c r="G31" s="656">
        <v>259600</v>
      </c>
      <c r="H31" s="646" t="s">
        <v>444</v>
      </c>
      <c r="I31" s="657">
        <v>100</v>
      </c>
      <c r="J31" s="650">
        <v>16</v>
      </c>
      <c r="K31" s="649">
        <v>12</v>
      </c>
      <c r="L31" s="652">
        <v>1.5</v>
      </c>
      <c r="M31" s="654"/>
      <c r="N31" s="656">
        <v>252700</v>
      </c>
    </row>
    <row r="32" spans="1:14" s="3" customFormat="1" ht="12.75">
      <c r="A32" s="646" t="s">
        <v>441</v>
      </c>
      <c r="B32" s="657">
        <v>100</v>
      </c>
      <c r="C32" s="650">
        <v>16</v>
      </c>
      <c r="D32" s="649">
        <v>12</v>
      </c>
      <c r="E32" s="652">
        <v>1.5</v>
      </c>
      <c r="F32" s="654"/>
      <c r="G32" s="656">
        <v>249600</v>
      </c>
      <c r="H32" s="646" t="s">
        <v>736</v>
      </c>
      <c r="I32" s="657">
        <v>85</v>
      </c>
      <c r="J32" s="650">
        <v>40</v>
      </c>
      <c r="K32" s="649">
        <v>28</v>
      </c>
      <c r="L32" s="652">
        <v>1.5</v>
      </c>
      <c r="M32" s="654"/>
      <c r="N32" s="656">
        <v>634700</v>
      </c>
    </row>
    <row r="33" spans="1:14" s="3" customFormat="1" ht="12.75">
      <c r="A33" s="646" t="s">
        <v>734</v>
      </c>
      <c r="B33" s="657">
        <v>85</v>
      </c>
      <c r="C33" s="650">
        <v>40</v>
      </c>
      <c r="D33" s="649">
        <v>28</v>
      </c>
      <c r="E33" s="652">
        <v>1.5</v>
      </c>
      <c r="F33" s="654"/>
      <c r="G33" s="656">
        <v>623800</v>
      </c>
      <c r="H33" s="646" t="s">
        <v>737</v>
      </c>
      <c r="I33" s="657">
        <v>170</v>
      </c>
      <c r="J33" s="650">
        <v>40</v>
      </c>
      <c r="K33" s="649">
        <v>40</v>
      </c>
      <c r="L33" s="652">
        <v>1.5</v>
      </c>
      <c r="M33" s="654"/>
      <c r="N33" s="656">
        <v>709300</v>
      </c>
    </row>
    <row r="34" spans="1:14" s="3" customFormat="1" ht="13.5" thickBot="1">
      <c r="A34" s="658" t="s">
        <v>735</v>
      </c>
      <c r="B34" s="659">
        <v>170</v>
      </c>
      <c r="C34" s="660">
        <v>40</v>
      </c>
      <c r="D34" s="661">
        <v>28</v>
      </c>
      <c r="E34" s="662">
        <v>1.5</v>
      </c>
      <c r="F34" s="663"/>
      <c r="G34" s="664">
        <v>692300</v>
      </c>
      <c r="H34" s="665" t="s">
        <v>1426</v>
      </c>
      <c r="I34" s="666">
        <v>350</v>
      </c>
      <c r="J34" s="666">
        <v>20</v>
      </c>
      <c r="K34" s="666">
        <v>39</v>
      </c>
      <c r="L34" s="666">
        <v>1.5</v>
      </c>
      <c r="M34" s="667"/>
      <c r="N34" s="668">
        <v>810900</v>
      </c>
    </row>
    <row r="35" spans="1:14" s="3" customFormat="1" ht="21.75" customHeight="1" thickBot="1" thickTop="1">
      <c r="A35" s="1239" t="s">
        <v>694</v>
      </c>
      <c r="B35" s="1240"/>
      <c r="C35" s="1240"/>
      <c r="D35" s="1240"/>
      <c r="E35" s="1240"/>
      <c r="F35" s="1240"/>
      <c r="G35" s="1240"/>
      <c r="H35" s="1240"/>
      <c r="I35" s="1240"/>
      <c r="J35" s="1240"/>
      <c r="K35" s="1240"/>
      <c r="L35" s="1240"/>
      <c r="M35" s="1240"/>
      <c r="N35" s="1241"/>
    </row>
    <row r="36" spans="1:14" s="3" customFormat="1" ht="14.25" customHeight="1" thickTop="1">
      <c r="A36" s="721" t="s">
        <v>1447</v>
      </c>
      <c r="B36" s="9"/>
      <c r="C36" s="9"/>
      <c r="D36" s="9">
        <v>37</v>
      </c>
      <c r="E36" s="9">
        <v>1.5</v>
      </c>
      <c r="F36" s="10">
        <v>258800</v>
      </c>
      <c r="G36" s="11">
        <v>196700</v>
      </c>
      <c r="H36" s="725" t="s">
        <v>786</v>
      </c>
      <c r="I36" s="9">
        <v>450</v>
      </c>
      <c r="J36" s="9">
        <v>67</v>
      </c>
      <c r="K36" s="9">
        <v>250</v>
      </c>
      <c r="L36" s="9">
        <v>1.5</v>
      </c>
      <c r="M36" s="10">
        <v>1274100</v>
      </c>
      <c r="N36" s="11">
        <v>740100</v>
      </c>
    </row>
    <row r="37" spans="1:14" s="3" customFormat="1" ht="12.75" customHeight="1">
      <c r="A37" s="721" t="s">
        <v>1448</v>
      </c>
      <c r="B37" s="9"/>
      <c r="C37" s="9"/>
      <c r="D37" s="9">
        <v>37</v>
      </c>
      <c r="E37" s="9">
        <v>1.5</v>
      </c>
      <c r="F37" s="10">
        <v>254100</v>
      </c>
      <c r="G37" s="11">
        <v>192000</v>
      </c>
      <c r="H37" s="1071" t="s">
        <v>789</v>
      </c>
      <c r="I37" s="1072">
        <v>390</v>
      </c>
      <c r="J37" s="1072">
        <v>50</v>
      </c>
      <c r="K37" s="1072">
        <v>200</v>
      </c>
      <c r="L37" s="1072">
        <v>1</v>
      </c>
      <c r="M37" s="1073">
        <v>1334900</v>
      </c>
      <c r="N37" s="1074">
        <v>903000</v>
      </c>
    </row>
    <row r="38" spans="1:14" s="3" customFormat="1" ht="12.75" customHeight="1">
      <c r="A38" s="721" t="s">
        <v>1449</v>
      </c>
      <c r="B38" s="9"/>
      <c r="C38" s="9"/>
      <c r="D38" s="9">
        <v>132</v>
      </c>
      <c r="E38" s="9">
        <v>1</v>
      </c>
      <c r="F38" s="10">
        <v>715000</v>
      </c>
      <c r="G38" s="11">
        <v>427200</v>
      </c>
      <c r="H38" s="954" t="s">
        <v>767</v>
      </c>
      <c r="I38" s="40">
        <v>700</v>
      </c>
      <c r="J38" s="9">
        <v>40</v>
      </c>
      <c r="K38" s="9">
        <v>200</v>
      </c>
      <c r="L38" s="9">
        <v>1</v>
      </c>
      <c r="M38" s="10">
        <v>982100</v>
      </c>
      <c r="N38" s="11">
        <v>550200</v>
      </c>
    </row>
    <row r="39" spans="1:14" s="3" customFormat="1" ht="12.75" customHeight="1" thickBot="1">
      <c r="A39" s="950" t="s">
        <v>1450</v>
      </c>
      <c r="B39" s="952"/>
      <c r="C39" s="12"/>
      <c r="D39" s="40">
        <v>132</v>
      </c>
      <c r="E39" s="40">
        <v>1</v>
      </c>
      <c r="F39" s="452">
        <v>709800</v>
      </c>
      <c r="G39" s="453">
        <v>422000</v>
      </c>
      <c r="H39" s="725" t="s">
        <v>787</v>
      </c>
      <c r="I39" s="9">
        <v>700</v>
      </c>
      <c r="J39" s="29">
        <v>40</v>
      </c>
      <c r="K39" s="29">
        <v>200</v>
      </c>
      <c r="L39" s="29">
        <v>1</v>
      </c>
      <c r="M39" s="42">
        <v>968500</v>
      </c>
      <c r="N39" s="41">
        <v>536600</v>
      </c>
    </row>
    <row r="40" spans="1:14" s="3" customFormat="1" ht="15" customHeight="1" thickTop="1">
      <c r="A40" s="951" t="s">
        <v>759</v>
      </c>
      <c r="B40" s="29">
        <v>85</v>
      </c>
      <c r="C40" s="8">
        <v>40</v>
      </c>
      <c r="D40" s="8">
        <v>45</v>
      </c>
      <c r="E40" s="8">
        <v>1.5</v>
      </c>
      <c r="F40" s="42">
        <v>338100</v>
      </c>
      <c r="G40" s="41">
        <v>258500</v>
      </c>
      <c r="H40" s="730" t="s">
        <v>788</v>
      </c>
      <c r="I40" s="171">
        <v>600</v>
      </c>
      <c r="J40" s="171">
        <v>30</v>
      </c>
      <c r="K40" s="171">
        <v>110</v>
      </c>
      <c r="L40" s="167">
        <v>1</v>
      </c>
      <c r="M40" s="149">
        <v>949300</v>
      </c>
      <c r="N40" s="176">
        <v>671200</v>
      </c>
    </row>
    <row r="41" spans="1:14" s="3" customFormat="1" ht="15" customHeight="1">
      <c r="A41" s="722" t="s">
        <v>782</v>
      </c>
      <c r="B41" s="9">
        <v>70</v>
      </c>
      <c r="C41" s="9">
        <v>27</v>
      </c>
      <c r="D41" s="9">
        <v>22</v>
      </c>
      <c r="E41" s="9">
        <v>1.5</v>
      </c>
      <c r="F41" s="10">
        <v>356300</v>
      </c>
      <c r="G41" s="11">
        <v>315400</v>
      </c>
      <c r="H41" s="730" t="s">
        <v>790</v>
      </c>
      <c r="I41" s="171">
        <v>700</v>
      </c>
      <c r="J41" s="171">
        <v>40</v>
      </c>
      <c r="K41" s="171">
        <v>250</v>
      </c>
      <c r="L41" s="167">
        <v>1</v>
      </c>
      <c r="M41" s="149">
        <v>1238600</v>
      </c>
      <c r="N41" s="176">
        <v>704600</v>
      </c>
    </row>
    <row r="42" spans="1:14" s="3" customFormat="1" ht="14.25" customHeight="1">
      <c r="A42" s="721" t="s">
        <v>760</v>
      </c>
      <c r="B42" s="9">
        <v>85</v>
      </c>
      <c r="C42" s="9">
        <v>40</v>
      </c>
      <c r="D42" s="9">
        <v>45</v>
      </c>
      <c r="E42" s="9">
        <v>1.5</v>
      </c>
      <c r="F42" s="10">
        <v>330300</v>
      </c>
      <c r="G42" s="11">
        <v>250700</v>
      </c>
      <c r="H42" s="730" t="s">
        <v>791</v>
      </c>
      <c r="I42" s="171">
        <v>700</v>
      </c>
      <c r="J42" s="171">
        <v>40</v>
      </c>
      <c r="K42" s="171">
        <v>250</v>
      </c>
      <c r="L42" s="167">
        <v>1</v>
      </c>
      <c r="M42" s="149">
        <v>1208300</v>
      </c>
      <c r="N42" s="176">
        <v>674300</v>
      </c>
    </row>
    <row r="43" spans="1:14" s="3" customFormat="1" ht="14.25" customHeight="1" thickBot="1">
      <c r="A43" s="723" t="s">
        <v>783</v>
      </c>
      <c r="B43" s="29">
        <v>70</v>
      </c>
      <c r="C43" s="29">
        <v>27</v>
      </c>
      <c r="D43" s="29">
        <v>22</v>
      </c>
      <c r="E43" s="29">
        <v>1.5</v>
      </c>
      <c r="F43" s="42">
        <v>346700</v>
      </c>
      <c r="G43" s="41">
        <v>305800</v>
      </c>
      <c r="H43" s="730" t="s">
        <v>792</v>
      </c>
      <c r="I43" s="171">
        <v>900</v>
      </c>
      <c r="J43" s="173">
        <v>67</v>
      </c>
      <c r="K43" s="171">
        <v>630</v>
      </c>
      <c r="L43" s="169">
        <v>1</v>
      </c>
      <c r="M43" s="150"/>
      <c r="N43" s="178">
        <v>1093300</v>
      </c>
    </row>
    <row r="44" spans="1:14" s="3" customFormat="1" ht="13.5" customHeight="1" thickTop="1">
      <c r="A44" s="716" t="s">
        <v>761</v>
      </c>
      <c r="B44" s="167">
        <v>170</v>
      </c>
      <c r="C44" s="167">
        <v>40</v>
      </c>
      <c r="D44" s="167">
        <v>75</v>
      </c>
      <c r="E44" s="167">
        <v>1.5</v>
      </c>
      <c r="F44" s="149">
        <v>429800</v>
      </c>
      <c r="G44" s="176">
        <v>309400</v>
      </c>
      <c r="H44" s="955" t="s">
        <v>1171</v>
      </c>
      <c r="I44" s="956">
        <v>85</v>
      </c>
      <c r="J44" s="957">
        <v>40</v>
      </c>
      <c r="K44" s="956">
        <v>45</v>
      </c>
      <c r="L44" s="957">
        <v>1.5</v>
      </c>
      <c r="M44" s="424">
        <v>326500</v>
      </c>
      <c r="N44" s="1075">
        <v>246900</v>
      </c>
    </row>
    <row r="45" spans="1:14" s="3" customFormat="1" ht="13.5" customHeight="1">
      <c r="A45" s="716" t="s">
        <v>784</v>
      </c>
      <c r="B45" s="167">
        <v>140</v>
      </c>
      <c r="C45" s="167">
        <v>27.5</v>
      </c>
      <c r="D45" s="167">
        <v>37</v>
      </c>
      <c r="E45" s="167">
        <v>1.5</v>
      </c>
      <c r="F45" s="149">
        <v>420000</v>
      </c>
      <c r="G45" s="176">
        <v>357900</v>
      </c>
      <c r="H45" s="731" t="s">
        <v>1172</v>
      </c>
      <c r="I45" s="643">
        <v>100</v>
      </c>
      <c r="J45" s="643">
        <v>31.5</v>
      </c>
      <c r="K45" s="643">
        <v>45</v>
      </c>
      <c r="L45" s="643">
        <v>1.5</v>
      </c>
      <c r="M45" s="424">
        <v>326500</v>
      </c>
      <c r="N45" s="425">
        <v>246900</v>
      </c>
    </row>
    <row r="46" spans="1:14" s="3" customFormat="1" ht="15" customHeight="1">
      <c r="A46" s="716" t="s">
        <v>762</v>
      </c>
      <c r="B46" s="167">
        <v>170</v>
      </c>
      <c r="C46" s="167">
        <v>40</v>
      </c>
      <c r="D46" s="167">
        <v>75</v>
      </c>
      <c r="E46" s="167">
        <v>1.5</v>
      </c>
      <c r="F46" s="149">
        <v>419900</v>
      </c>
      <c r="G46" s="176">
        <v>299500</v>
      </c>
      <c r="H46" s="731" t="s">
        <v>1173</v>
      </c>
      <c r="I46" s="643">
        <v>160</v>
      </c>
      <c r="J46" s="643">
        <v>20</v>
      </c>
      <c r="K46" s="643">
        <v>45</v>
      </c>
      <c r="L46" s="643">
        <v>1.5</v>
      </c>
      <c r="M46" s="424">
        <v>326500</v>
      </c>
      <c r="N46" s="425">
        <v>246900</v>
      </c>
    </row>
    <row r="47" spans="1:16" s="3" customFormat="1" ht="15" customHeight="1">
      <c r="A47" s="716" t="s">
        <v>1169</v>
      </c>
      <c r="B47" s="167">
        <v>170</v>
      </c>
      <c r="C47" s="167">
        <v>40</v>
      </c>
      <c r="D47" s="167">
        <v>37</v>
      </c>
      <c r="E47" s="167">
        <v>1.5</v>
      </c>
      <c r="F47" s="149">
        <v>411500</v>
      </c>
      <c r="G47" s="176">
        <v>349400</v>
      </c>
      <c r="H47" s="731" t="s">
        <v>1174</v>
      </c>
      <c r="I47" s="643">
        <v>160</v>
      </c>
      <c r="J47" s="643">
        <v>31.5</v>
      </c>
      <c r="K47" s="643">
        <v>55</v>
      </c>
      <c r="L47" s="643">
        <v>1.5</v>
      </c>
      <c r="M47" s="177">
        <v>385800</v>
      </c>
      <c r="N47" s="178">
        <v>292900</v>
      </c>
      <c r="P47" s="953"/>
    </row>
    <row r="48" spans="1:14" s="3" customFormat="1" ht="14.25" customHeight="1">
      <c r="A48" s="716" t="s">
        <v>758</v>
      </c>
      <c r="B48" s="167">
        <v>225</v>
      </c>
      <c r="C48" s="167">
        <v>67</v>
      </c>
      <c r="D48" s="167">
        <v>160</v>
      </c>
      <c r="E48" s="167">
        <v>1.5</v>
      </c>
      <c r="F48" s="149">
        <v>712400</v>
      </c>
      <c r="G48" s="176">
        <v>422700</v>
      </c>
      <c r="H48" s="722" t="s">
        <v>1175</v>
      </c>
      <c r="I48" s="171">
        <v>160</v>
      </c>
      <c r="J48" s="171">
        <v>40</v>
      </c>
      <c r="K48" s="171">
        <v>75</v>
      </c>
      <c r="L48" s="171">
        <v>1.5</v>
      </c>
      <c r="M48" s="177">
        <v>413300</v>
      </c>
      <c r="N48" s="178">
        <v>292900</v>
      </c>
    </row>
    <row r="49" spans="1:14" s="3" customFormat="1" ht="14.25" customHeight="1">
      <c r="A49" s="716" t="s">
        <v>766</v>
      </c>
      <c r="B49" s="167">
        <v>350</v>
      </c>
      <c r="C49" s="167">
        <v>40</v>
      </c>
      <c r="D49" s="167">
        <v>132</v>
      </c>
      <c r="E49" s="167">
        <v>1</v>
      </c>
      <c r="F49" s="149">
        <v>762800</v>
      </c>
      <c r="G49" s="176">
        <v>462800</v>
      </c>
      <c r="H49" s="722" t="s">
        <v>1176</v>
      </c>
      <c r="I49" s="171">
        <v>170</v>
      </c>
      <c r="J49" s="171">
        <v>40</v>
      </c>
      <c r="K49" s="171">
        <v>75</v>
      </c>
      <c r="L49" s="171">
        <v>1.5</v>
      </c>
      <c r="M49" s="177">
        <v>413300</v>
      </c>
      <c r="N49" s="178">
        <v>292900</v>
      </c>
    </row>
    <row r="50" spans="1:14" s="17" customFormat="1" ht="15" customHeight="1">
      <c r="A50" s="718" t="s">
        <v>785</v>
      </c>
      <c r="B50" s="168">
        <v>300</v>
      </c>
      <c r="C50" s="168">
        <v>30</v>
      </c>
      <c r="D50" s="168">
        <v>90</v>
      </c>
      <c r="E50" s="168">
        <v>1</v>
      </c>
      <c r="F50" s="177">
        <v>725500</v>
      </c>
      <c r="G50" s="178">
        <v>563600</v>
      </c>
      <c r="H50" s="722" t="s">
        <v>1177</v>
      </c>
      <c r="I50" s="171">
        <v>250</v>
      </c>
      <c r="J50" s="171">
        <v>28</v>
      </c>
      <c r="K50" s="171">
        <v>75</v>
      </c>
      <c r="L50" s="171">
        <v>1.5</v>
      </c>
      <c r="M50" s="177">
        <v>413300</v>
      </c>
      <c r="N50" s="178">
        <v>292900</v>
      </c>
    </row>
    <row r="51" spans="1:14" s="3" customFormat="1" ht="15" customHeight="1">
      <c r="A51" s="724" t="s">
        <v>1170</v>
      </c>
      <c r="B51" s="9">
        <v>350</v>
      </c>
      <c r="C51" s="9">
        <v>40</v>
      </c>
      <c r="D51" s="9">
        <v>132</v>
      </c>
      <c r="E51" s="9">
        <v>1</v>
      </c>
      <c r="F51" s="10">
        <v>740200</v>
      </c>
      <c r="G51" s="14">
        <v>439400</v>
      </c>
      <c r="H51" s="732" t="s">
        <v>1178</v>
      </c>
      <c r="I51" s="170">
        <v>350</v>
      </c>
      <c r="J51" s="170">
        <v>40</v>
      </c>
      <c r="K51" s="170">
        <v>132</v>
      </c>
      <c r="L51" s="170">
        <v>1</v>
      </c>
      <c r="M51" s="177">
        <v>724200</v>
      </c>
      <c r="N51" s="178">
        <v>423400</v>
      </c>
    </row>
    <row r="52" spans="1:14" s="3" customFormat="1" ht="13.5" customHeight="1" thickBot="1">
      <c r="A52" s="724" t="s">
        <v>1333</v>
      </c>
      <c r="B52" s="9">
        <v>350</v>
      </c>
      <c r="C52" s="9">
        <v>40</v>
      </c>
      <c r="D52" s="9">
        <v>90</v>
      </c>
      <c r="E52" s="9">
        <v>1</v>
      </c>
      <c r="F52" s="10">
        <v>698000</v>
      </c>
      <c r="G52" s="454">
        <v>536100</v>
      </c>
      <c r="H52" s="733" t="s">
        <v>1179</v>
      </c>
      <c r="I52" s="173">
        <v>400</v>
      </c>
      <c r="J52" s="173">
        <v>40</v>
      </c>
      <c r="K52" s="173">
        <v>132</v>
      </c>
      <c r="L52" s="173">
        <v>1</v>
      </c>
      <c r="M52" s="177">
        <v>729100</v>
      </c>
      <c r="N52" s="178">
        <v>423400</v>
      </c>
    </row>
    <row r="53" spans="1:14" s="3" customFormat="1" ht="24" customHeight="1" thickBot="1" thickTop="1">
      <c r="A53" s="1231" t="s">
        <v>1180</v>
      </c>
      <c r="B53" s="1232"/>
      <c r="C53" s="1232"/>
      <c r="D53" s="1232"/>
      <c r="E53" s="1232"/>
      <c r="F53" s="1232"/>
      <c r="G53" s="1232"/>
      <c r="H53" s="1232"/>
      <c r="I53" s="1232"/>
      <c r="J53" s="1232"/>
      <c r="K53" s="1232"/>
      <c r="L53" s="1232"/>
      <c r="M53" s="1232"/>
      <c r="N53" s="1233"/>
    </row>
    <row r="54" spans="1:14" s="3" customFormat="1" ht="15.75" customHeight="1" thickTop="1">
      <c r="A54" s="714" t="s">
        <v>1615</v>
      </c>
      <c r="B54" s="671">
        <v>150</v>
      </c>
      <c r="C54" s="29">
        <v>30</v>
      </c>
      <c r="D54" s="29">
        <v>30</v>
      </c>
      <c r="E54" s="29">
        <v>1.5</v>
      </c>
      <c r="F54" s="42">
        <v>167200</v>
      </c>
      <c r="G54" s="46">
        <v>125800</v>
      </c>
      <c r="H54" s="734" t="s">
        <v>1618</v>
      </c>
      <c r="I54" s="671">
        <v>150</v>
      </c>
      <c r="J54" s="29">
        <v>30</v>
      </c>
      <c r="K54" s="29">
        <v>30</v>
      </c>
      <c r="L54" s="29">
        <v>1.5</v>
      </c>
      <c r="M54" s="42">
        <v>222000</v>
      </c>
      <c r="N54" s="41">
        <v>175300</v>
      </c>
    </row>
    <row r="55" spans="1:14" s="3" customFormat="1" ht="15.75" customHeight="1" thickBot="1">
      <c r="A55" s="52" t="s">
        <v>1252</v>
      </c>
      <c r="B55" s="29">
        <v>150</v>
      </c>
      <c r="C55" s="29">
        <v>30</v>
      </c>
      <c r="D55" s="29">
        <v>30</v>
      </c>
      <c r="E55" s="29">
        <v>1.5</v>
      </c>
      <c r="F55" s="42">
        <v>173600</v>
      </c>
      <c r="G55" s="46">
        <v>126900</v>
      </c>
      <c r="H55" s="1182" t="s">
        <v>1616</v>
      </c>
      <c r="I55" s="114">
        <v>150</v>
      </c>
      <c r="J55" s="114">
        <v>30</v>
      </c>
      <c r="K55" s="114">
        <v>30</v>
      </c>
      <c r="L55" s="114">
        <v>1.5</v>
      </c>
      <c r="M55" s="689">
        <v>245700</v>
      </c>
      <c r="N55" s="1181">
        <v>199000</v>
      </c>
    </row>
    <row r="56" spans="1:14" s="3" customFormat="1" ht="15.75" customHeight="1" thickTop="1">
      <c r="A56" s="52" t="s">
        <v>1253</v>
      </c>
      <c r="B56" s="29">
        <v>150</v>
      </c>
      <c r="C56" s="29">
        <v>30</v>
      </c>
      <c r="D56" s="29">
        <v>30</v>
      </c>
      <c r="E56" s="29">
        <v>1.5</v>
      </c>
      <c r="F56" s="10">
        <v>185200</v>
      </c>
      <c r="G56" s="1189">
        <v>138500</v>
      </c>
      <c r="H56" s="1190" t="s">
        <v>1617</v>
      </c>
      <c r="I56" s="8">
        <v>150</v>
      </c>
      <c r="J56" s="8">
        <v>30</v>
      </c>
      <c r="K56" s="8">
        <v>30</v>
      </c>
      <c r="L56" s="8">
        <v>1.5</v>
      </c>
      <c r="M56" s="686">
        <v>269200</v>
      </c>
      <c r="N56" s="1191">
        <v>222500</v>
      </c>
    </row>
    <row r="57" spans="1:14" s="17" customFormat="1" ht="15.75" customHeight="1" thickBot="1">
      <c r="A57" s="414" t="s">
        <v>1663</v>
      </c>
      <c r="B57" s="12">
        <v>150</v>
      </c>
      <c r="C57" s="12">
        <v>30</v>
      </c>
      <c r="D57" s="12">
        <v>30</v>
      </c>
      <c r="E57" s="12">
        <v>1.5</v>
      </c>
      <c r="F57" s="452">
        <v>197700</v>
      </c>
      <c r="G57" s="1186">
        <v>151000</v>
      </c>
      <c r="H57" s="1192" t="s">
        <v>1694</v>
      </c>
      <c r="I57" s="9">
        <v>250</v>
      </c>
      <c r="J57" s="9">
        <v>54</v>
      </c>
      <c r="K57" s="9">
        <v>90</v>
      </c>
      <c r="L57" s="9">
        <v>1.5</v>
      </c>
      <c r="M57" s="10">
        <v>262730</v>
      </c>
      <c r="N57" s="11">
        <v>136930</v>
      </c>
    </row>
    <row r="58" spans="1:14" s="17" customFormat="1" ht="15.75" customHeight="1" thickBot="1" thickTop="1">
      <c r="A58" s="1183"/>
      <c r="B58" s="1184"/>
      <c r="C58" s="1184"/>
      <c r="D58" s="1184"/>
      <c r="E58" s="1184"/>
      <c r="F58" s="1185"/>
      <c r="G58" s="1185"/>
      <c r="H58" s="1180" t="s">
        <v>1695</v>
      </c>
      <c r="I58" s="12">
        <v>150</v>
      </c>
      <c r="J58" s="12">
        <v>33</v>
      </c>
      <c r="K58" s="12">
        <v>30</v>
      </c>
      <c r="L58" s="12">
        <v>1.5</v>
      </c>
      <c r="M58" s="452">
        <v>174600</v>
      </c>
      <c r="N58" s="453">
        <v>130200</v>
      </c>
    </row>
    <row r="59" spans="1:14" s="17" customFormat="1" ht="12" customHeight="1" thickTop="1">
      <c r="A59" s="675"/>
      <c r="B59" s="676"/>
      <c r="C59" s="676"/>
      <c r="D59" s="676"/>
      <c r="E59" s="676"/>
      <c r="F59" s="677"/>
      <c r="G59" s="677"/>
      <c r="H59" s="1187"/>
      <c r="I59" s="1184"/>
      <c r="J59" s="1184"/>
      <c r="K59" s="1184"/>
      <c r="L59" s="1184"/>
      <c r="M59" s="1188"/>
      <c r="N59" s="1188"/>
    </row>
    <row r="60" ht="12" customHeight="1"/>
    <row r="61" ht="12" customHeight="1"/>
    <row r="62" spans="8:14" s="185" customFormat="1" ht="12.75" customHeight="1">
      <c r="H62" s="1"/>
      <c r="I62" s="1"/>
      <c r="J62" s="1"/>
      <c r="K62" s="1"/>
      <c r="L62" s="1"/>
      <c r="M62" s="1"/>
      <c r="N62" s="1"/>
    </row>
    <row r="63" ht="12" customHeight="1"/>
    <row r="64" ht="12" customHeight="1"/>
    <row r="65" spans="1:14" s="35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6" customFormat="1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36" customFormat="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sheetProtection/>
  <mergeCells count="7">
    <mergeCell ref="A2:N2"/>
    <mergeCell ref="A53:N53"/>
    <mergeCell ref="A28:N28"/>
    <mergeCell ref="M1:N1"/>
    <mergeCell ref="A35:N35"/>
    <mergeCell ref="A5:N5"/>
    <mergeCell ref="A3:N3"/>
  </mergeCells>
  <printOptions horizontalCentered="1" verticalCentered="1"/>
  <pageMargins left="0.15748031496062992" right="0.11811023622047245" top="0.15748031496062992" bottom="0.15748031496062992" header="0" footer="0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M51" sqref="M51"/>
    </sheetView>
  </sheetViews>
  <sheetFormatPr defaultColWidth="9.00390625" defaultRowHeight="12.75"/>
  <cols>
    <col min="1" max="1" width="16.00390625" style="0" customWidth="1"/>
    <col min="2" max="2" width="4.375" style="0" customWidth="1"/>
    <col min="3" max="3" width="4.25390625" style="0" customWidth="1"/>
    <col min="4" max="4" width="5.00390625" style="0" customWidth="1"/>
    <col min="5" max="5" width="3.75390625" style="0" customWidth="1"/>
    <col min="6" max="6" width="8.25390625" style="0" customWidth="1"/>
    <col min="7" max="7" width="8.375" style="0" customWidth="1"/>
    <col min="8" max="8" width="17.875" style="0" customWidth="1"/>
    <col min="9" max="9" width="4.00390625" style="0" customWidth="1"/>
    <col min="10" max="10" width="4.375" style="0" customWidth="1"/>
    <col min="11" max="11" width="4.625" style="0" customWidth="1"/>
    <col min="12" max="12" width="3.25390625" style="0" customWidth="1"/>
    <col min="13" max="13" width="8.00390625" style="0" customWidth="1"/>
    <col min="14" max="14" width="8.125" style="0" customWidth="1"/>
  </cols>
  <sheetData>
    <row r="1" spans="1:14" ht="25.5" customHeight="1">
      <c r="A1" s="737" t="s">
        <v>128</v>
      </c>
      <c r="B1" s="735"/>
      <c r="C1" s="735"/>
      <c r="D1" s="736"/>
      <c r="E1" s="1249" t="s">
        <v>1181</v>
      </c>
      <c r="F1" s="1249"/>
      <c r="G1" s="1249"/>
      <c r="H1" s="1249"/>
      <c r="I1" s="1249"/>
      <c r="J1" s="1249"/>
      <c r="K1" s="1249"/>
      <c r="L1" s="1249"/>
      <c r="M1" s="1249"/>
      <c r="N1" s="1249"/>
    </row>
    <row r="2" spans="1:14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 thickBot="1">
      <c r="A3" s="1250" t="s">
        <v>1443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1">
        <v>43191</v>
      </c>
      <c r="N3" s="1252"/>
    </row>
    <row r="4" spans="1:14" ht="35.25" thickBot="1" thickTop="1">
      <c r="A4" s="708" t="s">
        <v>908</v>
      </c>
      <c r="B4" s="709" t="s">
        <v>909</v>
      </c>
      <c r="C4" s="709" t="s">
        <v>910</v>
      </c>
      <c r="D4" s="709" t="s">
        <v>911</v>
      </c>
      <c r="E4" s="709" t="s">
        <v>912</v>
      </c>
      <c r="F4" s="710" t="s">
        <v>913</v>
      </c>
      <c r="G4" s="711" t="s">
        <v>914</v>
      </c>
      <c r="H4" s="708" t="s">
        <v>908</v>
      </c>
      <c r="I4" s="709" t="s">
        <v>909</v>
      </c>
      <c r="J4" s="709" t="s">
        <v>910</v>
      </c>
      <c r="K4" s="709" t="s">
        <v>911</v>
      </c>
      <c r="L4" s="709" t="s">
        <v>912</v>
      </c>
      <c r="M4" s="710" t="s">
        <v>913</v>
      </c>
      <c r="N4" s="712" t="s">
        <v>914</v>
      </c>
    </row>
    <row r="5" spans="1:14" ht="15" customHeight="1" thickBot="1" thickTop="1">
      <c r="A5" s="1253" t="s">
        <v>702</v>
      </c>
      <c r="B5" s="1254"/>
      <c r="C5" s="1254"/>
      <c r="D5" s="1254"/>
      <c r="E5" s="1254"/>
      <c r="F5" s="1254"/>
      <c r="G5" s="1254"/>
      <c r="H5" s="1254"/>
      <c r="I5" s="1254"/>
      <c r="J5" s="1254"/>
      <c r="K5" s="1254"/>
      <c r="L5" s="1254"/>
      <c r="M5" s="1254"/>
      <c r="N5" s="1255"/>
    </row>
    <row r="6" spans="1:14" ht="12" customHeight="1" thickTop="1">
      <c r="A6" s="180" t="s">
        <v>778</v>
      </c>
      <c r="B6" s="166">
        <v>12.5</v>
      </c>
      <c r="C6" s="166">
        <v>12.5</v>
      </c>
      <c r="D6" s="166">
        <v>2.2</v>
      </c>
      <c r="E6" s="166">
        <v>1.5</v>
      </c>
      <c r="F6" s="174">
        <v>41100</v>
      </c>
      <c r="G6" s="175">
        <v>33100</v>
      </c>
      <c r="H6" s="180" t="s">
        <v>781</v>
      </c>
      <c r="I6" s="170">
        <v>12.5</v>
      </c>
      <c r="J6" s="170">
        <v>12.5</v>
      </c>
      <c r="K6" s="170">
        <v>3</v>
      </c>
      <c r="L6" s="166">
        <v>1.5</v>
      </c>
      <c r="M6" s="174">
        <v>46400</v>
      </c>
      <c r="N6" s="175">
        <v>36500</v>
      </c>
    </row>
    <row r="7" spans="1:14" ht="11.25" customHeight="1">
      <c r="A7" s="180" t="s">
        <v>779</v>
      </c>
      <c r="B7" s="166">
        <v>12.5</v>
      </c>
      <c r="C7" s="166">
        <v>12.5</v>
      </c>
      <c r="D7" s="166">
        <v>3</v>
      </c>
      <c r="E7" s="166">
        <v>1.5</v>
      </c>
      <c r="F7" s="174">
        <v>42500</v>
      </c>
      <c r="G7" s="175">
        <v>33100</v>
      </c>
      <c r="H7" s="180" t="s">
        <v>6</v>
      </c>
      <c r="I7" s="170">
        <v>63</v>
      </c>
      <c r="J7" s="449">
        <v>22.5</v>
      </c>
      <c r="K7" s="170">
        <v>11</v>
      </c>
      <c r="L7" s="166">
        <v>1.5</v>
      </c>
      <c r="M7" s="174">
        <v>106400</v>
      </c>
      <c r="N7" s="175">
        <v>84700</v>
      </c>
    </row>
    <row r="8" spans="1:14" ht="11.25" customHeight="1">
      <c r="A8" s="181" t="s">
        <v>8</v>
      </c>
      <c r="B8" s="167">
        <v>63</v>
      </c>
      <c r="C8" s="167">
        <v>22.5</v>
      </c>
      <c r="D8" s="167">
        <v>11</v>
      </c>
      <c r="E8" s="167">
        <v>1.5</v>
      </c>
      <c r="F8" s="174">
        <v>88700</v>
      </c>
      <c r="G8" s="176">
        <v>68000</v>
      </c>
      <c r="H8" s="180" t="s">
        <v>6</v>
      </c>
      <c r="I8" s="170">
        <v>63</v>
      </c>
      <c r="J8" s="449">
        <v>22.5</v>
      </c>
      <c r="K8" s="170">
        <v>15</v>
      </c>
      <c r="L8" s="166">
        <v>1.5</v>
      </c>
      <c r="M8" s="174">
        <v>115700</v>
      </c>
      <c r="N8" s="175">
        <v>84700</v>
      </c>
    </row>
    <row r="9" spans="1:14" ht="10.5" customHeight="1">
      <c r="A9" s="181" t="s">
        <v>8</v>
      </c>
      <c r="B9" s="167">
        <v>63</v>
      </c>
      <c r="C9" s="167">
        <v>22.5</v>
      </c>
      <c r="D9" s="167">
        <v>15</v>
      </c>
      <c r="E9" s="167">
        <v>1.5</v>
      </c>
      <c r="F9" s="149">
        <v>97500</v>
      </c>
      <c r="G9" s="176">
        <v>68000</v>
      </c>
      <c r="H9" s="182" t="s">
        <v>326</v>
      </c>
      <c r="I9" s="170">
        <v>63</v>
      </c>
      <c r="J9" s="449">
        <v>31.5</v>
      </c>
      <c r="K9" s="170">
        <v>15</v>
      </c>
      <c r="L9" s="166">
        <v>1.5</v>
      </c>
      <c r="M9" s="174">
        <v>141000</v>
      </c>
      <c r="N9" s="175">
        <v>110000</v>
      </c>
    </row>
    <row r="10" spans="1:14" ht="10.5" customHeight="1">
      <c r="A10" s="181" t="s">
        <v>780</v>
      </c>
      <c r="B10" s="167">
        <v>63</v>
      </c>
      <c r="C10" s="167">
        <v>22.5</v>
      </c>
      <c r="D10" s="167">
        <v>11</v>
      </c>
      <c r="E10" s="167">
        <v>1.5</v>
      </c>
      <c r="F10" s="149">
        <v>90900</v>
      </c>
      <c r="G10" s="176">
        <v>70200</v>
      </c>
      <c r="H10" s="183" t="s">
        <v>324</v>
      </c>
      <c r="I10" s="171">
        <v>100</v>
      </c>
      <c r="J10" s="171">
        <v>16</v>
      </c>
      <c r="K10" s="171">
        <v>15</v>
      </c>
      <c r="L10" s="167">
        <v>1.5</v>
      </c>
      <c r="M10" s="149">
        <v>124100</v>
      </c>
      <c r="N10" s="176">
        <v>93100</v>
      </c>
    </row>
    <row r="11" spans="1:14" ht="12.75">
      <c r="A11" s="181" t="s">
        <v>780</v>
      </c>
      <c r="B11" s="167">
        <v>63</v>
      </c>
      <c r="C11" s="167">
        <v>22.5</v>
      </c>
      <c r="D11" s="167">
        <v>15</v>
      </c>
      <c r="E11" s="167">
        <v>1.5</v>
      </c>
      <c r="F11" s="149">
        <v>99700</v>
      </c>
      <c r="G11" s="176">
        <v>70200</v>
      </c>
      <c r="H11" s="183" t="s">
        <v>7</v>
      </c>
      <c r="I11" s="171">
        <v>63</v>
      </c>
      <c r="J11" s="450">
        <v>22.5</v>
      </c>
      <c r="K11" s="171">
        <v>11</v>
      </c>
      <c r="L11" s="167">
        <v>1.5</v>
      </c>
      <c r="M11" s="149">
        <v>108800</v>
      </c>
      <c r="N11" s="176">
        <v>87100</v>
      </c>
    </row>
    <row r="12" spans="1:14" ht="10.5" customHeight="1" thickBot="1">
      <c r="A12" s="181" t="s">
        <v>325</v>
      </c>
      <c r="B12" s="167">
        <v>63</v>
      </c>
      <c r="C12" s="167">
        <v>31.5</v>
      </c>
      <c r="D12" s="167">
        <v>15</v>
      </c>
      <c r="E12" s="167">
        <v>1.5</v>
      </c>
      <c r="F12" s="149">
        <v>117800</v>
      </c>
      <c r="G12" s="176">
        <v>88300</v>
      </c>
      <c r="H12" s="678" t="s">
        <v>7</v>
      </c>
      <c r="I12" s="679">
        <v>63</v>
      </c>
      <c r="J12" s="680">
        <v>22.5</v>
      </c>
      <c r="K12" s="679">
        <v>15</v>
      </c>
      <c r="L12" s="681">
        <v>1.5</v>
      </c>
      <c r="M12" s="682">
        <v>118100</v>
      </c>
      <c r="N12" s="683">
        <v>87100</v>
      </c>
    </row>
    <row r="13" spans="1:14" ht="11.25" customHeight="1" thickBot="1" thickTop="1">
      <c r="A13" s="678" t="s">
        <v>323</v>
      </c>
      <c r="B13" s="681">
        <v>100</v>
      </c>
      <c r="C13" s="681">
        <v>16</v>
      </c>
      <c r="D13" s="681">
        <v>15</v>
      </c>
      <c r="E13" s="681">
        <v>1.5</v>
      </c>
      <c r="F13" s="682">
        <v>104200</v>
      </c>
      <c r="G13" s="683">
        <v>74700</v>
      </c>
      <c r="H13" s="182" t="s">
        <v>755</v>
      </c>
      <c r="I13" s="170">
        <v>12.5</v>
      </c>
      <c r="J13" s="170">
        <v>12.5</v>
      </c>
      <c r="K13" s="170">
        <v>3</v>
      </c>
      <c r="L13" s="166">
        <v>1.5</v>
      </c>
      <c r="M13" s="174">
        <v>46400</v>
      </c>
      <c r="N13" s="175">
        <v>36500</v>
      </c>
    </row>
    <row r="14" spans="1:14" ht="12" customHeight="1" thickTop="1">
      <c r="A14" s="180" t="s">
        <v>4</v>
      </c>
      <c r="B14" s="166">
        <v>40</v>
      </c>
      <c r="C14" s="423">
        <v>16</v>
      </c>
      <c r="D14" s="166">
        <v>5.5</v>
      </c>
      <c r="E14" s="166">
        <v>1.5</v>
      </c>
      <c r="F14" s="174">
        <v>90500</v>
      </c>
      <c r="G14" s="175">
        <v>77000</v>
      </c>
      <c r="H14" s="183" t="s">
        <v>5</v>
      </c>
      <c r="I14" s="171">
        <v>40</v>
      </c>
      <c r="J14" s="171">
        <v>16</v>
      </c>
      <c r="K14" s="171">
        <v>5.5</v>
      </c>
      <c r="L14" s="167">
        <v>1.5</v>
      </c>
      <c r="M14" s="149">
        <v>77800</v>
      </c>
      <c r="N14" s="176">
        <v>63600</v>
      </c>
    </row>
    <row r="15" spans="1:14" ht="12" customHeight="1">
      <c r="A15" s="181" t="s">
        <v>9</v>
      </c>
      <c r="B15" s="167">
        <v>63</v>
      </c>
      <c r="C15" s="167">
        <v>22.5</v>
      </c>
      <c r="D15" s="167">
        <v>15</v>
      </c>
      <c r="E15" s="167">
        <v>1.5</v>
      </c>
      <c r="F15" s="149">
        <v>111200</v>
      </c>
      <c r="G15" s="176">
        <v>81700</v>
      </c>
      <c r="H15" s="183" t="s">
        <v>756</v>
      </c>
      <c r="I15" s="171">
        <v>63</v>
      </c>
      <c r="J15" s="171">
        <v>22.5</v>
      </c>
      <c r="K15" s="171">
        <v>15</v>
      </c>
      <c r="L15" s="167">
        <v>1.5</v>
      </c>
      <c r="M15" s="149">
        <v>100200</v>
      </c>
      <c r="N15" s="176">
        <v>69200</v>
      </c>
    </row>
    <row r="16" spans="1:14" ht="10.5" customHeight="1">
      <c r="A16" s="180" t="s">
        <v>10</v>
      </c>
      <c r="B16" s="166">
        <v>100</v>
      </c>
      <c r="C16" s="166">
        <v>16</v>
      </c>
      <c r="D16" s="166">
        <v>15</v>
      </c>
      <c r="E16" s="166">
        <v>1.5</v>
      </c>
      <c r="F16" s="174">
        <v>111600</v>
      </c>
      <c r="G16" s="175">
        <v>82100</v>
      </c>
      <c r="H16" s="184" t="s">
        <v>11</v>
      </c>
      <c r="I16" s="171">
        <v>100</v>
      </c>
      <c r="J16" s="171">
        <v>16</v>
      </c>
      <c r="K16" s="171">
        <v>15</v>
      </c>
      <c r="L16" s="167">
        <v>1.5</v>
      </c>
      <c r="M16" s="149">
        <v>101200</v>
      </c>
      <c r="N16" s="176">
        <v>70200</v>
      </c>
    </row>
    <row r="17" spans="1:14" ht="11.25" customHeight="1">
      <c r="A17" s="181" t="s">
        <v>12</v>
      </c>
      <c r="B17" s="167">
        <v>100</v>
      </c>
      <c r="C17" s="167">
        <v>31.5</v>
      </c>
      <c r="D17" s="167">
        <v>30</v>
      </c>
      <c r="E17" s="167">
        <v>1.5</v>
      </c>
      <c r="F17" s="149">
        <v>224000</v>
      </c>
      <c r="G17" s="176">
        <v>179600</v>
      </c>
      <c r="H17" s="184" t="s">
        <v>757</v>
      </c>
      <c r="I17" s="172">
        <v>100</v>
      </c>
      <c r="J17" s="172">
        <v>31.5</v>
      </c>
      <c r="K17" s="172">
        <v>30</v>
      </c>
      <c r="L17" s="168">
        <v>1.5</v>
      </c>
      <c r="M17" s="177">
        <v>184100</v>
      </c>
      <c r="N17" s="178">
        <v>137400</v>
      </c>
    </row>
    <row r="18" spans="1:14" ht="11.25" customHeight="1">
      <c r="A18" s="181" t="s">
        <v>14</v>
      </c>
      <c r="B18" s="167">
        <v>160</v>
      </c>
      <c r="C18" s="167">
        <v>20</v>
      </c>
      <c r="D18" s="167">
        <v>30</v>
      </c>
      <c r="E18" s="167">
        <v>1.5</v>
      </c>
      <c r="F18" s="149">
        <v>223500</v>
      </c>
      <c r="G18" s="176">
        <v>179100</v>
      </c>
      <c r="H18" s="184" t="s">
        <v>13</v>
      </c>
      <c r="I18" s="172">
        <v>160</v>
      </c>
      <c r="J18" s="172">
        <v>20</v>
      </c>
      <c r="K18" s="172">
        <v>30</v>
      </c>
      <c r="L18" s="168">
        <v>1.5</v>
      </c>
      <c r="M18" s="177">
        <v>185400</v>
      </c>
      <c r="N18" s="178">
        <v>138400</v>
      </c>
    </row>
    <row r="19" spans="1:14" ht="11.25" customHeight="1" thickBot="1">
      <c r="A19" s="181" t="s">
        <v>15</v>
      </c>
      <c r="B19" s="167">
        <v>160</v>
      </c>
      <c r="C19" s="167">
        <v>40</v>
      </c>
      <c r="D19" s="167">
        <v>55</v>
      </c>
      <c r="E19" s="167">
        <v>1.5</v>
      </c>
      <c r="F19" s="149">
        <v>273400</v>
      </c>
      <c r="G19" s="176">
        <v>184900</v>
      </c>
      <c r="H19" s="184" t="s">
        <v>17</v>
      </c>
      <c r="I19" s="172">
        <v>160</v>
      </c>
      <c r="J19" s="172">
        <v>40</v>
      </c>
      <c r="K19" s="172">
        <v>55</v>
      </c>
      <c r="L19" s="168">
        <v>1.5</v>
      </c>
      <c r="M19" s="177">
        <v>237600</v>
      </c>
      <c r="N19" s="178">
        <v>148900</v>
      </c>
    </row>
    <row r="20" spans="1:14" ht="11.25" customHeight="1" thickBot="1" thickTop="1">
      <c r="A20" s="1247" t="s">
        <v>1182</v>
      </c>
      <c r="B20" s="1247"/>
      <c r="C20" s="1247"/>
      <c r="D20" s="1247"/>
      <c r="E20" s="1247"/>
      <c r="F20" s="1247"/>
      <c r="G20" s="1247"/>
      <c r="H20" s="1247"/>
      <c r="I20" s="1247"/>
      <c r="J20" s="1247"/>
      <c r="K20" s="1247"/>
      <c r="L20" s="1247"/>
      <c r="M20" s="1247"/>
      <c r="N20" s="1248"/>
    </row>
    <row r="21" spans="1:14" ht="11.25" customHeight="1" thickTop="1">
      <c r="A21" s="685" t="s">
        <v>1183</v>
      </c>
      <c r="B21" s="8">
        <v>16</v>
      </c>
      <c r="C21" s="8">
        <v>10</v>
      </c>
      <c r="D21" s="8">
        <v>1.5</v>
      </c>
      <c r="E21" s="8">
        <v>1.5</v>
      </c>
      <c r="F21" s="686">
        <v>29388</v>
      </c>
      <c r="G21" s="687">
        <v>22327</v>
      </c>
      <c r="H21" s="688" t="s">
        <v>1184</v>
      </c>
      <c r="I21" s="40">
        <v>100</v>
      </c>
      <c r="J21" s="40">
        <v>40</v>
      </c>
      <c r="K21" s="40">
        <v>30</v>
      </c>
      <c r="L21" s="40">
        <v>3</v>
      </c>
      <c r="M21" s="689">
        <v>69815</v>
      </c>
      <c r="N21" s="690">
        <v>26270</v>
      </c>
    </row>
    <row r="22" spans="1:14" ht="10.5" customHeight="1">
      <c r="A22" s="53" t="s">
        <v>1185</v>
      </c>
      <c r="B22" s="9">
        <v>14</v>
      </c>
      <c r="C22" s="9">
        <v>8.2</v>
      </c>
      <c r="D22" s="9">
        <v>1.1</v>
      </c>
      <c r="E22" s="9">
        <v>1.5</v>
      </c>
      <c r="F22" s="10">
        <v>29388</v>
      </c>
      <c r="G22" s="14">
        <v>22327</v>
      </c>
      <c r="H22" s="53" t="s">
        <v>1186</v>
      </c>
      <c r="I22" s="9">
        <v>90</v>
      </c>
      <c r="J22" s="9">
        <v>32</v>
      </c>
      <c r="K22" s="9">
        <v>22</v>
      </c>
      <c r="L22" s="9">
        <v>3</v>
      </c>
      <c r="M22" s="10">
        <v>62702</v>
      </c>
      <c r="N22" s="14">
        <v>26270</v>
      </c>
    </row>
    <row r="23" spans="1:14" ht="12" customHeight="1">
      <c r="A23" s="53" t="s">
        <v>1187</v>
      </c>
      <c r="B23" s="9">
        <v>16</v>
      </c>
      <c r="C23" s="9">
        <v>25</v>
      </c>
      <c r="D23" s="9">
        <v>4</v>
      </c>
      <c r="E23" s="9">
        <v>3</v>
      </c>
      <c r="F23" s="10">
        <v>32014</v>
      </c>
      <c r="G23" s="14">
        <v>21106</v>
      </c>
      <c r="H23" s="55" t="s">
        <v>1188</v>
      </c>
      <c r="I23" s="29">
        <v>80</v>
      </c>
      <c r="J23" s="29">
        <v>26</v>
      </c>
      <c r="K23" s="29">
        <v>18.5</v>
      </c>
      <c r="L23" s="29">
        <v>3</v>
      </c>
      <c r="M23" s="42">
        <v>58753</v>
      </c>
      <c r="N23" s="46">
        <v>26270</v>
      </c>
    </row>
    <row r="24" spans="1:14" ht="13.5" customHeight="1">
      <c r="A24" s="53" t="s">
        <v>1189</v>
      </c>
      <c r="B24" s="9">
        <v>15</v>
      </c>
      <c r="C24" s="9">
        <v>20</v>
      </c>
      <c r="D24" s="9">
        <v>3</v>
      </c>
      <c r="E24" s="9">
        <v>3</v>
      </c>
      <c r="F24" s="10">
        <v>30759</v>
      </c>
      <c r="G24" s="14">
        <v>21106</v>
      </c>
      <c r="H24" s="53" t="s">
        <v>1190</v>
      </c>
      <c r="I24" s="9">
        <v>160</v>
      </c>
      <c r="J24" s="9">
        <v>10</v>
      </c>
      <c r="K24" s="9">
        <v>11</v>
      </c>
      <c r="L24" s="9">
        <v>1</v>
      </c>
      <c r="M24" s="10">
        <v>96927</v>
      </c>
      <c r="N24" s="14">
        <v>66535</v>
      </c>
    </row>
    <row r="25" spans="1:14" ht="11.25" customHeight="1">
      <c r="A25" s="53" t="s">
        <v>1191</v>
      </c>
      <c r="B25" s="9">
        <v>25</v>
      </c>
      <c r="C25" s="9">
        <v>14</v>
      </c>
      <c r="D25" s="9">
        <v>3</v>
      </c>
      <c r="E25" s="9">
        <v>1.5</v>
      </c>
      <c r="F25" s="10">
        <v>33617</v>
      </c>
      <c r="G25" s="14">
        <v>24318</v>
      </c>
      <c r="H25" s="53" t="s">
        <v>1192</v>
      </c>
      <c r="I25" s="9">
        <v>135</v>
      </c>
      <c r="J25" s="9">
        <v>7.2</v>
      </c>
      <c r="K25" s="9">
        <v>7.5</v>
      </c>
      <c r="L25" s="9">
        <v>1</v>
      </c>
      <c r="M25" s="10">
        <v>91367</v>
      </c>
      <c r="N25" s="14">
        <v>66535</v>
      </c>
    </row>
    <row r="26" spans="1:14" ht="11.25" customHeight="1">
      <c r="A26" s="53" t="s">
        <v>1193</v>
      </c>
      <c r="B26" s="9">
        <v>22</v>
      </c>
      <c r="C26" s="9">
        <v>12</v>
      </c>
      <c r="D26" s="9">
        <v>2.2</v>
      </c>
      <c r="E26" s="9">
        <v>1.5</v>
      </c>
      <c r="F26" s="10">
        <v>32380</v>
      </c>
      <c r="G26" s="14">
        <v>24318</v>
      </c>
      <c r="H26" s="53" t="s">
        <v>1194</v>
      </c>
      <c r="I26" s="9">
        <v>160</v>
      </c>
      <c r="J26" s="9">
        <v>45</v>
      </c>
      <c r="K26" s="9">
        <v>37</v>
      </c>
      <c r="L26" s="9">
        <v>1.5</v>
      </c>
      <c r="M26" s="10">
        <v>136269</v>
      </c>
      <c r="N26" s="14">
        <v>75220</v>
      </c>
    </row>
    <row r="27" spans="1:14" ht="11.25" customHeight="1">
      <c r="A27" s="53" t="s">
        <v>1195</v>
      </c>
      <c r="B27" s="9">
        <v>32</v>
      </c>
      <c r="C27" s="9">
        <v>40</v>
      </c>
      <c r="D27" s="9">
        <v>11</v>
      </c>
      <c r="E27" s="9">
        <v>3</v>
      </c>
      <c r="F27" s="10">
        <v>46318</v>
      </c>
      <c r="G27" s="14">
        <v>25138</v>
      </c>
      <c r="H27" s="55" t="s">
        <v>1196</v>
      </c>
      <c r="I27" s="29">
        <v>144</v>
      </c>
      <c r="J27" s="29">
        <v>36</v>
      </c>
      <c r="K27" s="29">
        <v>30</v>
      </c>
      <c r="L27" s="29">
        <v>1.5</v>
      </c>
      <c r="M27" s="42">
        <v>115142</v>
      </c>
      <c r="N27" s="46">
        <v>75220</v>
      </c>
    </row>
    <row r="28" spans="1:14" ht="10.5" customHeight="1">
      <c r="A28" s="53" t="s">
        <v>1197</v>
      </c>
      <c r="B28" s="9">
        <v>28</v>
      </c>
      <c r="C28" s="9">
        <v>33</v>
      </c>
      <c r="D28" s="9">
        <v>7.5</v>
      </c>
      <c r="E28" s="9">
        <v>3</v>
      </c>
      <c r="F28" s="10">
        <v>39012</v>
      </c>
      <c r="G28" s="14">
        <v>25138</v>
      </c>
      <c r="H28" s="53" t="s">
        <v>1198</v>
      </c>
      <c r="I28" s="9">
        <v>128</v>
      </c>
      <c r="J28" s="9">
        <v>30</v>
      </c>
      <c r="K28" s="9">
        <v>22</v>
      </c>
      <c r="L28" s="9">
        <v>1.5</v>
      </c>
      <c r="M28" s="10">
        <v>109670</v>
      </c>
      <c r="N28" s="14">
        <v>75220</v>
      </c>
    </row>
    <row r="29" spans="1:14" ht="11.25" customHeight="1">
      <c r="A29" s="53" t="s">
        <v>1199</v>
      </c>
      <c r="B29" s="9">
        <v>50</v>
      </c>
      <c r="C29" s="9">
        <v>10</v>
      </c>
      <c r="D29" s="9">
        <v>4</v>
      </c>
      <c r="E29" s="9">
        <v>1.5</v>
      </c>
      <c r="F29" s="10">
        <v>34934</v>
      </c>
      <c r="G29" s="14">
        <v>23184</v>
      </c>
      <c r="H29" s="53" t="s">
        <v>1200</v>
      </c>
      <c r="I29" s="9">
        <v>250</v>
      </c>
      <c r="J29" s="43">
        <v>22.5</v>
      </c>
      <c r="K29" s="9">
        <v>37</v>
      </c>
      <c r="L29" s="9">
        <v>1.5</v>
      </c>
      <c r="M29" s="10">
        <v>134691</v>
      </c>
      <c r="N29" s="14">
        <v>73657</v>
      </c>
    </row>
    <row r="30" spans="1:14" ht="11.25" customHeight="1">
      <c r="A30" s="53" t="s">
        <v>1201</v>
      </c>
      <c r="B30" s="9">
        <v>47</v>
      </c>
      <c r="C30" s="9">
        <v>8</v>
      </c>
      <c r="D30" s="9">
        <v>3</v>
      </c>
      <c r="E30" s="9">
        <v>1.5</v>
      </c>
      <c r="F30" s="10">
        <v>34665</v>
      </c>
      <c r="G30" s="14">
        <v>23184</v>
      </c>
      <c r="H30" s="53" t="s">
        <v>1202</v>
      </c>
      <c r="I30" s="9">
        <v>225</v>
      </c>
      <c r="J30" s="9">
        <v>19</v>
      </c>
      <c r="K30" s="9">
        <v>30</v>
      </c>
      <c r="L30" s="9">
        <v>1.5</v>
      </c>
      <c r="M30" s="10">
        <v>115894</v>
      </c>
      <c r="N30" s="14">
        <v>73657</v>
      </c>
    </row>
    <row r="31" spans="1:14" ht="12" customHeight="1">
      <c r="A31" s="53" t="s">
        <v>1203</v>
      </c>
      <c r="B31" s="9">
        <v>50</v>
      </c>
      <c r="C31" s="9">
        <v>56</v>
      </c>
      <c r="D31" s="9">
        <v>22</v>
      </c>
      <c r="E31" s="9">
        <v>3</v>
      </c>
      <c r="F31" s="10">
        <v>68073</v>
      </c>
      <c r="G31" s="14">
        <v>28665</v>
      </c>
      <c r="H31" s="53" t="s">
        <v>1204</v>
      </c>
      <c r="I31" s="9">
        <v>450</v>
      </c>
      <c r="J31" s="43">
        <v>22</v>
      </c>
      <c r="K31" s="9">
        <v>75</v>
      </c>
      <c r="L31" s="691">
        <v>1</v>
      </c>
      <c r="M31" s="10">
        <v>253590</v>
      </c>
      <c r="N31" s="14">
        <v>115857</v>
      </c>
    </row>
    <row r="32" spans="1:14" ht="10.5" customHeight="1">
      <c r="A32" s="53" t="s">
        <v>1205</v>
      </c>
      <c r="B32" s="9">
        <v>44</v>
      </c>
      <c r="C32" s="9">
        <v>46</v>
      </c>
      <c r="D32" s="9">
        <v>18.5</v>
      </c>
      <c r="E32" s="9">
        <v>3</v>
      </c>
      <c r="F32" s="10">
        <v>61068</v>
      </c>
      <c r="G32" s="14">
        <v>28665</v>
      </c>
      <c r="H32" s="53" t="s">
        <v>1206</v>
      </c>
      <c r="I32" s="9">
        <v>400</v>
      </c>
      <c r="J32" s="9">
        <v>18.5</v>
      </c>
      <c r="K32" s="9">
        <v>55</v>
      </c>
      <c r="L32" s="9">
        <v>1</v>
      </c>
      <c r="M32" s="10">
        <v>230224</v>
      </c>
      <c r="N32" s="14">
        <v>115857</v>
      </c>
    </row>
    <row r="33" spans="1:14" ht="12" customHeight="1">
      <c r="A33" s="53" t="s">
        <v>1207</v>
      </c>
      <c r="B33" s="9">
        <v>70</v>
      </c>
      <c r="C33" s="9">
        <v>80</v>
      </c>
      <c r="D33" s="9">
        <v>30</v>
      </c>
      <c r="E33" s="9">
        <v>3</v>
      </c>
      <c r="F33" s="10">
        <v>84107</v>
      </c>
      <c r="G33" s="14">
        <v>36792</v>
      </c>
      <c r="H33" s="688" t="s">
        <v>1208</v>
      </c>
      <c r="I33" s="40">
        <v>360</v>
      </c>
      <c r="J33" s="40">
        <v>16</v>
      </c>
      <c r="K33" s="40">
        <v>45</v>
      </c>
      <c r="L33" s="40">
        <v>1</v>
      </c>
      <c r="M33" s="689">
        <v>216438</v>
      </c>
      <c r="N33" s="690">
        <v>115857</v>
      </c>
    </row>
    <row r="34" spans="1:14" ht="11.25" customHeight="1">
      <c r="A34" s="53" t="s">
        <v>1209</v>
      </c>
      <c r="B34" s="9">
        <v>45</v>
      </c>
      <c r="C34" s="9">
        <v>70</v>
      </c>
      <c r="D34" s="9">
        <v>22</v>
      </c>
      <c r="E34" s="9">
        <v>3</v>
      </c>
      <c r="F34" s="10">
        <v>74236</v>
      </c>
      <c r="G34" s="454">
        <v>36792</v>
      </c>
      <c r="H34" s="318" t="s">
        <v>1285</v>
      </c>
      <c r="I34" s="763">
        <v>800</v>
      </c>
      <c r="J34" s="763">
        <v>32</v>
      </c>
      <c r="K34" s="763">
        <v>160</v>
      </c>
      <c r="L34" s="763">
        <v>1</v>
      </c>
      <c r="M34" s="764">
        <v>431029</v>
      </c>
      <c r="N34" s="765">
        <v>202067</v>
      </c>
    </row>
    <row r="35" spans="1:14" ht="11.25" customHeight="1" thickBot="1">
      <c r="A35" s="53" t="s">
        <v>1211</v>
      </c>
      <c r="B35" s="9">
        <v>80</v>
      </c>
      <c r="C35" s="9">
        <v>18</v>
      </c>
      <c r="D35" s="9">
        <v>11</v>
      </c>
      <c r="E35" s="9">
        <v>1.5</v>
      </c>
      <c r="F35" s="10">
        <v>57457</v>
      </c>
      <c r="G35" s="454">
        <v>33806</v>
      </c>
      <c r="H35" s="688" t="s">
        <v>1286</v>
      </c>
      <c r="I35" s="40">
        <v>720</v>
      </c>
      <c r="J35" s="40">
        <v>27</v>
      </c>
      <c r="K35" s="40">
        <v>132</v>
      </c>
      <c r="L35" s="40">
        <v>1</v>
      </c>
      <c r="M35" s="689">
        <v>459200</v>
      </c>
      <c r="N35" s="690">
        <v>202067</v>
      </c>
    </row>
    <row r="36" spans="1:14" ht="11.25" customHeight="1" thickTop="1">
      <c r="A36" s="53" t="s">
        <v>1212</v>
      </c>
      <c r="B36" s="9">
        <v>70</v>
      </c>
      <c r="C36" s="9">
        <v>14</v>
      </c>
      <c r="D36" s="9">
        <v>7.5</v>
      </c>
      <c r="E36" s="9">
        <v>1.5</v>
      </c>
      <c r="F36" s="10">
        <v>54420</v>
      </c>
      <c r="G36" s="14">
        <v>33806</v>
      </c>
      <c r="H36" s="685" t="s">
        <v>1210</v>
      </c>
      <c r="I36" s="8">
        <v>80</v>
      </c>
      <c r="J36" s="8">
        <v>23</v>
      </c>
      <c r="K36" s="8">
        <v>11</v>
      </c>
      <c r="L36" s="8">
        <v>1.5</v>
      </c>
      <c r="M36" s="686">
        <v>75368</v>
      </c>
      <c r="N36" s="687">
        <v>60794</v>
      </c>
    </row>
    <row r="37" spans="1:14" ht="11.25" customHeight="1">
      <c r="A37" s="53" t="s">
        <v>1214</v>
      </c>
      <c r="B37" s="9">
        <v>80</v>
      </c>
      <c r="C37" s="9">
        <v>32</v>
      </c>
      <c r="D37" s="9">
        <v>18.5</v>
      </c>
      <c r="E37" s="9">
        <v>1.5</v>
      </c>
      <c r="F37" s="10">
        <v>75188</v>
      </c>
      <c r="G37" s="14">
        <v>41706</v>
      </c>
      <c r="H37" s="143" t="s">
        <v>1213</v>
      </c>
      <c r="I37" s="29">
        <v>160</v>
      </c>
      <c r="J37" s="29">
        <v>45</v>
      </c>
      <c r="K37" s="29">
        <v>37</v>
      </c>
      <c r="L37" s="29">
        <v>1.5</v>
      </c>
      <c r="M37" s="42">
        <v>167496</v>
      </c>
      <c r="N37" s="41">
        <v>129525</v>
      </c>
    </row>
    <row r="38" spans="1:14" ht="11.25" customHeight="1" thickBot="1">
      <c r="A38" s="713" t="s">
        <v>1216</v>
      </c>
      <c r="B38" s="9">
        <v>70</v>
      </c>
      <c r="C38" s="9">
        <v>27</v>
      </c>
      <c r="D38" s="9">
        <v>15</v>
      </c>
      <c r="E38" s="9">
        <v>1.5</v>
      </c>
      <c r="F38" s="10">
        <v>71960</v>
      </c>
      <c r="G38" s="14">
        <v>41706</v>
      </c>
      <c r="H38" s="766" t="s">
        <v>1215</v>
      </c>
      <c r="I38" s="12">
        <v>144</v>
      </c>
      <c r="J38" s="12">
        <v>36</v>
      </c>
      <c r="K38" s="12">
        <v>30</v>
      </c>
      <c r="L38" s="12">
        <v>1.5</v>
      </c>
      <c r="M38" s="452">
        <v>164286</v>
      </c>
      <c r="N38" s="453">
        <v>129525</v>
      </c>
    </row>
    <row r="39" spans="1:14" ht="12" customHeight="1" thickTop="1">
      <c r="A39" s="857" t="s">
        <v>1217</v>
      </c>
      <c r="B39" s="8">
        <v>25</v>
      </c>
      <c r="C39" s="8">
        <v>12</v>
      </c>
      <c r="D39" s="8">
        <v>4</v>
      </c>
      <c r="E39" s="8">
        <v>1.5</v>
      </c>
      <c r="F39" s="686">
        <v>31884</v>
      </c>
      <c r="G39" s="687">
        <v>18703</v>
      </c>
      <c r="H39" s="30" t="s">
        <v>1229</v>
      </c>
      <c r="I39" s="9">
        <v>200</v>
      </c>
      <c r="J39" s="9">
        <v>32</v>
      </c>
      <c r="K39" s="9">
        <v>37</v>
      </c>
      <c r="L39" s="9">
        <v>1.5</v>
      </c>
      <c r="M39" s="149">
        <v>113009</v>
      </c>
      <c r="N39" s="147">
        <v>43388</v>
      </c>
    </row>
    <row r="40" spans="1:14" ht="12" customHeight="1">
      <c r="A40" s="692" t="s">
        <v>1219</v>
      </c>
      <c r="B40" s="9">
        <v>22</v>
      </c>
      <c r="C40" s="9">
        <v>10</v>
      </c>
      <c r="D40" s="9">
        <v>3</v>
      </c>
      <c r="E40" s="9">
        <v>1.5</v>
      </c>
      <c r="F40" s="10">
        <v>31246</v>
      </c>
      <c r="G40" s="14">
        <v>18703</v>
      </c>
      <c r="H40" s="32" t="s">
        <v>1231</v>
      </c>
      <c r="I40" s="9">
        <v>175</v>
      </c>
      <c r="J40" s="9">
        <v>27</v>
      </c>
      <c r="K40" s="9">
        <v>30</v>
      </c>
      <c r="L40" s="9">
        <v>1.5</v>
      </c>
      <c r="M40" s="149">
        <v>101740</v>
      </c>
      <c r="N40" s="147">
        <v>43388</v>
      </c>
    </row>
    <row r="41" spans="1:14" ht="11.25" customHeight="1">
      <c r="A41" s="31" t="s">
        <v>1222</v>
      </c>
      <c r="B41" s="9">
        <v>50</v>
      </c>
      <c r="C41" s="9">
        <v>50</v>
      </c>
      <c r="D41" s="9">
        <v>15</v>
      </c>
      <c r="E41" s="9">
        <v>3</v>
      </c>
      <c r="F41" s="10">
        <v>55519</v>
      </c>
      <c r="G41" s="11">
        <v>18703</v>
      </c>
      <c r="H41" s="418" t="s">
        <v>1233</v>
      </c>
      <c r="I41" s="693">
        <v>160</v>
      </c>
      <c r="J41" s="693">
        <v>22.5</v>
      </c>
      <c r="K41" s="693">
        <v>22</v>
      </c>
      <c r="L41" s="742">
        <v>1.5</v>
      </c>
      <c r="M41" s="860">
        <v>90966</v>
      </c>
      <c r="N41" s="147">
        <v>43388</v>
      </c>
    </row>
    <row r="42" spans="1:14" ht="12" customHeight="1">
      <c r="A42" s="30" t="s">
        <v>1224</v>
      </c>
      <c r="B42" s="9">
        <v>45</v>
      </c>
      <c r="C42" s="9">
        <v>42</v>
      </c>
      <c r="D42" s="9">
        <v>11</v>
      </c>
      <c r="E42" s="9">
        <v>3</v>
      </c>
      <c r="F42" s="10">
        <v>43389</v>
      </c>
      <c r="G42" s="11">
        <v>18703</v>
      </c>
      <c r="H42" s="738" t="s">
        <v>1235</v>
      </c>
      <c r="I42" s="694">
        <v>100</v>
      </c>
      <c r="J42" s="294">
        <v>15</v>
      </c>
      <c r="K42" s="294">
        <v>15</v>
      </c>
      <c r="L42" s="627">
        <v>1</v>
      </c>
      <c r="M42" s="890">
        <v>86105</v>
      </c>
      <c r="N42" s="147">
        <v>43388</v>
      </c>
    </row>
    <row r="43" spans="1:14" ht="11.25" customHeight="1">
      <c r="A43" s="30" t="s">
        <v>1226</v>
      </c>
      <c r="B43" s="9">
        <v>40</v>
      </c>
      <c r="C43" s="9">
        <v>35</v>
      </c>
      <c r="D43" s="9">
        <v>11</v>
      </c>
      <c r="E43" s="9">
        <v>3</v>
      </c>
      <c r="F43" s="10">
        <v>43389</v>
      </c>
      <c r="G43" s="11">
        <v>18703</v>
      </c>
      <c r="H43" s="738" t="s">
        <v>1360</v>
      </c>
      <c r="I43" s="854">
        <v>100</v>
      </c>
      <c r="J43" s="855">
        <v>12.5</v>
      </c>
      <c r="K43" s="855">
        <v>11</v>
      </c>
      <c r="L43" s="856"/>
      <c r="M43" s="891">
        <v>80889</v>
      </c>
      <c r="N43" s="147">
        <v>43388</v>
      </c>
    </row>
    <row r="44" spans="1:14" ht="11.25" customHeight="1">
      <c r="A44" s="30" t="s">
        <v>1232</v>
      </c>
      <c r="B44" s="9">
        <v>100</v>
      </c>
      <c r="C44" s="9">
        <v>50</v>
      </c>
      <c r="D44" s="9">
        <v>37</v>
      </c>
      <c r="E44" s="9">
        <v>3</v>
      </c>
      <c r="F44" s="10">
        <v>84464</v>
      </c>
      <c r="G44" s="11">
        <v>19777</v>
      </c>
      <c r="H44" s="418" t="s">
        <v>1361</v>
      </c>
      <c r="I44" s="694">
        <v>92</v>
      </c>
      <c r="J44" s="294">
        <v>10</v>
      </c>
      <c r="K44" s="294">
        <v>7.5</v>
      </c>
      <c r="L44" s="627"/>
      <c r="M44" s="890">
        <v>71744</v>
      </c>
      <c r="N44" s="147">
        <v>43388</v>
      </c>
    </row>
    <row r="45" spans="1:14" ht="11.25" customHeight="1">
      <c r="A45" s="31" t="s">
        <v>1234</v>
      </c>
      <c r="B45" s="9">
        <v>90</v>
      </c>
      <c r="C45" s="9">
        <v>32</v>
      </c>
      <c r="D45" s="9">
        <v>30</v>
      </c>
      <c r="E45" s="9">
        <v>3</v>
      </c>
      <c r="F45" s="10">
        <v>71437</v>
      </c>
      <c r="G45" s="11">
        <v>19777</v>
      </c>
      <c r="H45" s="417" t="s">
        <v>1237</v>
      </c>
      <c r="I45" s="694">
        <v>400</v>
      </c>
      <c r="J45" s="694">
        <v>50</v>
      </c>
      <c r="K45" s="694">
        <v>110</v>
      </c>
      <c r="L45" s="859">
        <v>1.5</v>
      </c>
      <c r="M45" s="860">
        <v>245038</v>
      </c>
      <c r="N45" s="892">
        <v>67555</v>
      </c>
    </row>
    <row r="46" spans="1:14" ht="11.25" customHeight="1">
      <c r="A46" s="31" t="s">
        <v>1236</v>
      </c>
      <c r="B46" s="9">
        <v>80</v>
      </c>
      <c r="C46" s="9">
        <v>32</v>
      </c>
      <c r="D46" s="9">
        <v>18.5</v>
      </c>
      <c r="E46" s="9">
        <v>3</v>
      </c>
      <c r="F46" s="10">
        <v>59472</v>
      </c>
      <c r="G46" s="11">
        <v>19777</v>
      </c>
      <c r="H46" s="417" t="s">
        <v>1362</v>
      </c>
      <c r="I46" s="694">
        <v>300</v>
      </c>
      <c r="J46" s="694">
        <v>40</v>
      </c>
      <c r="K46" s="694">
        <v>90</v>
      </c>
      <c r="L46" s="859">
        <v>1.5</v>
      </c>
      <c r="M46" s="860">
        <v>202995</v>
      </c>
      <c r="N46" s="892">
        <v>67555</v>
      </c>
    </row>
    <row r="47" spans="1:14" ht="11.25" customHeight="1">
      <c r="A47" s="31" t="s">
        <v>1228</v>
      </c>
      <c r="B47" s="9">
        <v>50</v>
      </c>
      <c r="C47" s="9">
        <v>12.5</v>
      </c>
      <c r="D47" s="9">
        <v>5.5</v>
      </c>
      <c r="E47" s="9">
        <v>1.5</v>
      </c>
      <c r="F47" s="10">
        <v>37807</v>
      </c>
      <c r="G47" s="11">
        <v>19777</v>
      </c>
      <c r="H47" s="417" t="s">
        <v>1363</v>
      </c>
      <c r="I47" s="694">
        <v>300</v>
      </c>
      <c r="J47" s="694">
        <v>32</v>
      </c>
      <c r="K47" s="694">
        <v>75</v>
      </c>
      <c r="L47" s="859"/>
      <c r="M47" s="860">
        <v>185000</v>
      </c>
      <c r="N47" s="892">
        <v>67555</v>
      </c>
    </row>
    <row r="48" spans="1:14" ht="11.25" customHeight="1">
      <c r="A48" s="31" t="s">
        <v>1230</v>
      </c>
      <c r="B48" s="9">
        <v>45</v>
      </c>
      <c r="C48" s="9">
        <v>9</v>
      </c>
      <c r="D48" s="9">
        <v>3</v>
      </c>
      <c r="E48" s="9">
        <v>1.5</v>
      </c>
      <c r="F48" s="10">
        <v>34361</v>
      </c>
      <c r="G48" s="11">
        <v>19777</v>
      </c>
      <c r="H48" s="417" t="s">
        <v>1364</v>
      </c>
      <c r="I48" s="694">
        <v>250</v>
      </c>
      <c r="J48" s="861" t="s">
        <v>1365</v>
      </c>
      <c r="K48" s="694">
        <v>30</v>
      </c>
      <c r="L48" s="772"/>
      <c r="M48" s="517">
        <v>144266</v>
      </c>
      <c r="N48" s="892">
        <v>67555</v>
      </c>
    </row>
    <row r="49" spans="1:14" ht="12.75" customHeight="1">
      <c r="A49" s="31" t="s">
        <v>1356</v>
      </c>
      <c r="B49" s="9">
        <v>40</v>
      </c>
      <c r="C49" s="9">
        <v>8</v>
      </c>
      <c r="D49" s="9">
        <v>3</v>
      </c>
      <c r="E49" s="9">
        <v>3</v>
      </c>
      <c r="F49" s="10">
        <v>34361</v>
      </c>
      <c r="G49" s="11">
        <v>19777</v>
      </c>
      <c r="H49" s="417" t="s">
        <v>1366</v>
      </c>
      <c r="I49" s="694">
        <v>220</v>
      </c>
      <c r="J49" s="694">
        <v>17</v>
      </c>
      <c r="K49" s="694">
        <v>22</v>
      </c>
      <c r="L49" s="772"/>
      <c r="M49" s="888">
        <v>133505</v>
      </c>
      <c r="N49" s="892">
        <v>67555</v>
      </c>
    </row>
    <row r="50" spans="1:14" ht="11.25" customHeight="1">
      <c r="A50" s="858" t="s">
        <v>1357</v>
      </c>
      <c r="B50" s="9">
        <v>100</v>
      </c>
      <c r="C50" s="9">
        <v>80</v>
      </c>
      <c r="D50" s="9">
        <v>45</v>
      </c>
      <c r="E50" s="958">
        <v>3</v>
      </c>
      <c r="F50" s="888">
        <v>99391</v>
      </c>
      <c r="G50" s="889">
        <v>24202</v>
      </c>
      <c r="H50" s="417" t="s">
        <v>1367</v>
      </c>
      <c r="I50" s="694">
        <v>200</v>
      </c>
      <c r="J50" s="694">
        <v>14</v>
      </c>
      <c r="K50" s="694">
        <v>18.5</v>
      </c>
      <c r="L50" s="772"/>
      <c r="M50" s="962">
        <v>122744</v>
      </c>
      <c r="N50" s="892">
        <v>67555</v>
      </c>
    </row>
    <row r="51" spans="1:14" ht="12.75">
      <c r="A51" s="858" t="s">
        <v>1358</v>
      </c>
      <c r="B51" s="9">
        <v>90</v>
      </c>
      <c r="C51" s="9">
        <v>70</v>
      </c>
      <c r="D51" s="9">
        <v>37</v>
      </c>
      <c r="E51" s="9">
        <v>3</v>
      </c>
      <c r="F51" s="10">
        <v>89821</v>
      </c>
      <c r="G51" s="11">
        <v>24202</v>
      </c>
      <c r="H51" s="417" t="s">
        <v>1456</v>
      </c>
      <c r="I51" s="694">
        <v>400</v>
      </c>
      <c r="J51" s="694">
        <v>80</v>
      </c>
      <c r="K51" s="963">
        <v>200</v>
      </c>
      <c r="L51" s="965">
        <v>1.5</v>
      </c>
      <c r="M51" s="974">
        <v>434786</v>
      </c>
      <c r="N51" s="975">
        <v>137115</v>
      </c>
    </row>
    <row r="52" spans="1:14" ht="13.5" customHeight="1">
      <c r="A52" s="858" t="s">
        <v>1359</v>
      </c>
      <c r="B52" s="9">
        <v>80</v>
      </c>
      <c r="C52" s="9">
        <v>60</v>
      </c>
      <c r="D52" s="9">
        <v>30</v>
      </c>
      <c r="E52" s="9">
        <v>3</v>
      </c>
      <c r="F52" s="10">
        <v>75886</v>
      </c>
      <c r="G52" s="11">
        <v>24202</v>
      </c>
      <c r="H52" s="417" t="s">
        <v>1457</v>
      </c>
      <c r="I52" s="967">
        <v>380</v>
      </c>
      <c r="J52" s="963">
        <v>64</v>
      </c>
      <c r="K52" s="694">
        <v>160</v>
      </c>
      <c r="L52" s="965">
        <v>1.5</v>
      </c>
      <c r="M52" s="969">
        <v>397480</v>
      </c>
      <c r="N52" s="972">
        <v>146598</v>
      </c>
    </row>
    <row r="53" spans="1:14" ht="12.75" customHeight="1">
      <c r="A53" s="858" t="s">
        <v>1218</v>
      </c>
      <c r="B53" s="9">
        <v>50</v>
      </c>
      <c r="C53" s="9">
        <v>20</v>
      </c>
      <c r="D53" s="9">
        <v>7.5</v>
      </c>
      <c r="E53" s="9">
        <v>1.5</v>
      </c>
      <c r="F53" s="10">
        <v>47648</v>
      </c>
      <c r="G53" s="11">
        <v>24202</v>
      </c>
      <c r="H53" s="417" t="s">
        <v>1458</v>
      </c>
      <c r="I53" s="963">
        <v>360</v>
      </c>
      <c r="J53" s="694">
        <v>50</v>
      </c>
      <c r="K53" s="963">
        <v>110</v>
      </c>
      <c r="L53" s="965">
        <v>1.5</v>
      </c>
      <c r="M53" s="969">
        <v>302538</v>
      </c>
      <c r="N53" s="976">
        <v>146598</v>
      </c>
    </row>
    <row r="54" spans="1:15" ht="12.75" customHeight="1">
      <c r="A54" s="31" t="s">
        <v>1220</v>
      </c>
      <c r="B54" s="9">
        <v>45</v>
      </c>
      <c r="C54" s="9">
        <v>16</v>
      </c>
      <c r="D54" s="9">
        <v>5.5</v>
      </c>
      <c r="E54" s="9">
        <v>1.5</v>
      </c>
      <c r="F54" s="10">
        <v>42197</v>
      </c>
      <c r="G54" s="11">
        <v>24202</v>
      </c>
      <c r="H54" s="417" t="s">
        <v>1459</v>
      </c>
      <c r="I54" s="694">
        <v>800</v>
      </c>
      <c r="J54" s="694">
        <v>50</v>
      </c>
      <c r="K54" s="694">
        <v>160</v>
      </c>
      <c r="L54" s="965">
        <v>1.5</v>
      </c>
      <c r="M54" s="974">
        <v>388338</v>
      </c>
      <c r="N54" s="971">
        <v>147806</v>
      </c>
      <c r="O54" s="206"/>
    </row>
    <row r="55" spans="1:14" ht="13.5" customHeight="1">
      <c r="A55" s="31" t="s">
        <v>1413</v>
      </c>
      <c r="B55" s="9">
        <v>40</v>
      </c>
      <c r="C55" s="40">
        <v>14</v>
      </c>
      <c r="D55" s="9">
        <v>4</v>
      </c>
      <c r="E55" s="9">
        <v>1.5</v>
      </c>
      <c r="F55" s="10">
        <v>38161</v>
      </c>
      <c r="G55" s="11">
        <v>24202</v>
      </c>
      <c r="H55" s="417" t="s">
        <v>1460</v>
      </c>
      <c r="I55" s="694">
        <v>760</v>
      </c>
      <c r="J55" s="963">
        <v>42</v>
      </c>
      <c r="K55" s="963">
        <v>132</v>
      </c>
      <c r="L55" s="965">
        <v>1.5</v>
      </c>
      <c r="M55" s="968">
        <v>316790</v>
      </c>
      <c r="N55" s="977">
        <v>147806</v>
      </c>
    </row>
    <row r="56" spans="1:14" ht="12" customHeight="1">
      <c r="A56" s="52" t="s">
        <v>1221</v>
      </c>
      <c r="B56" s="29">
        <v>80</v>
      </c>
      <c r="C56" s="9">
        <v>32</v>
      </c>
      <c r="D56" s="29">
        <v>22</v>
      </c>
      <c r="E56" s="29">
        <v>1.5</v>
      </c>
      <c r="F56" s="42">
        <v>80559</v>
      </c>
      <c r="G56" s="41">
        <v>35152</v>
      </c>
      <c r="H56" s="417" t="s">
        <v>1461</v>
      </c>
      <c r="I56" s="963">
        <v>720</v>
      </c>
      <c r="J56" s="694">
        <v>35</v>
      </c>
      <c r="K56" s="694">
        <v>132</v>
      </c>
      <c r="L56" s="859">
        <v>1.5</v>
      </c>
      <c r="M56" s="973">
        <v>316790</v>
      </c>
      <c r="N56" s="977">
        <v>147806</v>
      </c>
    </row>
    <row r="57" spans="1:15" ht="12" customHeight="1">
      <c r="A57" s="31" t="s">
        <v>1223</v>
      </c>
      <c r="B57" s="9">
        <v>73</v>
      </c>
      <c r="C57" s="9">
        <v>26</v>
      </c>
      <c r="D57" s="9">
        <v>18.5</v>
      </c>
      <c r="E57" s="9">
        <v>1.5</v>
      </c>
      <c r="F57" s="10">
        <v>75249</v>
      </c>
      <c r="G57" s="11">
        <v>35152</v>
      </c>
      <c r="H57" s="417" t="s">
        <v>1462</v>
      </c>
      <c r="I57" s="854">
        <v>530</v>
      </c>
      <c r="J57" s="694">
        <v>22</v>
      </c>
      <c r="K57" s="963">
        <v>55</v>
      </c>
      <c r="L57" s="964">
        <v>1</v>
      </c>
      <c r="M57" s="973">
        <v>252976</v>
      </c>
      <c r="N57" s="977">
        <v>147806</v>
      </c>
      <c r="O57" s="980"/>
    </row>
    <row r="58" spans="1:14" ht="11.25" customHeight="1">
      <c r="A58" s="30" t="s">
        <v>1225</v>
      </c>
      <c r="B58" s="29">
        <v>100</v>
      </c>
      <c r="C58" s="29">
        <v>20</v>
      </c>
      <c r="D58" s="29">
        <v>15</v>
      </c>
      <c r="E58" s="29">
        <v>1.5</v>
      </c>
      <c r="F58" s="42">
        <v>84936</v>
      </c>
      <c r="G58" s="41">
        <v>46740</v>
      </c>
      <c r="H58" s="417" t="s">
        <v>1463</v>
      </c>
      <c r="I58" s="694">
        <v>510</v>
      </c>
      <c r="J58" s="694">
        <v>18</v>
      </c>
      <c r="K58" s="694">
        <v>45</v>
      </c>
      <c r="L58" s="966">
        <v>1</v>
      </c>
      <c r="M58" s="968">
        <v>236568</v>
      </c>
      <c r="N58" s="977">
        <v>147806</v>
      </c>
    </row>
    <row r="59" spans="1:14" ht="12.75" customHeight="1" thickBot="1">
      <c r="A59" s="970" t="s">
        <v>1227</v>
      </c>
      <c r="B59" s="40">
        <v>80</v>
      </c>
      <c r="C59" s="40">
        <v>14</v>
      </c>
      <c r="D59" s="40">
        <v>11</v>
      </c>
      <c r="E59" s="40">
        <v>1.5</v>
      </c>
      <c r="F59" s="689">
        <v>75319</v>
      </c>
      <c r="G59" s="41">
        <v>46740</v>
      </c>
      <c r="H59" s="961" t="s">
        <v>1464</v>
      </c>
      <c r="I59" s="172">
        <v>480</v>
      </c>
      <c r="J59" s="172">
        <v>15</v>
      </c>
      <c r="K59" s="172">
        <v>37</v>
      </c>
      <c r="L59" s="168">
        <v>1</v>
      </c>
      <c r="M59" s="979">
        <v>236566</v>
      </c>
      <c r="N59" s="978">
        <v>147806</v>
      </c>
    </row>
    <row r="60" spans="1:14" ht="12.75" customHeight="1" thickBot="1" thickTop="1">
      <c r="A60" s="1246" t="s">
        <v>1238</v>
      </c>
      <c r="B60" s="1247"/>
      <c r="C60" s="1247"/>
      <c r="D60" s="1247"/>
      <c r="E60" s="1247"/>
      <c r="F60" s="1247"/>
      <c r="G60" s="1247"/>
      <c r="H60" s="1247"/>
      <c r="I60" s="1247"/>
      <c r="J60" s="1247"/>
      <c r="K60" s="1247"/>
      <c r="L60" s="1247"/>
      <c r="M60" s="1247"/>
      <c r="N60" s="1248"/>
    </row>
    <row r="61" spans="1:14" ht="11.25" customHeight="1" thickTop="1">
      <c r="A61" s="685" t="s">
        <v>1239</v>
      </c>
      <c r="B61" s="695" t="s">
        <v>1240</v>
      </c>
      <c r="C61" s="695" t="s">
        <v>1241</v>
      </c>
      <c r="D61" s="696">
        <v>5.5</v>
      </c>
      <c r="E61" s="8">
        <v>3</v>
      </c>
      <c r="F61" s="697">
        <v>32143</v>
      </c>
      <c r="G61" s="698">
        <v>18360</v>
      </c>
      <c r="H61" s="55" t="s">
        <v>1242</v>
      </c>
      <c r="I61" s="260">
        <v>120</v>
      </c>
      <c r="J61" s="260">
        <v>12</v>
      </c>
      <c r="K61" s="29">
        <v>7.5</v>
      </c>
      <c r="L61" s="29">
        <v>3</v>
      </c>
      <c r="M61" s="699">
        <v>39600</v>
      </c>
      <c r="N61" s="700">
        <v>24840</v>
      </c>
    </row>
    <row r="62" spans="1:14" ht="11.25" customHeight="1" thickBot="1">
      <c r="A62" s="54" t="s">
        <v>1243</v>
      </c>
      <c r="B62" s="701" t="s">
        <v>1240</v>
      </c>
      <c r="C62" s="702" t="s">
        <v>1241</v>
      </c>
      <c r="D62" s="703" t="s">
        <v>1244</v>
      </c>
      <c r="E62" s="704" t="s">
        <v>1245</v>
      </c>
      <c r="F62" s="705">
        <v>42500</v>
      </c>
      <c r="G62" s="706">
        <v>18360</v>
      </c>
      <c r="H62" s="54" t="s">
        <v>1246</v>
      </c>
      <c r="I62" s="743">
        <v>250</v>
      </c>
      <c r="J62" s="743">
        <v>20</v>
      </c>
      <c r="K62" s="12">
        <v>15</v>
      </c>
      <c r="L62" s="12">
        <v>1.5</v>
      </c>
      <c r="M62" s="705">
        <v>80210</v>
      </c>
      <c r="N62" s="706">
        <v>56657</v>
      </c>
    </row>
    <row r="63" spans="1:15" ht="12.75" customHeight="1" thickBot="1" thickTop="1">
      <c r="A63" s="1246" t="s">
        <v>1247</v>
      </c>
      <c r="B63" s="1247"/>
      <c r="C63" s="1247"/>
      <c r="D63" s="1247"/>
      <c r="E63" s="1247"/>
      <c r="F63" s="1247"/>
      <c r="G63" s="1247"/>
      <c r="H63" s="1247"/>
      <c r="I63" s="1247"/>
      <c r="J63" s="1247"/>
      <c r="K63" s="1247"/>
      <c r="L63" s="1247"/>
      <c r="M63" s="1247"/>
      <c r="N63" s="1248"/>
      <c r="O63" s="980"/>
    </row>
    <row r="64" spans="1:14" ht="11.25" customHeight="1" thickTop="1">
      <c r="A64" s="31" t="s">
        <v>1248</v>
      </c>
      <c r="B64" s="9">
        <v>5</v>
      </c>
      <c r="C64" s="9">
        <v>5</v>
      </c>
      <c r="D64" s="9">
        <v>3</v>
      </c>
      <c r="E64" s="9">
        <v>1.5</v>
      </c>
      <c r="F64" s="684">
        <v>43146</v>
      </c>
      <c r="G64" s="147">
        <v>34441</v>
      </c>
      <c r="H64" s="31" t="s">
        <v>1249</v>
      </c>
      <c r="I64" s="9">
        <v>16</v>
      </c>
      <c r="J64" s="9">
        <v>10</v>
      </c>
      <c r="K64" s="9">
        <v>11</v>
      </c>
      <c r="L64" s="9">
        <v>1.5</v>
      </c>
      <c r="M64" s="684">
        <v>64782</v>
      </c>
      <c r="N64" s="147">
        <v>41673</v>
      </c>
    </row>
    <row r="65" spans="1:14" ht="12.75" customHeight="1" thickBot="1">
      <c r="A65" s="414" t="s">
        <v>1250</v>
      </c>
      <c r="B65" s="12">
        <v>16</v>
      </c>
      <c r="C65" s="12">
        <v>5</v>
      </c>
      <c r="D65" s="12">
        <v>4</v>
      </c>
      <c r="E65" s="12">
        <v>1.5</v>
      </c>
      <c r="F65" s="707">
        <v>44138</v>
      </c>
      <c r="G65" s="148">
        <v>35428</v>
      </c>
      <c r="H65" s="414" t="s">
        <v>1251</v>
      </c>
      <c r="I65" s="12">
        <v>16</v>
      </c>
      <c r="J65" s="12">
        <v>16</v>
      </c>
      <c r="K65" s="12">
        <v>15</v>
      </c>
      <c r="L65" s="12">
        <v>1.5</v>
      </c>
      <c r="M65" s="707">
        <v>74437</v>
      </c>
      <c r="N65" s="148">
        <v>42893</v>
      </c>
    </row>
    <row r="66" ht="13.5" thickTop="1"/>
  </sheetData>
  <sheetProtection/>
  <mergeCells count="7">
    <mergeCell ref="A60:N60"/>
    <mergeCell ref="A63:N63"/>
    <mergeCell ref="E1:N1"/>
    <mergeCell ref="A3:L3"/>
    <mergeCell ref="M3:N3"/>
    <mergeCell ref="A5:N5"/>
    <mergeCell ref="A20:N2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13.375" style="0" customWidth="1"/>
    <col min="2" max="2" width="61.00390625" style="0" customWidth="1"/>
    <col min="3" max="3" width="6.375" style="0" customWidth="1"/>
    <col min="4" max="4" width="7.375" style="0" customWidth="1"/>
    <col min="5" max="5" width="13.00390625" style="0" customWidth="1"/>
  </cols>
  <sheetData>
    <row r="1" spans="1:5" ht="33.75" thickBot="1">
      <c r="A1" s="1259" t="s">
        <v>128</v>
      </c>
      <c r="B1" s="1260"/>
      <c r="C1" s="549"/>
      <c r="D1" s="549"/>
      <c r="E1" s="1176">
        <v>43132</v>
      </c>
    </row>
    <row r="2" spans="1:5" ht="30.75" customHeight="1" thickTop="1">
      <c r="A2" s="1261" t="s">
        <v>363</v>
      </c>
      <c r="B2" s="1262"/>
      <c r="C2" s="1263" t="s">
        <v>103</v>
      </c>
      <c r="D2" s="1264"/>
      <c r="E2" s="1265"/>
    </row>
    <row r="3" spans="1:5" ht="15.75" customHeight="1">
      <c r="A3" s="550"/>
      <c r="B3" s="551"/>
      <c r="C3" s="1266" t="s">
        <v>1254</v>
      </c>
      <c r="D3" s="1267"/>
      <c r="E3" s="1268"/>
    </row>
    <row r="4" spans="1:5" ht="21" thickBot="1">
      <c r="A4" s="1272" t="s">
        <v>364</v>
      </c>
      <c r="B4" s="1273"/>
      <c r="C4" s="1273"/>
      <c r="D4" s="1273"/>
      <c r="E4" s="1274"/>
    </row>
    <row r="5" spans="1:5" ht="26.25" thickBot="1">
      <c r="A5" s="552" t="s">
        <v>908</v>
      </c>
      <c r="B5" s="553" t="s">
        <v>365</v>
      </c>
      <c r="C5" s="552" t="s">
        <v>911</v>
      </c>
      <c r="D5" s="552" t="s">
        <v>912</v>
      </c>
      <c r="E5" s="554" t="s">
        <v>366</v>
      </c>
    </row>
    <row r="6" spans="1:5" ht="13.5" thickBot="1">
      <c r="A6" s="1275" t="s">
        <v>367</v>
      </c>
      <c r="B6" s="1276"/>
      <c r="C6" s="1276"/>
      <c r="D6" s="1276"/>
      <c r="E6" s="1277"/>
    </row>
    <row r="7" spans="1:5" ht="12.75">
      <c r="A7" s="555" t="s">
        <v>368</v>
      </c>
      <c r="B7" s="615" t="s">
        <v>41</v>
      </c>
      <c r="C7" s="223">
        <v>18.5</v>
      </c>
      <c r="D7" s="547">
        <v>1000</v>
      </c>
      <c r="E7" s="556">
        <v>290700</v>
      </c>
    </row>
    <row r="8" spans="1:5" ht="12.75">
      <c r="A8" s="557" t="s">
        <v>368</v>
      </c>
      <c r="B8" s="616" t="s">
        <v>41</v>
      </c>
      <c r="C8" s="221">
        <v>22</v>
      </c>
      <c r="D8" s="548">
        <v>1000</v>
      </c>
      <c r="E8" s="559">
        <v>302200</v>
      </c>
    </row>
    <row r="9" spans="1:5" ht="12.75">
      <c r="A9" s="557" t="s">
        <v>368</v>
      </c>
      <c r="B9" s="616" t="s">
        <v>42</v>
      </c>
      <c r="C9" s="234"/>
      <c r="D9" s="560"/>
      <c r="E9" s="559">
        <v>248500</v>
      </c>
    </row>
    <row r="10" spans="1:5" ht="12.75">
      <c r="A10" s="557" t="s">
        <v>368</v>
      </c>
      <c r="B10" s="616" t="s">
        <v>43</v>
      </c>
      <c r="C10" s="234"/>
      <c r="D10" s="560"/>
      <c r="E10" s="559">
        <v>249200</v>
      </c>
    </row>
    <row r="11" spans="1:5" ht="12.75">
      <c r="A11" s="561" t="s">
        <v>368</v>
      </c>
      <c r="B11" s="616" t="s">
        <v>44</v>
      </c>
      <c r="C11" s="234"/>
      <c r="D11" s="560"/>
      <c r="E11" s="559">
        <v>231600</v>
      </c>
    </row>
    <row r="12" spans="1:5" ht="12.75">
      <c r="A12" s="561" t="s">
        <v>368</v>
      </c>
      <c r="B12" s="616" t="s">
        <v>45</v>
      </c>
      <c r="C12" s="234"/>
      <c r="D12" s="560"/>
      <c r="E12" s="559">
        <v>232300</v>
      </c>
    </row>
    <row r="13" spans="1:5" ht="12.75">
      <c r="A13" s="557" t="s">
        <v>368</v>
      </c>
      <c r="B13" s="616" t="s">
        <v>46</v>
      </c>
      <c r="C13" s="562">
        <v>18.5</v>
      </c>
      <c r="D13" s="563">
        <v>1000</v>
      </c>
      <c r="E13" s="559">
        <v>275700</v>
      </c>
    </row>
    <row r="14" spans="1:5" ht="12.75">
      <c r="A14" s="557" t="s">
        <v>368</v>
      </c>
      <c r="B14" s="616" t="s">
        <v>47</v>
      </c>
      <c r="C14" s="562">
        <v>22</v>
      </c>
      <c r="D14" s="563">
        <v>1000</v>
      </c>
      <c r="E14" s="559">
        <v>287200</v>
      </c>
    </row>
    <row r="15" spans="1:5" ht="12.75">
      <c r="A15" s="557" t="s">
        <v>368</v>
      </c>
      <c r="B15" s="616" t="s">
        <v>48</v>
      </c>
      <c r="C15" s="562"/>
      <c r="D15" s="563"/>
      <c r="E15" s="559">
        <v>233500</v>
      </c>
    </row>
    <row r="16" spans="1:5" ht="12.75">
      <c r="A16" s="557" t="s">
        <v>368</v>
      </c>
      <c r="B16" s="616" t="s">
        <v>49</v>
      </c>
      <c r="C16" s="562"/>
      <c r="D16" s="563"/>
      <c r="E16" s="559">
        <v>234200</v>
      </c>
    </row>
    <row r="17" spans="1:5" ht="12.75">
      <c r="A17" s="561" t="s">
        <v>369</v>
      </c>
      <c r="B17" s="616" t="s">
        <v>50</v>
      </c>
      <c r="C17" s="562"/>
      <c r="D17" s="563"/>
      <c r="E17" s="559">
        <v>216600</v>
      </c>
    </row>
    <row r="18" spans="1:5" ht="12.75">
      <c r="A18" s="561" t="s">
        <v>368</v>
      </c>
      <c r="B18" s="616" t="s">
        <v>51</v>
      </c>
      <c r="C18" s="562"/>
      <c r="D18" s="563"/>
      <c r="E18" s="559">
        <v>217300</v>
      </c>
    </row>
    <row r="19" spans="1:5" ht="12.75">
      <c r="A19" s="557" t="s">
        <v>368</v>
      </c>
      <c r="B19" s="558" t="s">
        <v>33</v>
      </c>
      <c r="C19" s="562">
        <v>18.5</v>
      </c>
      <c r="D19" s="563">
        <v>1000</v>
      </c>
      <c r="E19" s="559">
        <v>274900</v>
      </c>
    </row>
    <row r="20" spans="1:5" ht="12.75">
      <c r="A20" s="557" t="s">
        <v>368</v>
      </c>
      <c r="B20" s="558" t="s">
        <v>34</v>
      </c>
      <c r="C20" s="562">
        <v>22</v>
      </c>
      <c r="D20" s="563">
        <v>1000</v>
      </c>
      <c r="E20" s="559">
        <v>286400</v>
      </c>
    </row>
    <row r="21" spans="1:5" ht="12.75">
      <c r="A21" s="557" t="s">
        <v>368</v>
      </c>
      <c r="B21" s="558" t="s">
        <v>35</v>
      </c>
      <c r="C21" s="562"/>
      <c r="D21" s="563"/>
      <c r="E21" s="559">
        <v>232700</v>
      </c>
    </row>
    <row r="22" spans="1:5" ht="12.75">
      <c r="A22" s="557" t="s">
        <v>368</v>
      </c>
      <c r="B22" s="558" t="s">
        <v>36</v>
      </c>
      <c r="C22" s="562"/>
      <c r="D22" s="563"/>
      <c r="E22" s="559">
        <v>233400</v>
      </c>
    </row>
    <row r="23" spans="1:5" ht="12.75">
      <c r="A23" s="561" t="s">
        <v>368</v>
      </c>
      <c r="B23" s="558" t="s">
        <v>370</v>
      </c>
      <c r="C23" s="562"/>
      <c r="D23" s="563"/>
      <c r="E23" s="559">
        <v>215800</v>
      </c>
    </row>
    <row r="24" spans="1:5" ht="13.5" thickBot="1">
      <c r="A24" s="564" t="s">
        <v>368</v>
      </c>
      <c r="B24" s="565" t="s">
        <v>371</v>
      </c>
      <c r="C24" s="566"/>
      <c r="D24" s="567"/>
      <c r="E24" s="568">
        <v>216500</v>
      </c>
    </row>
    <row r="25" spans="1:5" ht="13.5" thickBot="1">
      <c r="A25" s="1275" t="s">
        <v>372</v>
      </c>
      <c r="B25" s="1276"/>
      <c r="C25" s="1276"/>
      <c r="D25" s="1276"/>
      <c r="E25" s="1277"/>
    </row>
    <row r="26" spans="1:5" ht="12.75">
      <c r="A26" s="569" t="s">
        <v>373</v>
      </c>
      <c r="B26" s="569" t="s">
        <v>37</v>
      </c>
      <c r="C26" s="223">
        <v>18.5</v>
      </c>
      <c r="D26" s="547">
        <v>1000</v>
      </c>
      <c r="E26" s="556">
        <v>215900</v>
      </c>
    </row>
    <row r="27" spans="1:5" ht="12.75">
      <c r="A27" s="570" t="s">
        <v>373</v>
      </c>
      <c r="B27" s="570" t="s">
        <v>37</v>
      </c>
      <c r="C27" s="221">
        <v>22</v>
      </c>
      <c r="D27" s="548">
        <v>1000</v>
      </c>
      <c r="E27" s="559">
        <v>227400</v>
      </c>
    </row>
    <row r="28" spans="1:5" ht="12.75">
      <c r="A28" s="570" t="s">
        <v>374</v>
      </c>
      <c r="B28" s="570" t="s">
        <v>38</v>
      </c>
      <c r="C28" s="234"/>
      <c r="D28" s="560"/>
      <c r="E28" s="559">
        <v>156800</v>
      </c>
    </row>
    <row r="29" spans="1:5" ht="13.5" thickBot="1">
      <c r="A29" s="583" t="s">
        <v>374</v>
      </c>
      <c r="B29" s="583" t="s">
        <v>39</v>
      </c>
      <c r="C29" s="584"/>
      <c r="D29" s="585"/>
      <c r="E29" s="568">
        <v>157500</v>
      </c>
    </row>
    <row r="30" spans="1:5" ht="13.5" thickBot="1">
      <c r="A30" s="1256" t="s">
        <v>106</v>
      </c>
      <c r="B30" s="1257"/>
      <c r="C30" s="1257"/>
      <c r="D30" s="1257"/>
      <c r="E30" s="1258"/>
    </row>
    <row r="31" spans="1:5" ht="12.75">
      <c r="A31" s="588" t="s">
        <v>107</v>
      </c>
      <c r="B31" s="589" t="s">
        <v>52</v>
      </c>
      <c r="C31" s="590">
        <v>11</v>
      </c>
      <c r="D31" s="590">
        <v>1000</v>
      </c>
      <c r="E31" s="387">
        <v>155700</v>
      </c>
    </row>
    <row r="32" spans="1:5" ht="12.75">
      <c r="A32" s="570" t="s">
        <v>107</v>
      </c>
      <c r="B32" s="461" t="s">
        <v>53</v>
      </c>
      <c r="C32" s="582"/>
      <c r="D32" s="582"/>
      <c r="E32" s="394">
        <v>124500</v>
      </c>
    </row>
    <row r="33" spans="1:5" ht="12.75">
      <c r="A33" s="570" t="s">
        <v>107</v>
      </c>
      <c r="B33" s="461" t="s">
        <v>54</v>
      </c>
      <c r="C33" s="582"/>
      <c r="D33" s="582"/>
      <c r="E33" s="394">
        <v>119800</v>
      </c>
    </row>
    <row r="34" spans="1:5" ht="12.75">
      <c r="A34" s="570" t="s">
        <v>107</v>
      </c>
      <c r="B34" s="461" t="s">
        <v>55</v>
      </c>
      <c r="C34" s="582"/>
      <c r="D34" s="582"/>
      <c r="E34" s="394">
        <v>108700</v>
      </c>
    </row>
    <row r="35" spans="1:5" ht="12.75">
      <c r="A35" s="570" t="s">
        <v>40</v>
      </c>
      <c r="B35" s="461" t="s">
        <v>56</v>
      </c>
      <c r="C35" s="582">
        <v>11</v>
      </c>
      <c r="D35" s="582">
        <v>1000</v>
      </c>
      <c r="E35" s="394">
        <v>143300</v>
      </c>
    </row>
    <row r="36" spans="1:5" ht="12.75">
      <c r="A36" s="570" t="s">
        <v>40</v>
      </c>
      <c r="B36" s="461" t="s">
        <v>57</v>
      </c>
      <c r="C36" s="582"/>
      <c r="D36" s="582"/>
      <c r="E36" s="394">
        <v>112100</v>
      </c>
    </row>
    <row r="37" spans="1:5" ht="12.75">
      <c r="A37" s="607" t="s">
        <v>40</v>
      </c>
      <c r="B37" s="608" t="s">
        <v>58</v>
      </c>
      <c r="C37" s="609"/>
      <c r="D37" s="609"/>
      <c r="E37" s="610">
        <v>107400</v>
      </c>
    </row>
    <row r="38" spans="1:5" ht="13.5" thickBot="1">
      <c r="A38" s="583" t="s">
        <v>40</v>
      </c>
      <c r="B38" s="586" t="s">
        <v>59</v>
      </c>
      <c r="C38" s="587"/>
      <c r="D38" s="587"/>
      <c r="E38" s="397">
        <v>96300</v>
      </c>
    </row>
    <row r="39" spans="1:5" ht="13.5" customHeight="1" thickBot="1">
      <c r="A39" s="1278">
        <v>125800</v>
      </c>
      <c r="B39" s="1279"/>
      <c r="C39" s="1279"/>
      <c r="D39" s="1279"/>
      <c r="E39" s="1280"/>
    </row>
    <row r="40" spans="1:5" ht="12.75">
      <c r="A40" s="555" t="s">
        <v>1619</v>
      </c>
      <c r="B40" s="571" t="s">
        <v>376</v>
      </c>
      <c r="C40" s="572"/>
      <c r="D40" s="573"/>
      <c r="E40" s="556">
        <v>125800</v>
      </c>
    </row>
    <row r="41" spans="1:5" ht="13.5" thickBot="1">
      <c r="A41" s="574" t="s">
        <v>375</v>
      </c>
      <c r="B41" s="575" t="s">
        <v>377</v>
      </c>
      <c r="C41" s="576">
        <v>30</v>
      </c>
      <c r="D41" s="577">
        <v>1500</v>
      </c>
      <c r="E41" s="568">
        <v>185200</v>
      </c>
    </row>
    <row r="42" spans="1:5" ht="8.25" customHeight="1">
      <c r="A42" s="578"/>
      <c r="B42" s="206"/>
      <c r="C42" s="579"/>
      <c r="D42" s="579"/>
      <c r="E42" s="580"/>
    </row>
    <row r="43" spans="1:5" ht="45" customHeight="1">
      <c r="A43" s="1269" t="s">
        <v>111</v>
      </c>
      <c r="B43" s="1270"/>
      <c r="C43" s="1270"/>
      <c r="D43" s="1270"/>
      <c r="E43" s="1271"/>
    </row>
    <row r="44" spans="1:5" ht="15">
      <c r="A44" s="606" t="s">
        <v>378</v>
      </c>
      <c r="B44" s="602"/>
      <c r="C44" s="603"/>
      <c r="D44" s="603"/>
      <c r="E44" s="605"/>
    </row>
    <row r="45" spans="1:5" ht="15">
      <c r="A45" s="601" t="s">
        <v>108</v>
      </c>
      <c r="B45" s="602"/>
      <c r="C45" s="603"/>
      <c r="D45" s="603"/>
      <c r="E45" s="604"/>
    </row>
    <row r="46" spans="1:5" ht="15">
      <c r="A46" s="601" t="s">
        <v>109</v>
      </c>
      <c r="B46" s="602"/>
      <c r="C46" s="603"/>
      <c r="D46" s="603"/>
      <c r="E46" s="605"/>
    </row>
    <row r="47" spans="1:5" ht="15">
      <c r="A47" s="601" t="s">
        <v>379</v>
      </c>
      <c r="B47" s="602"/>
      <c r="C47" s="603"/>
      <c r="D47" s="603"/>
      <c r="E47" s="605"/>
    </row>
    <row r="48" spans="1:5" ht="15">
      <c r="A48" s="601" t="s">
        <v>110</v>
      </c>
      <c r="B48" s="602"/>
      <c r="C48" s="603"/>
      <c r="D48" s="603"/>
      <c r="E48" s="605"/>
    </row>
    <row r="49" spans="1:5" ht="46.5" customHeight="1">
      <c r="A49" s="1269" t="s">
        <v>133</v>
      </c>
      <c r="B49" s="1270"/>
      <c r="C49" s="1270"/>
      <c r="D49" s="1270"/>
      <c r="E49" s="1271"/>
    </row>
    <row r="50" spans="1:5" ht="15">
      <c r="A50" s="606" t="s">
        <v>380</v>
      </c>
      <c r="B50" s="602"/>
      <c r="C50" s="603"/>
      <c r="D50" s="603"/>
      <c r="E50" s="605"/>
    </row>
    <row r="51" spans="1:5" ht="15.75" thickBot="1">
      <c r="A51" s="611" t="s">
        <v>134</v>
      </c>
      <c r="B51" s="612"/>
      <c r="C51" s="613"/>
      <c r="D51" s="613"/>
      <c r="E51" s="614"/>
    </row>
    <row r="52" spans="1:5" ht="12.75">
      <c r="A52" s="206"/>
      <c r="B52" s="206"/>
      <c r="C52" s="206"/>
      <c r="D52" s="206"/>
      <c r="E52" s="206"/>
    </row>
    <row r="53" spans="1:5" ht="12.75">
      <c r="A53" s="206"/>
      <c r="B53" s="206"/>
      <c r="C53" s="206"/>
      <c r="D53" s="206"/>
      <c r="E53" s="206"/>
    </row>
    <row r="54" spans="1:5" ht="12.75">
      <c r="A54" s="206"/>
      <c r="B54" s="206"/>
      <c r="C54" s="206"/>
      <c r="D54" s="206"/>
      <c r="E54" s="206"/>
    </row>
    <row r="55" spans="1:5" ht="12.75">
      <c r="A55" s="206"/>
      <c r="B55" s="206"/>
      <c r="C55" s="206"/>
      <c r="D55" s="206"/>
      <c r="E55" s="206"/>
    </row>
  </sheetData>
  <sheetProtection/>
  <mergeCells count="11">
    <mergeCell ref="A49:E49"/>
    <mergeCell ref="A4:E4"/>
    <mergeCell ref="A6:E6"/>
    <mergeCell ref="A25:E25"/>
    <mergeCell ref="A39:E39"/>
    <mergeCell ref="A30:E30"/>
    <mergeCell ref="A1:B1"/>
    <mergeCell ref="A2:B2"/>
    <mergeCell ref="C2:E2"/>
    <mergeCell ref="C3:E3"/>
    <mergeCell ref="A43:E43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selection activeCell="M36" sqref="M36"/>
    </sheetView>
  </sheetViews>
  <sheetFormatPr defaultColWidth="9.00390625" defaultRowHeight="12.75"/>
  <cols>
    <col min="1" max="1" width="16.875" style="1" customWidth="1"/>
    <col min="2" max="2" width="4.00390625" style="1" bestFit="1" customWidth="1"/>
    <col min="3" max="4" width="4.00390625" style="1" customWidth="1"/>
    <col min="5" max="5" width="3.00390625" style="1" customWidth="1"/>
    <col min="6" max="6" width="8.625" style="1" customWidth="1"/>
    <col min="7" max="7" width="9.00390625" style="1" customWidth="1"/>
    <col min="8" max="8" width="16.75390625" style="1" customWidth="1"/>
    <col min="9" max="9" width="4.375" style="1" bestFit="1" customWidth="1"/>
    <col min="10" max="10" width="3.625" style="1" bestFit="1" customWidth="1"/>
    <col min="11" max="11" width="4.625" style="1" customWidth="1"/>
    <col min="12" max="12" width="3.375" style="1" customWidth="1"/>
    <col min="13" max="14" width="8.875" style="1" customWidth="1"/>
    <col min="15" max="16384" width="9.125" style="1" customWidth="1"/>
  </cols>
  <sheetData>
    <row r="1" spans="1:14" ht="19.5" customHeight="1">
      <c r="A1" s="165" t="s">
        <v>128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282" t="s">
        <v>1698</v>
      </c>
      <c r="N1" s="1282"/>
    </row>
    <row r="2" spans="1:14" s="3" customFormat="1" ht="10.5" customHeight="1" hidden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3" customFormat="1" ht="15.75" customHeight="1">
      <c r="A3" s="219" t="s">
        <v>445</v>
      </c>
      <c r="B3" s="219"/>
      <c r="C3" s="219"/>
      <c r="D3" s="219"/>
      <c r="E3" s="219"/>
      <c r="F3" s="219"/>
      <c r="G3" s="219"/>
      <c r="H3" s="366"/>
      <c r="I3" s="366"/>
      <c r="J3" s="366"/>
      <c r="K3" s="91"/>
      <c r="L3" s="91"/>
      <c r="M3" s="91"/>
      <c r="N3" s="91"/>
    </row>
    <row r="4" spans="1:14" s="3" customFormat="1" ht="12.75" customHeight="1" thickBot="1">
      <c r="A4" s="1281" t="s">
        <v>1454</v>
      </c>
      <c r="B4" s="1281"/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</row>
    <row r="5" spans="1:14" s="3" customFormat="1" ht="28.5" thickBot="1" thickTop="1">
      <c r="A5" s="86" t="s">
        <v>908</v>
      </c>
      <c r="B5" s="87" t="s">
        <v>909</v>
      </c>
      <c r="C5" s="87" t="s">
        <v>910</v>
      </c>
      <c r="D5" s="87" t="s">
        <v>911</v>
      </c>
      <c r="E5" s="87" t="s">
        <v>912</v>
      </c>
      <c r="F5" s="88" t="s">
        <v>1052</v>
      </c>
      <c r="G5" s="89" t="s">
        <v>1071</v>
      </c>
      <c r="H5" s="86" t="s">
        <v>908</v>
      </c>
      <c r="I5" s="87" t="s">
        <v>909</v>
      </c>
      <c r="J5" s="87" t="s">
        <v>910</v>
      </c>
      <c r="K5" s="87" t="s">
        <v>911</v>
      </c>
      <c r="L5" s="87" t="s">
        <v>912</v>
      </c>
      <c r="M5" s="88" t="s">
        <v>1052</v>
      </c>
      <c r="N5" s="89" t="s">
        <v>1072</v>
      </c>
    </row>
    <row r="6" spans="1:14" s="3" customFormat="1" ht="12" customHeight="1" thickBot="1" thickTop="1">
      <c r="A6" s="1286" t="s">
        <v>915</v>
      </c>
      <c r="B6" s="1284"/>
      <c r="C6" s="1284"/>
      <c r="D6" s="1284"/>
      <c r="E6" s="1284"/>
      <c r="F6" s="1284"/>
      <c r="G6" s="1284"/>
      <c r="H6" s="1284"/>
      <c r="I6" s="1284"/>
      <c r="J6" s="1284"/>
      <c r="K6" s="1284"/>
      <c r="L6" s="1284"/>
      <c r="M6" s="1284"/>
      <c r="N6" s="1285"/>
    </row>
    <row r="7" spans="1:14" s="3" customFormat="1" ht="13.5" customHeight="1" thickTop="1">
      <c r="A7" s="115" t="s">
        <v>1261</v>
      </c>
      <c r="B7" s="8">
        <v>8</v>
      </c>
      <c r="C7" s="8">
        <v>18</v>
      </c>
      <c r="D7" s="8">
        <v>1.5</v>
      </c>
      <c r="E7" s="8">
        <v>3</v>
      </c>
      <c r="F7" s="116">
        <v>13228</v>
      </c>
      <c r="G7" s="117">
        <v>8354</v>
      </c>
      <c r="H7" s="120" t="s">
        <v>1444</v>
      </c>
      <c r="I7" s="9">
        <v>90</v>
      </c>
      <c r="J7" s="9">
        <v>26</v>
      </c>
      <c r="K7" s="9">
        <v>11</v>
      </c>
      <c r="L7" s="9">
        <v>3</v>
      </c>
      <c r="M7" s="122">
        <v>41453</v>
      </c>
      <c r="N7" s="123">
        <v>19258</v>
      </c>
    </row>
    <row r="8" spans="1:14" s="3" customFormat="1" ht="13.5" customHeight="1">
      <c r="A8" s="121" t="s">
        <v>1261</v>
      </c>
      <c r="B8" s="9">
        <v>8</v>
      </c>
      <c r="C8" s="9">
        <v>18</v>
      </c>
      <c r="D8" s="9">
        <v>2.2</v>
      </c>
      <c r="E8" s="9">
        <v>3</v>
      </c>
      <c r="F8" s="122">
        <v>13640</v>
      </c>
      <c r="G8" s="123">
        <v>8354</v>
      </c>
      <c r="H8" s="120" t="s">
        <v>1020</v>
      </c>
      <c r="I8" s="9">
        <v>90</v>
      </c>
      <c r="J8" s="9">
        <v>26</v>
      </c>
      <c r="K8" s="9">
        <v>11</v>
      </c>
      <c r="L8" s="9">
        <v>3</v>
      </c>
      <c r="M8" s="122">
        <v>34762</v>
      </c>
      <c r="N8" s="123">
        <v>16550</v>
      </c>
    </row>
    <row r="9" spans="1:14" s="3" customFormat="1" ht="13.5" customHeight="1">
      <c r="A9" s="264" t="s">
        <v>1432</v>
      </c>
      <c r="B9" s="261">
        <v>8</v>
      </c>
      <c r="C9" s="261">
        <v>18</v>
      </c>
      <c r="D9" s="331">
        <v>1.5</v>
      </c>
      <c r="E9" s="261">
        <v>3</v>
      </c>
      <c r="F9" s="262">
        <v>15977</v>
      </c>
      <c r="G9" s="263">
        <v>10470</v>
      </c>
      <c r="H9" s="120" t="s">
        <v>1446</v>
      </c>
      <c r="I9" s="9">
        <v>100</v>
      </c>
      <c r="J9" s="9">
        <v>32</v>
      </c>
      <c r="K9" s="9">
        <v>15</v>
      </c>
      <c r="L9" s="9">
        <v>3</v>
      </c>
      <c r="M9" s="949">
        <v>53395</v>
      </c>
      <c r="N9" s="123">
        <v>19258</v>
      </c>
    </row>
    <row r="10" spans="1:14" s="3" customFormat="1" ht="13.5" customHeight="1">
      <c r="A10" s="264" t="s">
        <v>1433</v>
      </c>
      <c r="B10" s="261">
        <v>12</v>
      </c>
      <c r="C10" s="261">
        <v>20</v>
      </c>
      <c r="D10" s="261">
        <v>2.2</v>
      </c>
      <c r="E10" s="261">
        <v>3</v>
      </c>
      <c r="F10" s="262">
        <v>16332</v>
      </c>
      <c r="G10" s="263">
        <v>10470</v>
      </c>
      <c r="H10" s="120" t="s">
        <v>1021</v>
      </c>
      <c r="I10" s="9">
        <v>100</v>
      </c>
      <c r="J10" s="9">
        <v>32</v>
      </c>
      <c r="K10" s="9">
        <v>15</v>
      </c>
      <c r="L10" s="9">
        <v>3</v>
      </c>
      <c r="M10" s="122">
        <v>41488</v>
      </c>
      <c r="N10" s="123">
        <v>15718</v>
      </c>
    </row>
    <row r="11" spans="1:14" s="3" customFormat="1" ht="13.5" customHeight="1">
      <c r="A11" s="120" t="s">
        <v>1014</v>
      </c>
      <c r="B11" s="29">
        <v>12</v>
      </c>
      <c r="C11" s="29">
        <v>20</v>
      </c>
      <c r="D11" s="29">
        <v>2.2</v>
      </c>
      <c r="E11" s="29">
        <v>3</v>
      </c>
      <c r="F11" s="118">
        <v>14972</v>
      </c>
      <c r="G11" s="119">
        <v>9214</v>
      </c>
      <c r="H11" s="120" t="s">
        <v>1391</v>
      </c>
      <c r="I11" s="9">
        <v>90</v>
      </c>
      <c r="J11" s="9">
        <v>40</v>
      </c>
      <c r="K11" s="56">
        <v>18.5</v>
      </c>
      <c r="L11" s="9">
        <v>3</v>
      </c>
      <c r="M11" s="122">
        <v>54528</v>
      </c>
      <c r="N11" s="123">
        <v>21157</v>
      </c>
    </row>
    <row r="12" spans="1:14" s="3" customFormat="1" ht="13.5" customHeight="1">
      <c r="A12" s="121" t="s">
        <v>1441</v>
      </c>
      <c r="B12" s="9">
        <v>20</v>
      </c>
      <c r="C12" s="9">
        <v>18</v>
      </c>
      <c r="D12" s="9">
        <v>2.2</v>
      </c>
      <c r="E12" s="9">
        <v>3</v>
      </c>
      <c r="F12" s="122">
        <v>13900</v>
      </c>
      <c r="G12" s="123">
        <v>8082</v>
      </c>
      <c r="H12" s="120" t="s">
        <v>1390</v>
      </c>
      <c r="I12" s="9">
        <v>100</v>
      </c>
      <c r="J12" s="9">
        <v>50</v>
      </c>
      <c r="K12" s="56">
        <v>22</v>
      </c>
      <c r="L12" s="9">
        <v>3</v>
      </c>
      <c r="M12" s="122">
        <v>60274</v>
      </c>
      <c r="N12" s="123">
        <v>21157</v>
      </c>
    </row>
    <row r="13" spans="1:14" s="3" customFormat="1" ht="13.5" customHeight="1">
      <c r="A13" s="120" t="s">
        <v>1665</v>
      </c>
      <c r="B13" s="9">
        <v>25</v>
      </c>
      <c r="C13" s="9">
        <v>20</v>
      </c>
      <c r="D13" s="9">
        <v>3</v>
      </c>
      <c r="E13" s="9">
        <v>3</v>
      </c>
      <c r="F13" s="1175"/>
      <c r="G13" s="123"/>
      <c r="H13" s="120" t="s">
        <v>1435</v>
      </c>
      <c r="I13" s="9">
        <v>90</v>
      </c>
      <c r="J13" s="9">
        <v>40</v>
      </c>
      <c r="K13" s="56">
        <v>18.5</v>
      </c>
      <c r="L13" s="9">
        <v>3</v>
      </c>
      <c r="M13" s="122">
        <v>49878</v>
      </c>
      <c r="N13" s="123">
        <v>16567</v>
      </c>
    </row>
    <row r="14" spans="1:14" s="3" customFormat="1" ht="13.5" customHeight="1">
      <c r="A14" s="120" t="s">
        <v>1015</v>
      </c>
      <c r="B14" s="9">
        <v>25</v>
      </c>
      <c r="C14" s="9">
        <v>20</v>
      </c>
      <c r="D14" s="9">
        <v>3</v>
      </c>
      <c r="E14" s="9">
        <v>3</v>
      </c>
      <c r="F14" s="122">
        <v>17346</v>
      </c>
      <c r="G14" s="123">
        <v>9558</v>
      </c>
      <c r="H14" s="120" t="s">
        <v>1022</v>
      </c>
      <c r="I14" s="9">
        <v>100</v>
      </c>
      <c r="J14" s="9">
        <v>50</v>
      </c>
      <c r="K14" s="9">
        <v>22</v>
      </c>
      <c r="L14" s="9">
        <v>3</v>
      </c>
      <c r="M14" s="122">
        <v>51967</v>
      </c>
      <c r="N14" s="123">
        <v>16567</v>
      </c>
    </row>
    <row r="15" spans="1:14" s="3" customFormat="1" ht="13.5" customHeight="1">
      <c r="A15" s="121" t="s">
        <v>1258</v>
      </c>
      <c r="B15" s="9">
        <v>20</v>
      </c>
      <c r="C15" s="9">
        <v>30</v>
      </c>
      <c r="D15" s="9">
        <v>4</v>
      </c>
      <c r="E15" s="9">
        <v>3</v>
      </c>
      <c r="F15" s="122">
        <v>17098</v>
      </c>
      <c r="G15" s="123">
        <v>8822</v>
      </c>
      <c r="H15" s="121" t="s">
        <v>1414</v>
      </c>
      <c r="I15" s="9">
        <v>85</v>
      </c>
      <c r="J15" s="9">
        <v>78</v>
      </c>
      <c r="K15" s="9">
        <v>37</v>
      </c>
      <c r="L15" s="9">
        <v>3</v>
      </c>
      <c r="M15" s="122">
        <v>85043</v>
      </c>
      <c r="N15" s="123">
        <v>23682</v>
      </c>
    </row>
    <row r="16" spans="1:14" s="3" customFormat="1" ht="13.5" customHeight="1">
      <c r="A16" s="121" t="s">
        <v>1258</v>
      </c>
      <c r="B16" s="9">
        <v>20</v>
      </c>
      <c r="C16" s="9">
        <v>30</v>
      </c>
      <c r="D16" s="9">
        <v>5.5</v>
      </c>
      <c r="E16" s="9">
        <v>3</v>
      </c>
      <c r="F16" s="122">
        <v>18538</v>
      </c>
      <c r="G16" s="123">
        <v>8822</v>
      </c>
      <c r="H16" s="121" t="s">
        <v>1415</v>
      </c>
      <c r="I16" s="9">
        <v>90</v>
      </c>
      <c r="J16" s="9">
        <v>85</v>
      </c>
      <c r="K16" s="9">
        <v>45</v>
      </c>
      <c r="L16" s="9">
        <v>3</v>
      </c>
      <c r="M16" s="122">
        <v>94553</v>
      </c>
      <c r="N16" s="123">
        <v>23682</v>
      </c>
    </row>
    <row r="17" spans="1:14" s="3" customFormat="1" ht="13.5" customHeight="1">
      <c r="A17" s="120" t="s">
        <v>1434</v>
      </c>
      <c r="B17" s="9">
        <v>25</v>
      </c>
      <c r="C17" s="9">
        <v>32</v>
      </c>
      <c r="D17" s="9">
        <v>5.5</v>
      </c>
      <c r="E17" s="9">
        <v>3</v>
      </c>
      <c r="F17" s="122">
        <v>22219</v>
      </c>
      <c r="G17" s="123">
        <v>12228</v>
      </c>
      <c r="H17" s="120" t="s">
        <v>1023</v>
      </c>
      <c r="I17" s="9">
        <v>90</v>
      </c>
      <c r="J17" s="9">
        <v>67</v>
      </c>
      <c r="K17" s="9">
        <v>37</v>
      </c>
      <c r="L17" s="9">
        <v>3</v>
      </c>
      <c r="M17" s="122">
        <v>73632</v>
      </c>
      <c r="N17" s="123">
        <v>20461</v>
      </c>
    </row>
    <row r="18" spans="1:14" s="3" customFormat="1" ht="13.5" customHeight="1">
      <c r="A18" s="121" t="s">
        <v>1016</v>
      </c>
      <c r="B18" s="9">
        <v>25</v>
      </c>
      <c r="C18" s="9">
        <v>32</v>
      </c>
      <c r="D18" s="9">
        <v>7.5</v>
      </c>
      <c r="E18" s="9">
        <v>3</v>
      </c>
      <c r="F18" s="122">
        <v>21523</v>
      </c>
      <c r="G18" s="123">
        <v>10558</v>
      </c>
      <c r="H18" s="120" t="s">
        <v>1024</v>
      </c>
      <c r="I18" s="9">
        <v>100</v>
      </c>
      <c r="J18" s="9">
        <v>80</v>
      </c>
      <c r="K18" s="9">
        <v>45</v>
      </c>
      <c r="L18" s="9">
        <v>3</v>
      </c>
      <c r="M18" s="122">
        <v>75968</v>
      </c>
      <c r="N18" s="123">
        <v>20461</v>
      </c>
    </row>
    <row r="19" spans="1:14" s="3" customFormat="1" ht="13.5" customHeight="1">
      <c r="A19" s="121" t="s">
        <v>1417</v>
      </c>
      <c r="B19" s="9">
        <v>35</v>
      </c>
      <c r="C19" s="9">
        <v>22</v>
      </c>
      <c r="D19" s="9">
        <v>5.5</v>
      </c>
      <c r="E19" s="9">
        <v>3</v>
      </c>
      <c r="F19" s="122">
        <v>22278</v>
      </c>
      <c r="G19" s="123">
        <v>12579</v>
      </c>
      <c r="H19" s="120" t="s">
        <v>1445</v>
      </c>
      <c r="I19" s="9">
        <v>200</v>
      </c>
      <c r="J19" s="9">
        <v>30</v>
      </c>
      <c r="K19" s="9">
        <v>30</v>
      </c>
      <c r="L19" s="9">
        <v>1.5</v>
      </c>
      <c r="M19" s="122">
        <v>82778</v>
      </c>
      <c r="N19" s="123">
        <v>38341</v>
      </c>
    </row>
    <row r="20" spans="1:14" s="3" customFormat="1" ht="13.5" customHeight="1">
      <c r="A20" s="124" t="s">
        <v>1354</v>
      </c>
      <c r="B20" s="9">
        <v>45</v>
      </c>
      <c r="C20" s="9">
        <v>30</v>
      </c>
      <c r="D20" s="9">
        <v>7.5</v>
      </c>
      <c r="E20" s="9">
        <v>3</v>
      </c>
      <c r="F20" s="122">
        <v>25901</v>
      </c>
      <c r="G20" s="123">
        <v>12579</v>
      </c>
      <c r="H20" s="120" t="s">
        <v>1418</v>
      </c>
      <c r="I20" s="9">
        <v>200</v>
      </c>
      <c r="J20" s="9">
        <v>30</v>
      </c>
      <c r="K20" s="9">
        <v>30</v>
      </c>
      <c r="L20" s="9">
        <v>1.2</v>
      </c>
      <c r="M20" s="122">
        <v>103427</v>
      </c>
      <c r="N20" s="123">
        <v>50209</v>
      </c>
    </row>
    <row r="21" spans="1:14" s="3" customFormat="1" ht="13.5" customHeight="1">
      <c r="A21" s="121" t="s">
        <v>1349</v>
      </c>
      <c r="B21" s="9">
        <v>50</v>
      </c>
      <c r="C21" s="9">
        <v>32</v>
      </c>
      <c r="D21" s="9">
        <v>7.5</v>
      </c>
      <c r="E21" s="9">
        <v>3</v>
      </c>
      <c r="F21" s="122">
        <v>29323</v>
      </c>
      <c r="G21" s="123">
        <v>14075</v>
      </c>
      <c r="H21" s="121" t="s">
        <v>1419</v>
      </c>
      <c r="I21" s="9">
        <v>160</v>
      </c>
      <c r="J21" s="9">
        <v>30</v>
      </c>
      <c r="K21" s="9">
        <v>30</v>
      </c>
      <c r="L21" s="43">
        <v>1.5</v>
      </c>
      <c r="M21" s="122">
        <v>87304</v>
      </c>
      <c r="N21" s="123">
        <v>39117</v>
      </c>
    </row>
    <row r="22" spans="1:14" s="3" customFormat="1" ht="13.5" customHeight="1">
      <c r="A22" s="121" t="s">
        <v>1017</v>
      </c>
      <c r="B22" s="9">
        <v>50</v>
      </c>
      <c r="C22" s="9">
        <v>32</v>
      </c>
      <c r="D22" s="9">
        <v>7.5</v>
      </c>
      <c r="E22" s="9">
        <v>3</v>
      </c>
      <c r="F22" s="122">
        <v>25508</v>
      </c>
      <c r="G22" s="123">
        <v>11257</v>
      </c>
      <c r="H22" s="121" t="s">
        <v>1485</v>
      </c>
      <c r="I22" s="9">
        <v>140</v>
      </c>
      <c r="J22" s="9">
        <v>28</v>
      </c>
      <c r="K22" s="9">
        <v>18.5</v>
      </c>
      <c r="L22" s="43">
        <v>1.5</v>
      </c>
      <c r="M22" s="122">
        <v>83126</v>
      </c>
      <c r="N22" s="123">
        <v>39117</v>
      </c>
    </row>
    <row r="23" spans="1:14" s="3" customFormat="1" ht="13.5" customHeight="1">
      <c r="A23" s="120" t="s">
        <v>1259</v>
      </c>
      <c r="B23" s="9">
        <v>45</v>
      </c>
      <c r="C23" s="9">
        <v>40</v>
      </c>
      <c r="D23" s="9">
        <v>11</v>
      </c>
      <c r="E23" s="9">
        <v>3</v>
      </c>
      <c r="F23" s="122">
        <v>35365</v>
      </c>
      <c r="G23" s="123">
        <v>15127</v>
      </c>
      <c r="H23" s="121" t="s">
        <v>1416</v>
      </c>
      <c r="I23" s="9">
        <v>160</v>
      </c>
      <c r="J23" s="9">
        <v>30</v>
      </c>
      <c r="K23" s="9">
        <v>30</v>
      </c>
      <c r="L23" s="43">
        <v>1.5</v>
      </c>
      <c r="M23" s="122">
        <v>95332</v>
      </c>
      <c r="N23" s="123">
        <v>42845</v>
      </c>
    </row>
    <row r="24" spans="1:14" s="3" customFormat="1" ht="13.5" customHeight="1">
      <c r="A24" s="120" t="s">
        <v>1018</v>
      </c>
      <c r="B24" s="9">
        <v>45</v>
      </c>
      <c r="C24" s="9">
        <v>40</v>
      </c>
      <c r="D24" s="9">
        <v>11</v>
      </c>
      <c r="E24" s="9">
        <v>3</v>
      </c>
      <c r="F24" s="122">
        <v>32897</v>
      </c>
      <c r="G24" s="123">
        <v>12653</v>
      </c>
      <c r="H24" s="121" t="s">
        <v>1480</v>
      </c>
      <c r="I24" s="9">
        <v>290</v>
      </c>
      <c r="J24" s="9">
        <v>30</v>
      </c>
      <c r="K24" s="9">
        <v>37</v>
      </c>
      <c r="L24" s="43">
        <v>1.5</v>
      </c>
      <c r="M24" s="122">
        <v>111183</v>
      </c>
      <c r="N24" s="123">
        <v>59071</v>
      </c>
    </row>
    <row r="25" spans="1:14" s="3" customFormat="1" ht="13.5" customHeight="1">
      <c r="A25" s="120" t="s">
        <v>1260</v>
      </c>
      <c r="B25" s="9">
        <v>50</v>
      </c>
      <c r="C25" s="9">
        <v>50</v>
      </c>
      <c r="D25" s="9">
        <v>15</v>
      </c>
      <c r="E25" s="9">
        <v>3</v>
      </c>
      <c r="F25" s="122">
        <v>47046</v>
      </c>
      <c r="G25" s="123">
        <v>15127</v>
      </c>
      <c r="H25" s="125" t="s">
        <v>1355</v>
      </c>
      <c r="I25" s="40">
        <v>290</v>
      </c>
      <c r="J25" s="40">
        <v>30</v>
      </c>
      <c r="K25" s="40">
        <v>37</v>
      </c>
      <c r="L25" s="44">
        <v>1.5</v>
      </c>
      <c r="M25" s="126">
        <v>122661</v>
      </c>
      <c r="N25" s="127">
        <v>59071</v>
      </c>
    </row>
    <row r="26" spans="1:14" s="3" customFormat="1" ht="14.25" customHeight="1">
      <c r="A26" s="120" t="s">
        <v>1019</v>
      </c>
      <c r="B26" s="9">
        <v>50</v>
      </c>
      <c r="C26" s="9">
        <v>50</v>
      </c>
      <c r="D26" s="9">
        <v>15</v>
      </c>
      <c r="E26" s="9">
        <v>3</v>
      </c>
      <c r="F26" s="122">
        <v>39373</v>
      </c>
      <c r="G26" s="123">
        <v>12653</v>
      </c>
      <c r="H26" s="128" t="s">
        <v>1025</v>
      </c>
      <c r="I26" s="40">
        <v>200</v>
      </c>
      <c r="J26" s="40">
        <v>20</v>
      </c>
      <c r="K26" s="40">
        <v>18.5</v>
      </c>
      <c r="L26" s="40">
        <v>1.5</v>
      </c>
      <c r="M26" s="126">
        <v>69312</v>
      </c>
      <c r="N26" s="127">
        <v>41954</v>
      </c>
    </row>
    <row r="27" spans="1:14" s="3" customFormat="1" ht="13.5" customHeight="1">
      <c r="A27" s="121" t="s">
        <v>1346</v>
      </c>
      <c r="B27" s="9">
        <v>72</v>
      </c>
      <c r="C27" s="9">
        <v>18</v>
      </c>
      <c r="D27" s="9">
        <v>5.5</v>
      </c>
      <c r="E27" s="9">
        <v>3</v>
      </c>
      <c r="F27" s="122">
        <v>32426</v>
      </c>
      <c r="G27" s="123">
        <v>16780</v>
      </c>
      <c r="H27" s="128" t="s">
        <v>1470</v>
      </c>
      <c r="I27" s="40">
        <v>200</v>
      </c>
      <c r="J27" s="40">
        <v>32</v>
      </c>
      <c r="K27" s="40">
        <v>30</v>
      </c>
      <c r="L27" s="40">
        <v>1.5</v>
      </c>
      <c r="M27" s="126">
        <v>86376</v>
      </c>
      <c r="N27" s="127">
        <v>41159</v>
      </c>
    </row>
    <row r="28" spans="1:14" s="3" customFormat="1" ht="13.5" customHeight="1">
      <c r="A28" s="121" t="s">
        <v>1347</v>
      </c>
      <c r="B28" s="9">
        <v>90</v>
      </c>
      <c r="C28" s="9">
        <v>20</v>
      </c>
      <c r="D28" s="9">
        <v>7.5</v>
      </c>
      <c r="E28" s="9">
        <v>3</v>
      </c>
      <c r="F28" s="122">
        <v>32426</v>
      </c>
      <c r="G28" s="123">
        <v>16780</v>
      </c>
      <c r="H28" s="129" t="s">
        <v>1031</v>
      </c>
      <c r="I28" s="9">
        <v>315</v>
      </c>
      <c r="J28" s="9">
        <v>20</v>
      </c>
      <c r="K28" s="9">
        <v>30</v>
      </c>
      <c r="L28" s="9">
        <v>1.5</v>
      </c>
      <c r="M28" s="122">
        <v>97537</v>
      </c>
      <c r="N28" s="123">
        <v>53276</v>
      </c>
    </row>
    <row r="29" spans="1:14" s="3" customFormat="1" ht="13.5" customHeight="1">
      <c r="A29" s="121" t="s">
        <v>1348</v>
      </c>
      <c r="B29" s="9">
        <v>85</v>
      </c>
      <c r="C29" s="9">
        <v>28</v>
      </c>
      <c r="D29" s="9">
        <v>11</v>
      </c>
      <c r="E29" s="9">
        <v>3</v>
      </c>
      <c r="F29" s="122">
        <v>27504</v>
      </c>
      <c r="G29" s="123">
        <v>13680</v>
      </c>
      <c r="H29" s="129" t="s">
        <v>1032</v>
      </c>
      <c r="I29" s="9">
        <v>315</v>
      </c>
      <c r="J29" s="9">
        <v>30</v>
      </c>
      <c r="K29" s="9">
        <v>45</v>
      </c>
      <c r="L29" s="9">
        <v>1.5</v>
      </c>
      <c r="M29" s="122">
        <v>114412</v>
      </c>
      <c r="N29" s="123">
        <v>58875</v>
      </c>
    </row>
    <row r="30" spans="1:14" s="3" customFormat="1" ht="13.5" customHeight="1" thickBot="1">
      <c r="A30" s="125" t="s">
        <v>1026</v>
      </c>
      <c r="B30" s="40">
        <v>90</v>
      </c>
      <c r="C30" s="40">
        <v>35</v>
      </c>
      <c r="D30" s="40">
        <v>15</v>
      </c>
      <c r="E30" s="40">
        <v>3</v>
      </c>
      <c r="F30" s="948">
        <v>35920</v>
      </c>
      <c r="G30" s="127">
        <v>13680</v>
      </c>
      <c r="H30" s="129" t="s">
        <v>1069</v>
      </c>
      <c r="I30" s="9">
        <v>400</v>
      </c>
      <c r="J30" s="9">
        <v>50</v>
      </c>
      <c r="K30" s="9">
        <v>90</v>
      </c>
      <c r="L30" s="9">
        <v>1.5</v>
      </c>
      <c r="M30" s="122">
        <v>177755</v>
      </c>
      <c r="N30" s="123">
        <v>72439</v>
      </c>
    </row>
    <row r="31" spans="1:14" s="3" customFormat="1" ht="12.75" customHeight="1" thickBot="1" thickTop="1">
      <c r="A31" s="1286" t="s">
        <v>301</v>
      </c>
      <c r="B31" s="1284"/>
      <c r="C31" s="1284"/>
      <c r="D31" s="1284"/>
      <c r="E31" s="1284"/>
      <c r="F31" s="1284"/>
      <c r="G31" s="1284"/>
      <c r="H31" s="1284"/>
      <c r="I31" s="1284"/>
      <c r="J31" s="1284"/>
      <c r="K31" s="1284"/>
      <c r="L31" s="1284"/>
      <c r="M31" s="1284"/>
      <c r="N31" s="1285"/>
    </row>
    <row r="32" spans="1:14" s="3" customFormat="1" ht="12" customHeight="1" thickTop="1">
      <c r="A32" s="130" t="s">
        <v>1612</v>
      </c>
      <c r="B32" s="29">
        <v>12</v>
      </c>
      <c r="C32" s="29">
        <v>20</v>
      </c>
      <c r="D32" s="29">
        <v>1.5</v>
      </c>
      <c r="E32" s="29">
        <v>3</v>
      </c>
      <c r="F32" s="134">
        <v>16256</v>
      </c>
      <c r="G32" s="135"/>
      <c r="H32" s="129" t="s">
        <v>1475</v>
      </c>
      <c r="I32" s="9">
        <v>50</v>
      </c>
      <c r="J32" s="9">
        <v>50</v>
      </c>
      <c r="K32" s="9">
        <v>15</v>
      </c>
      <c r="L32" s="9">
        <v>3</v>
      </c>
      <c r="M32" s="133">
        <v>37864</v>
      </c>
      <c r="N32" s="136"/>
    </row>
    <row r="33" spans="1:14" s="3" customFormat="1" ht="12.75" customHeight="1">
      <c r="A33" s="129" t="s">
        <v>1121</v>
      </c>
      <c r="B33" s="9">
        <v>25</v>
      </c>
      <c r="C33" s="9">
        <v>20</v>
      </c>
      <c r="D33" s="9">
        <v>3</v>
      </c>
      <c r="E33" s="9">
        <v>3</v>
      </c>
      <c r="F33" s="133">
        <v>18830</v>
      </c>
      <c r="G33" s="136"/>
      <c r="H33" s="129" t="s">
        <v>1120</v>
      </c>
      <c r="I33" s="9">
        <v>100</v>
      </c>
      <c r="J33" s="9">
        <v>35</v>
      </c>
      <c r="K33" s="9">
        <v>15</v>
      </c>
      <c r="L33" s="9">
        <v>3</v>
      </c>
      <c r="M33" s="947">
        <v>34800</v>
      </c>
      <c r="N33" s="136">
        <v>10700</v>
      </c>
    </row>
    <row r="34" spans="1:14" s="3" customFormat="1" ht="12.75" customHeight="1">
      <c r="A34" s="129" t="s">
        <v>1613</v>
      </c>
      <c r="B34" s="9">
        <v>25</v>
      </c>
      <c r="C34" s="9">
        <v>32</v>
      </c>
      <c r="D34" s="9">
        <v>5.5</v>
      </c>
      <c r="E34" s="9">
        <v>3</v>
      </c>
      <c r="F34" s="133">
        <v>22490</v>
      </c>
      <c r="G34" s="136"/>
      <c r="H34" s="129" t="s">
        <v>1476</v>
      </c>
      <c r="I34" s="9">
        <v>100</v>
      </c>
      <c r="J34" s="9">
        <v>35</v>
      </c>
      <c r="K34" s="9">
        <v>15</v>
      </c>
      <c r="L34" s="9">
        <v>3</v>
      </c>
      <c r="M34" s="133">
        <v>43426</v>
      </c>
      <c r="N34" s="136">
        <v>13018</v>
      </c>
    </row>
    <row r="35" spans="1:14" s="3" customFormat="1" ht="13.5" customHeight="1">
      <c r="A35" s="129" t="s">
        <v>1614</v>
      </c>
      <c r="B35" s="9">
        <v>45</v>
      </c>
      <c r="C35" s="9">
        <v>30</v>
      </c>
      <c r="D35" s="9">
        <v>7.5</v>
      </c>
      <c r="E35" s="9">
        <v>3</v>
      </c>
      <c r="F35" s="133">
        <v>26904</v>
      </c>
      <c r="G35" s="136"/>
      <c r="H35" s="137" t="s">
        <v>1610</v>
      </c>
      <c r="I35" s="40">
        <v>100</v>
      </c>
      <c r="J35" s="40">
        <v>50</v>
      </c>
      <c r="K35" s="40">
        <v>30</v>
      </c>
      <c r="L35" s="40">
        <v>3</v>
      </c>
      <c r="M35" s="138">
        <v>54480</v>
      </c>
      <c r="N35" s="162">
        <v>16098</v>
      </c>
    </row>
    <row r="36" spans="1:14" s="3" customFormat="1" ht="13.5" customHeight="1" thickBot="1">
      <c r="A36" s="129" t="s">
        <v>1611</v>
      </c>
      <c r="B36" s="9">
        <v>50</v>
      </c>
      <c r="C36" s="9">
        <v>50</v>
      </c>
      <c r="D36" s="9">
        <v>15</v>
      </c>
      <c r="E36" s="9">
        <v>3</v>
      </c>
      <c r="F36" s="1112">
        <v>37864</v>
      </c>
      <c r="G36" s="136">
        <v>10500</v>
      </c>
      <c r="H36" s="131" t="s">
        <v>1609</v>
      </c>
      <c r="I36" s="12">
        <v>160</v>
      </c>
      <c r="J36" s="12">
        <v>20</v>
      </c>
      <c r="K36" s="12">
        <v>18.5</v>
      </c>
      <c r="L36" s="12">
        <v>1.5</v>
      </c>
      <c r="M36" s="139">
        <v>75378</v>
      </c>
      <c r="N36" s="163">
        <v>34248</v>
      </c>
    </row>
    <row r="37" spans="1:14" s="3" customFormat="1" ht="15.75" customHeight="1" thickBot="1" thickTop="1">
      <c r="A37" s="1283" t="s">
        <v>310</v>
      </c>
      <c r="B37" s="1284"/>
      <c r="C37" s="1284"/>
      <c r="D37" s="1284"/>
      <c r="E37" s="1284"/>
      <c r="F37" s="1284"/>
      <c r="G37" s="1284"/>
      <c r="H37" s="1284"/>
      <c r="I37" s="1284"/>
      <c r="J37" s="1284"/>
      <c r="K37" s="1284"/>
      <c r="L37" s="1284"/>
      <c r="M37" s="1284"/>
      <c r="N37" s="1285"/>
    </row>
    <row r="38" spans="1:14" s="3" customFormat="1" ht="13.5" customHeight="1" thickTop="1">
      <c r="A38" s="130" t="s">
        <v>302</v>
      </c>
      <c r="B38" s="45">
        <v>12.5</v>
      </c>
      <c r="C38" s="260">
        <v>20</v>
      </c>
      <c r="D38" s="260">
        <v>2.2</v>
      </c>
      <c r="E38" s="260">
        <v>3</v>
      </c>
      <c r="F38" s="134">
        <v>14678</v>
      </c>
      <c r="G38" s="135"/>
      <c r="H38" s="258" t="s">
        <v>306</v>
      </c>
      <c r="I38" s="114">
        <v>50</v>
      </c>
      <c r="J38" s="114">
        <v>50</v>
      </c>
      <c r="K38" s="114">
        <v>15</v>
      </c>
      <c r="L38" s="114">
        <v>3</v>
      </c>
      <c r="M38" s="259">
        <v>39016</v>
      </c>
      <c r="N38" s="136"/>
    </row>
    <row r="39" spans="1:14" s="3" customFormat="1" ht="13.5" customHeight="1">
      <c r="A39" s="130" t="s">
        <v>1442</v>
      </c>
      <c r="B39" s="45">
        <v>25</v>
      </c>
      <c r="C39" s="260">
        <v>20</v>
      </c>
      <c r="D39" s="260">
        <v>3</v>
      </c>
      <c r="E39" s="260">
        <v>3</v>
      </c>
      <c r="F39" s="134">
        <v>20107</v>
      </c>
      <c r="G39" s="135"/>
      <c r="H39" s="137" t="s">
        <v>308</v>
      </c>
      <c r="I39" s="40">
        <v>90</v>
      </c>
      <c r="J39" s="40">
        <v>26</v>
      </c>
      <c r="K39" s="40">
        <v>11</v>
      </c>
      <c r="L39" s="40">
        <v>3</v>
      </c>
      <c r="M39" s="138">
        <v>39224</v>
      </c>
      <c r="N39" s="162"/>
    </row>
    <row r="40" spans="1:14" s="3" customFormat="1" ht="13.5" customHeight="1">
      <c r="A40" s="129" t="s">
        <v>303</v>
      </c>
      <c r="B40" s="56">
        <v>25</v>
      </c>
      <c r="C40" s="56">
        <v>32</v>
      </c>
      <c r="D40" s="56">
        <v>5.5</v>
      </c>
      <c r="E40" s="56">
        <v>3</v>
      </c>
      <c r="F40" s="133">
        <v>20867</v>
      </c>
      <c r="G40" s="136"/>
      <c r="H40" s="137" t="s">
        <v>307</v>
      </c>
      <c r="I40" s="40">
        <v>100</v>
      </c>
      <c r="J40" s="40">
        <v>32</v>
      </c>
      <c r="K40" s="40">
        <v>15</v>
      </c>
      <c r="L40" s="40">
        <v>3</v>
      </c>
      <c r="M40" s="138">
        <v>43188</v>
      </c>
      <c r="N40" s="162"/>
    </row>
    <row r="41" spans="1:14" s="3" customFormat="1" ht="13.5" customHeight="1">
      <c r="A41" s="129" t="s">
        <v>304</v>
      </c>
      <c r="B41" s="56">
        <v>50</v>
      </c>
      <c r="C41" s="56">
        <v>32</v>
      </c>
      <c r="D41" s="56">
        <v>7.5</v>
      </c>
      <c r="E41" s="56">
        <v>3</v>
      </c>
      <c r="F41" s="133">
        <v>23465</v>
      </c>
      <c r="G41" s="136"/>
      <c r="H41" s="137" t="s">
        <v>698</v>
      </c>
      <c r="I41" s="9">
        <v>100</v>
      </c>
      <c r="J41" s="9">
        <v>50</v>
      </c>
      <c r="K41" s="9">
        <v>30</v>
      </c>
      <c r="L41" s="9">
        <v>3</v>
      </c>
      <c r="M41" s="133">
        <v>57489</v>
      </c>
      <c r="N41" s="162"/>
    </row>
    <row r="42" spans="1:14" s="3" customFormat="1" ht="17.25" customHeight="1" thickBot="1">
      <c r="A42" s="129" t="s">
        <v>305</v>
      </c>
      <c r="B42" s="56">
        <v>45</v>
      </c>
      <c r="C42" s="56">
        <v>40</v>
      </c>
      <c r="D42" s="56">
        <v>11</v>
      </c>
      <c r="E42" s="56">
        <v>3</v>
      </c>
      <c r="F42" s="133">
        <v>36604</v>
      </c>
      <c r="G42" s="136"/>
      <c r="H42" s="137" t="s">
        <v>309</v>
      </c>
      <c r="I42" s="114">
        <v>200</v>
      </c>
      <c r="J42" s="114">
        <v>20</v>
      </c>
      <c r="K42" s="114">
        <v>18.5</v>
      </c>
      <c r="L42" s="114">
        <v>3</v>
      </c>
      <c r="M42" s="1111">
        <v>73970</v>
      </c>
      <c r="N42" s="163"/>
    </row>
    <row r="43" spans="1:14" s="3" customFormat="1" ht="15.75" customHeight="1" thickBot="1" thickTop="1">
      <c r="A43" s="160" t="s">
        <v>608</v>
      </c>
      <c r="B43" s="13"/>
      <c r="C43" s="13"/>
      <c r="D43" s="13"/>
      <c r="E43" s="13"/>
      <c r="F43" s="90"/>
      <c r="G43" s="90"/>
      <c r="H43" s="90"/>
      <c r="I43" s="90"/>
      <c r="J43" s="13"/>
      <c r="K43" s="13"/>
      <c r="L43" s="13"/>
      <c r="M43" s="13"/>
      <c r="N43" s="161"/>
    </row>
    <row r="44" spans="1:14" s="3" customFormat="1" ht="12.75" customHeight="1" thickTop="1">
      <c r="A44" s="617" t="s">
        <v>902</v>
      </c>
      <c r="B44" s="618">
        <v>12</v>
      </c>
      <c r="C44" s="618">
        <v>20</v>
      </c>
      <c r="D44" s="618">
        <v>1.5</v>
      </c>
      <c r="E44" s="618">
        <v>3</v>
      </c>
      <c r="F44" s="618"/>
      <c r="G44" s="619">
        <v>23930</v>
      </c>
      <c r="H44" s="632" t="s">
        <v>601</v>
      </c>
      <c r="I44" s="8">
        <v>30</v>
      </c>
      <c r="J44" s="8">
        <v>17</v>
      </c>
      <c r="K44" s="8">
        <v>3</v>
      </c>
      <c r="L44" s="8">
        <v>3</v>
      </c>
      <c r="M44" s="633"/>
      <c r="N44" s="634">
        <v>39968</v>
      </c>
    </row>
    <row r="45" spans="1:14" s="3" customFormat="1" ht="12.75" customHeight="1">
      <c r="A45" s="635" t="s">
        <v>1350</v>
      </c>
      <c r="B45" s="625">
        <v>12</v>
      </c>
      <c r="C45" s="625">
        <v>32</v>
      </c>
      <c r="D45" s="625">
        <v>3</v>
      </c>
      <c r="E45" s="625">
        <v>3</v>
      </c>
      <c r="F45" s="625"/>
      <c r="G45" s="630">
        <v>27683</v>
      </c>
      <c r="H45" s="413" t="s">
        <v>602</v>
      </c>
      <c r="I45" s="9">
        <v>30</v>
      </c>
      <c r="J45" s="9">
        <v>28</v>
      </c>
      <c r="K45" s="9">
        <v>5.5</v>
      </c>
      <c r="L45" s="9">
        <v>3</v>
      </c>
      <c r="M45" s="156"/>
      <c r="N45" s="368">
        <v>46108</v>
      </c>
    </row>
    <row r="46" spans="1:14" s="3" customFormat="1" ht="12.75" customHeight="1">
      <c r="A46" s="635" t="s">
        <v>903</v>
      </c>
      <c r="B46" s="626">
        <v>25</v>
      </c>
      <c r="C46" s="627">
        <v>32</v>
      </c>
      <c r="D46" s="627">
        <v>4</v>
      </c>
      <c r="E46" s="627">
        <v>3</v>
      </c>
      <c r="F46" s="625"/>
      <c r="G46" s="630">
        <v>33347</v>
      </c>
      <c r="H46" s="413" t="s">
        <v>603</v>
      </c>
      <c r="I46" s="9">
        <v>30</v>
      </c>
      <c r="J46" s="9">
        <v>32</v>
      </c>
      <c r="K46" s="9">
        <v>7.5</v>
      </c>
      <c r="L46" s="9">
        <v>3</v>
      </c>
      <c r="M46" s="156"/>
      <c r="N46" s="368">
        <v>56173</v>
      </c>
    </row>
    <row r="47" spans="1:14" s="3" customFormat="1" ht="12.75" customHeight="1">
      <c r="A47" s="635" t="s">
        <v>1351</v>
      </c>
      <c r="B47" s="626">
        <v>50</v>
      </c>
      <c r="C47" s="627">
        <v>32</v>
      </c>
      <c r="D47" s="627">
        <v>7.5</v>
      </c>
      <c r="E47" s="627">
        <v>3</v>
      </c>
      <c r="F47" s="625"/>
      <c r="G47" s="630">
        <v>41796</v>
      </c>
      <c r="H47" s="413" t="s">
        <v>604</v>
      </c>
      <c r="I47" s="9">
        <v>30</v>
      </c>
      <c r="J47" s="9">
        <v>36</v>
      </c>
      <c r="K47" s="9">
        <v>11</v>
      </c>
      <c r="L47" s="9">
        <v>3</v>
      </c>
      <c r="M47" s="156"/>
      <c r="N47" s="368">
        <v>64092</v>
      </c>
    </row>
    <row r="48" spans="1:14" s="3" customFormat="1" ht="12.75" customHeight="1">
      <c r="A48" s="635" t="s">
        <v>1352</v>
      </c>
      <c r="B48" s="627">
        <v>50</v>
      </c>
      <c r="C48" s="627">
        <v>50</v>
      </c>
      <c r="D48" s="627">
        <v>15</v>
      </c>
      <c r="E48" s="627">
        <v>3</v>
      </c>
      <c r="F48" s="625"/>
      <c r="G48" s="630">
        <v>58480</v>
      </c>
      <c r="H48" s="629" t="s">
        <v>604</v>
      </c>
      <c r="I48" s="627">
        <v>40</v>
      </c>
      <c r="J48" s="627">
        <v>45</v>
      </c>
      <c r="K48" s="627">
        <v>15</v>
      </c>
      <c r="L48" s="627">
        <v>3</v>
      </c>
      <c r="M48" s="628"/>
      <c r="N48" s="630">
        <v>82646</v>
      </c>
    </row>
    <row r="49" spans="1:14" s="3" customFormat="1" ht="12.75" customHeight="1" thickBot="1">
      <c r="A49" s="620" t="s">
        <v>1353</v>
      </c>
      <c r="B49" s="467">
        <v>100</v>
      </c>
      <c r="C49" s="467">
        <v>32</v>
      </c>
      <c r="D49" s="467">
        <v>15</v>
      </c>
      <c r="E49" s="467">
        <v>3</v>
      </c>
      <c r="F49" s="621"/>
      <c r="G49" s="622">
        <v>67856</v>
      </c>
      <c r="H49" s="413" t="s">
        <v>605</v>
      </c>
      <c r="I49" s="9">
        <v>60</v>
      </c>
      <c r="J49" s="9">
        <v>15</v>
      </c>
      <c r="K49" s="9">
        <v>5.5</v>
      </c>
      <c r="L49" s="9">
        <v>3</v>
      </c>
      <c r="M49" s="156"/>
      <c r="N49" s="368">
        <v>53194</v>
      </c>
    </row>
    <row r="50" spans="1:14" s="3" customFormat="1" ht="12.75" customHeight="1">
      <c r="A50" s="463" t="s">
        <v>740</v>
      </c>
      <c r="B50" s="464">
        <v>15</v>
      </c>
      <c r="C50" s="464">
        <v>12</v>
      </c>
      <c r="D50" s="464">
        <v>1.1</v>
      </c>
      <c r="E50" s="464">
        <v>3</v>
      </c>
      <c r="F50" s="465"/>
      <c r="G50" s="466">
        <v>24165</v>
      </c>
      <c r="H50" s="365" t="s">
        <v>606</v>
      </c>
      <c r="I50" s="29">
        <v>60</v>
      </c>
      <c r="J50" s="29">
        <v>25</v>
      </c>
      <c r="K50" s="29">
        <v>15</v>
      </c>
      <c r="L50" s="29">
        <v>3</v>
      </c>
      <c r="M50" s="623"/>
      <c r="N50" s="624">
        <v>55359</v>
      </c>
    </row>
    <row r="51" spans="1:14" s="3" customFormat="1" ht="12.75" customHeight="1">
      <c r="A51" s="412" t="s">
        <v>594</v>
      </c>
      <c r="B51" s="372">
        <v>12.5</v>
      </c>
      <c r="C51" s="111">
        <v>15</v>
      </c>
      <c r="D51" s="372">
        <v>1.5</v>
      </c>
      <c r="E51" s="372">
        <v>3</v>
      </c>
      <c r="F51" s="141"/>
      <c r="G51" s="368">
        <v>31688</v>
      </c>
      <c r="H51" s="365" t="s">
        <v>742</v>
      </c>
      <c r="I51" s="372">
        <v>60</v>
      </c>
      <c r="J51" s="372">
        <v>30</v>
      </c>
      <c r="K51" s="372">
        <v>7.5</v>
      </c>
      <c r="L51" s="372">
        <v>3</v>
      </c>
      <c r="M51" s="141"/>
      <c r="N51" s="371">
        <v>55359</v>
      </c>
    </row>
    <row r="52" spans="1:14" s="3" customFormat="1" ht="12.75" customHeight="1">
      <c r="A52" s="367" t="s">
        <v>595</v>
      </c>
      <c r="B52" s="372">
        <v>12.5</v>
      </c>
      <c r="C52" s="111">
        <v>23</v>
      </c>
      <c r="D52" s="372">
        <v>2.2</v>
      </c>
      <c r="E52" s="372">
        <v>3</v>
      </c>
      <c r="F52" s="141"/>
      <c r="G52" s="368">
        <v>32524</v>
      </c>
      <c r="H52" s="365" t="s">
        <v>742</v>
      </c>
      <c r="I52" s="9">
        <v>60</v>
      </c>
      <c r="J52" s="9">
        <v>25</v>
      </c>
      <c r="K52" s="9">
        <v>11</v>
      </c>
      <c r="L52" s="9">
        <v>3</v>
      </c>
      <c r="M52" s="140"/>
      <c r="N52" s="370">
        <v>62316</v>
      </c>
    </row>
    <row r="53" spans="1:14" s="3" customFormat="1" ht="12" customHeight="1">
      <c r="A53" s="367" t="s">
        <v>596</v>
      </c>
      <c r="B53" s="9">
        <v>15</v>
      </c>
      <c r="C53" s="9">
        <v>15</v>
      </c>
      <c r="D53" s="9">
        <v>1.5</v>
      </c>
      <c r="E53" s="9">
        <v>3</v>
      </c>
      <c r="F53" s="156"/>
      <c r="G53" s="369">
        <v>35336</v>
      </c>
      <c r="H53" s="365" t="s">
        <v>904</v>
      </c>
      <c r="I53" s="29">
        <v>60</v>
      </c>
      <c r="J53" s="29">
        <v>48</v>
      </c>
      <c r="K53" s="29">
        <v>15</v>
      </c>
      <c r="L53" s="29">
        <v>3</v>
      </c>
      <c r="M53" s="257"/>
      <c r="N53" s="371">
        <v>81992</v>
      </c>
    </row>
    <row r="54" spans="1:14" s="3" customFormat="1" ht="12.75">
      <c r="A54" s="367" t="s">
        <v>597</v>
      </c>
      <c r="B54" s="9">
        <v>15</v>
      </c>
      <c r="C54" s="9">
        <v>17</v>
      </c>
      <c r="D54" s="9">
        <v>2.2</v>
      </c>
      <c r="E54" s="9">
        <v>3</v>
      </c>
      <c r="F54" s="156"/>
      <c r="G54" s="368">
        <v>35006</v>
      </c>
      <c r="H54" s="365" t="s">
        <v>905</v>
      </c>
      <c r="I54" s="9">
        <v>80</v>
      </c>
      <c r="J54" s="9">
        <v>26</v>
      </c>
      <c r="K54" s="9">
        <v>15</v>
      </c>
      <c r="L54" s="9">
        <v>3</v>
      </c>
      <c r="M54" s="140"/>
      <c r="N54" s="370">
        <v>93186</v>
      </c>
    </row>
    <row r="55" spans="1:14" s="3" customFormat="1" ht="13.5" customHeight="1">
      <c r="A55" s="367" t="s">
        <v>598</v>
      </c>
      <c r="B55" s="9">
        <v>20</v>
      </c>
      <c r="C55" s="9">
        <v>25</v>
      </c>
      <c r="D55" s="9">
        <v>3</v>
      </c>
      <c r="E55" s="9">
        <v>3</v>
      </c>
      <c r="F55" s="156"/>
      <c r="G55" s="369">
        <v>37596</v>
      </c>
      <c r="H55" s="365" t="s">
        <v>906</v>
      </c>
      <c r="I55" s="9">
        <v>100</v>
      </c>
      <c r="J55" s="9">
        <v>32</v>
      </c>
      <c r="K55" s="9">
        <v>18.5</v>
      </c>
      <c r="L55" s="9">
        <v>3</v>
      </c>
      <c r="M55" s="140"/>
      <c r="N55" s="371">
        <v>101545</v>
      </c>
    </row>
    <row r="56" spans="1:14" s="3" customFormat="1" ht="12" customHeight="1">
      <c r="A56" s="367" t="s">
        <v>599</v>
      </c>
      <c r="B56" s="9">
        <v>20</v>
      </c>
      <c r="C56" s="9">
        <v>32</v>
      </c>
      <c r="D56" s="9">
        <v>5.5</v>
      </c>
      <c r="E56" s="9">
        <v>3</v>
      </c>
      <c r="F56" s="156"/>
      <c r="G56" s="368">
        <v>48476</v>
      </c>
      <c r="H56" s="365" t="s">
        <v>907</v>
      </c>
      <c r="I56" s="9">
        <v>90</v>
      </c>
      <c r="J56" s="9">
        <v>49</v>
      </c>
      <c r="K56" s="9">
        <v>22</v>
      </c>
      <c r="L56" s="9">
        <v>3</v>
      </c>
      <c r="M56" s="140"/>
      <c r="N56" s="370">
        <v>113175</v>
      </c>
    </row>
    <row r="57" spans="1:14" s="3" customFormat="1" ht="12.75" customHeight="1" thickBot="1">
      <c r="A57" s="636" t="s">
        <v>600</v>
      </c>
      <c r="B57" s="12">
        <v>25</v>
      </c>
      <c r="C57" s="12">
        <v>40</v>
      </c>
      <c r="D57" s="12">
        <v>5.5</v>
      </c>
      <c r="E57" s="12">
        <v>3</v>
      </c>
      <c r="F57" s="255"/>
      <c r="G57" s="631">
        <v>48476</v>
      </c>
      <c r="H57" s="637" t="s">
        <v>907</v>
      </c>
      <c r="I57" s="12">
        <v>100</v>
      </c>
      <c r="J57" s="12">
        <v>48</v>
      </c>
      <c r="K57" s="12">
        <v>30</v>
      </c>
      <c r="L57" s="12">
        <v>3</v>
      </c>
      <c r="M57" s="157"/>
      <c r="N57" s="638">
        <v>123933</v>
      </c>
    </row>
    <row r="58" s="3" customFormat="1" ht="12.75" customHeight="1" thickTop="1"/>
    <row r="60" s="639" customFormat="1" ht="12.75"/>
    <row r="61" s="639" customFormat="1" ht="12.75"/>
    <row r="62" s="639" customFormat="1" ht="12.75"/>
    <row r="63" s="639" customFormat="1" ht="12.75"/>
    <row r="64" s="639" customFormat="1" ht="12.75"/>
    <row r="65" s="639" customFormat="1" ht="12.75"/>
    <row r="66" s="639" customFormat="1" ht="12.75"/>
    <row r="67" s="639" customFormat="1" ht="12.75"/>
    <row r="68" s="639" customFormat="1" ht="12.75"/>
    <row r="69" s="639" customFormat="1" ht="12.75"/>
  </sheetData>
  <sheetProtection/>
  <mergeCells count="5">
    <mergeCell ref="A4:N4"/>
    <mergeCell ref="M1:N1"/>
    <mergeCell ref="A37:N37"/>
    <mergeCell ref="A6:N6"/>
    <mergeCell ref="A31:N31"/>
  </mergeCells>
  <printOptions horizontalCentered="1" verticalCentered="1"/>
  <pageMargins left="0.2755905511811024" right="0.2362204724409449" top="0.03937007874015748" bottom="0.03937007874015748" header="0" footer="0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M66" sqref="M66:N66"/>
    </sheetView>
  </sheetViews>
  <sheetFormatPr defaultColWidth="9.00390625" defaultRowHeight="12.75"/>
  <cols>
    <col min="1" max="1" width="16.625" style="1" customWidth="1"/>
    <col min="2" max="2" width="4.75390625" style="1" customWidth="1"/>
    <col min="3" max="3" width="4.00390625" style="1" customWidth="1"/>
    <col min="4" max="4" width="5.25390625" style="1" customWidth="1"/>
    <col min="5" max="5" width="3.25390625" style="1" customWidth="1"/>
    <col min="6" max="6" width="9.75390625" style="1" customWidth="1"/>
    <col min="7" max="7" width="8.125" style="1" customWidth="1"/>
    <col min="8" max="8" width="15.125" style="1" customWidth="1"/>
    <col min="9" max="9" width="5.00390625" style="1" customWidth="1"/>
    <col min="10" max="10" width="4.00390625" style="1" customWidth="1"/>
    <col min="11" max="11" width="4.75390625" style="1" customWidth="1"/>
    <col min="12" max="12" width="3.375" style="1" customWidth="1"/>
    <col min="13" max="13" width="8.875" style="1" customWidth="1"/>
    <col min="14" max="14" width="8.25390625" style="1" customWidth="1"/>
    <col min="15" max="16384" width="9.125" style="1" customWidth="1"/>
  </cols>
  <sheetData>
    <row r="1" spans="1:14" s="33" customFormat="1" ht="18" customHeight="1" thickTop="1">
      <c r="A1" s="1291" t="s">
        <v>908</v>
      </c>
      <c r="B1" s="1287" t="s">
        <v>909</v>
      </c>
      <c r="C1" s="1287" t="s">
        <v>910</v>
      </c>
      <c r="D1" s="1287" t="s">
        <v>911</v>
      </c>
      <c r="E1" s="1287" t="s">
        <v>912</v>
      </c>
      <c r="F1" s="1289" t="s">
        <v>1073</v>
      </c>
      <c r="G1" s="1290"/>
      <c r="H1" s="1291" t="s">
        <v>908</v>
      </c>
      <c r="I1" s="1287" t="s">
        <v>909</v>
      </c>
      <c r="J1" s="1287" t="s">
        <v>910</v>
      </c>
      <c r="K1" s="1287" t="s">
        <v>911</v>
      </c>
      <c r="L1" s="1287" t="s">
        <v>912</v>
      </c>
      <c r="M1" s="1289" t="s">
        <v>1073</v>
      </c>
      <c r="N1" s="1290"/>
    </row>
    <row r="2" spans="1:14" s="33" customFormat="1" ht="14.25" customHeight="1" thickBot="1">
      <c r="A2" s="1292"/>
      <c r="B2" s="1288"/>
      <c r="C2" s="1288"/>
      <c r="D2" s="1288"/>
      <c r="E2" s="1288"/>
      <c r="F2" s="39" t="s">
        <v>988</v>
      </c>
      <c r="G2" s="48" t="s">
        <v>989</v>
      </c>
      <c r="H2" s="1292"/>
      <c r="I2" s="1288"/>
      <c r="J2" s="1288"/>
      <c r="K2" s="1288"/>
      <c r="L2" s="1288"/>
      <c r="M2" s="39" t="s">
        <v>988</v>
      </c>
      <c r="N2" s="48" t="s">
        <v>989</v>
      </c>
    </row>
    <row r="3" spans="1:14" s="3" customFormat="1" ht="16.5" customHeight="1" thickBot="1" thickTop="1">
      <c r="A3" s="160" t="s">
        <v>916</v>
      </c>
      <c r="B3" s="13"/>
      <c r="C3" s="13"/>
      <c r="D3" s="13"/>
      <c r="E3" s="13"/>
      <c r="F3" s="90"/>
      <c r="G3" s="90"/>
      <c r="H3" s="90"/>
      <c r="I3" s="90"/>
      <c r="J3" s="13"/>
      <c r="K3" s="13"/>
      <c r="L3" s="13"/>
      <c r="M3" s="13"/>
      <c r="N3" s="161"/>
    </row>
    <row r="4" spans="1:14" s="3" customFormat="1" ht="15" customHeight="1" thickTop="1">
      <c r="A4" s="870" t="s">
        <v>917</v>
      </c>
      <c r="B4" s="415">
        <v>200</v>
      </c>
      <c r="C4" s="415">
        <v>36</v>
      </c>
      <c r="D4" s="415">
        <v>37</v>
      </c>
      <c r="E4" s="158">
        <v>1.5</v>
      </c>
      <c r="F4" s="159">
        <v>173684</v>
      </c>
      <c r="G4" s="144">
        <v>96016</v>
      </c>
      <c r="H4" s="872" t="s">
        <v>929</v>
      </c>
      <c r="I4" s="9">
        <v>315</v>
      </c>
      <c r="J4" s="9">
        <v>71</v>
      </c>
      <c r="K4" s="9">
        <v>110</v>
      </c>
      <c r="L4" s="9">
        <v>3</v>
      </c>
      <c r="M4" s="156">
        <v>242492</v>
      </c>
      <c r="N4" s="256">
        <v>77762</v>
      </c>
    </row>
    <row r="5" spans="1:14" s="3" customFormat="1" ht="12.75" customHeight="1">
      <c r="A5" s="871" t="s">
        <v>918</v>
      </c>
      <c r="B5" s="372">
        <v>190</v>
      </c>
      <c r="C5" s="372">
        <v>28</v>
      </c>
      <c r="D5" s="372">
        <v>30</v>
      </c>
      <c r="E5" s="111">
        <v>1.5</v>
      </c>
      <c r="F5" s="141">
        <v>164008</v>
      </c>
      <c r="G5" s="142">
        <v>96016</v>
      </c>
      <c r="H5" s="872" t="s">
        <v>930</v>
      </c>
      <c r="I5" s="9">
        <v>300</v>
      </c>
      <c r="J5" s="9">
        <v>60</v>
      </c>
      <c r="K5" s="9">
        <v>90</v>
      </c>
      <c r="L5" s="9">
        <v>3</v>
      </c>
      <c r="M5" s="156">
        <v>216542</v>
      </c>
      <c r="N5" s="155">
        <v>77762</v>
      </c>
    </row>
    <row r="6" spans="1:14" s="3" customFormat="1" ht="12.75" customHeight="1">
      <c r="A6" s="872" t="s">
        <v>921</v>
      </c>
      <c r="B6" s="9">
        <v>320</v>
      </c>
      <c r="C6" s="9">
        <v>50</v>
      </c>
      <c r="D6" s="9">
        <v>75</v>
      </c>
      <c r="E6" s="9">
        <v>1.5</v>
      </c>
      <c r="F6" s="156">
        <v>244602</v>
      </c>
      <c r="G6" s="155">
        <v>117186</v>
      </c>
      <c r="H6" s="871" t="s">
        <v>1107</v>
      </c>
      <c r="I6" s="372">
        <v>500</v>
      </c>
      <c r="J6" s="372">
        <v>63</v>
      </c>
      <c r="K6" s="372">
        <v>160</v>
      </c>
      <c r="L6" s="111">
        <v>1.5</v>
      </c>
      <c r="M6" s="141">
        <v>418204</v>
      </c>
      <c r="N6" s="142">
        <v>174994</v>
      </c>
    </row>
    <row r="7" spans="1:14" s="3" customFormat="1" ht="12.75" customHeight="1">
      <c r="A7" s="872" t="s">
        <v>922</v>
      </c>
      <c r="B7" s="9">
        <v>300</v>
      </c>
      <c r="C7" s="9">
        <v>37</v>
      </c>
      <c r="D7" s="9">
        <v>55</v>
      </c>
      <c r="E7" s="9">
        <v>1.5</v>
      </c>
      <c r="F7" s="156">
        <v>217616</v>
      </c>
      <c r="G7" s="155">
        <v>117186</v>
      </c>
      <c r="H7" s="872" t="s">
        <v>920</v>
      </c>
      <c r="I7" s="9">
        <v>450</v>
      </c>
      <c r="J7" s="9">
        <v>53</v>
      </c>
      <c r="K7" s="9">
        <v>132</v>
      </c>
      <c r="L7" s="9">
        <v>1.5</v>
      </c>
      <c r="M7" s="140">
        <v>395453</v>
      </c>
      <c r="N7" s="142">
        <v>174994</v>
      </c>
    </row>
    <row r="8" spans="1:14" s="3" customFormat="1" ht="12.75" customHeight="1">
      <c r="A8" s="872" t="s">
        <v>923</v>
      </c>
      <c r="B8" s="9">
        <v>280</v>
      </c>
      <c r="C8" s="9">
        <v>29</v>
      </c>
      <c r="D8" s="9">
        <v>45</v>
      </c>
      <c r="E8" s="9">
        <v>1.5</v>
      </c>
      <c r="F8" s="156">
        <v>206524</v>
      </c>
      <c r="G8" s="155">
        <v>117186</v>
      </c>
      <c r="H8" s="924" t="s">
        <v>1108</v>
      </c>
      <c r="I8" s="29">
        <v>630</v>
      </c>
      <c r="J8" s="29">
        <v>90</v>
      </c>
      <c r="K8" s="29">
        <v>250</v>
      </c>
      <c r="L8" s="29">
        <v>1.5</v>
      </c>
      <c r="M8" s="257">
        <v>595962</v>
      </c>
      <c r="N8" s="164">
        <v>207007</v>
      </c>
    </row>
    <row r="9" spans="1:14" s="3" customFormat="1" ht="12.75" customHeight="1">
      <c r="A9" s="872" t="s">
        <v>924</v>
      </c>
      <c r="B9" s="9">
        <v>200</v>
      </c>
      <c r="C9" s="9">
        <v>90</v>
      </c>
      <c r="D9" s="9">
        <v>90</v>
      </c>
      <c r="E9" s="9">
        <v>3</v>
      </c>
      <c r="F9" s="156">
        <v>207857</v>
      </c>
      <c r="G9" s="155">
        <v>70989</v>
      </c>
      <c r="H9" s="925" t="s">
        <v>1109</v>
      </c>
      <c r="I9" s="9">
        <v>550</v>
      </c>
      <c r="J9" s="9">
        <v>74</v>
      </c>
      <c r="K9" s="9" t="s">
        <v>1027</v>
      </c>
      <c r="L9" s="9">
        <v>1.5</v>
      </c>
      <c r="M9" s="140">
        <v>508155</v>
      </c>
      <c r="N9" s="142">
        <v>207007</v>
      </c>
    </row>
    <row r="10" spans="1:14" s="3" customFormat="1" ht="12.75" customHeight="1">
      <c r="A10" s="872" t="s">
        <v>925</v>
      </c>
      <c r="B10" s="9">
        <v>180</v>
      </c>
      <c r="C10" s="9">
        <v>74</v>
      </c>
      <c r="D10" s="9">
        <v>75</v>
      </c>
      <c r="E10" s="9">
        <v>3</v>
      </c>
      <c r="F10" s="156">
        <v>198982</v>
      </c>
      <c r="G10" s="155">
        <v>70989</v>
      </c>
      <c r="H10" s="872" t="s">
        <v>1110</v>
      </c>
      <c r="I10" s="9">
        <v>800</v>
      </c>
      <c r="J10" s="9">
        <v>56</v>
      </c>
      <c r="K10" s="9">
        <v>250</v>
      </c>
      <c r="L10" s="9">
        <v>1.5</v>
      </c>
      <c r="M10" s="140">
        <v>590259</v>
      </c>
      <c r="N10" s="123">
        <v>222926</v>
      </c>
    </row>
    <row r="11" spans="1:14" s="3" customFormat="1" ht="12.75" customHeight="1">
      <c r="A11" s="872" t="s">
        <v>926</v>
      </c>
      <c r="B11" s="9">
        <v>250</v>
      </c>
      <c r="C11" s="9">
        <v>125</v>
      </c>
      <c r="D11" s="9" t="s">
        <v>919</v>
      </c>
      <c r="E11" s="9">
        <v>3</v>
      </c>
      <c r="F11" s="156">
        <v>387996</v>
      </c>
      <c r="G11" s="155"/>
      <c r="H11" s="872" t="s">
        <v>1111</v>
      </c>
      <c r="I11" s="9">
        <v>740</v>
      </c>
      <c r="J11" s="9">
        <v>48</v>
      </c>
      <c r="K11" s="9">
        <v>200</v>
      </c>
      <c r="L11" s="9">
        <v>1.5</v>
      </c>
      <c r="M11" s="140">
        <v>505842</v>
      </c>
      <c r="N11" s="123">
        <v>22926</v>
      </c>
    </row>
    <row r="12" spans="1:14" s="3" customFormat="1" ht="12.75" customHeight="1">
      <c r="A12" s="872" t="s">
        <v>927</v>
      </c>
      <c r="B12" s="9">
        <v>315</v>
      </c>
      <c r="C12" s="9">
        <v>50</v>
      </c>
      <c r="D12" s="9">
        <v>75</v>
      </c>
      <c r="E12" s="9">
        <v>3</v>
      </c>
      <c r="F12" s="156">
        <v>201509</v>
      </c>
      <c r="G12" s="155">
        <v>76842</v>
      </c>
      <c r="H12" s="872" t="s">
        <v>1112</v>
      </c>
      <c r="I12" s="9">
        <v>1250</v>
      </c>
      <c r="J12" s="9">
        <v>63</v>
      </c>
      <c r="K12" s="9" t="s">
        <v>1028</v>
      </c>
      <c r="L12" s="9">
        <v>1.5</v>
      </c>
      <c r="M12" s="140">
        <v>848284</v>
      </c>
      <c r="N12" s="123">
        <v>243398</v>
      </c>
    </row>
    <row r="13" spans="1:14" s="3" customFormat="1" ht="12.75" customHeight="1" thickBot="1">
      <c r="A13" s="873" t="s">
        <v>928</v>
      </c>
      <c r="B13" s="12">
        <v>300</v>
      </c>
      <c r="C13" s="12">
        <v>42</v>
      </c>
      <c r="D13" s="12">
        <v>55</v>
      </c>
      <c r="E13" s="12">
        <v>3</v>
      </c>
      <c r="F13" s="255">
        <v>170770</v>
      </c>
      <c r="G13" s="265">
        <v>76842</v>
      </c>
      <c r="H13" s="873" t="s">
        <v>931</v>
      </c>
      <c r="I13" s="12">
        <v>1250</v>
      </c>
      <c r="J13" s="12">
        <v>125</v>
      </c>
      <c r="K13" s="12">
        <v>630</v>
      </c>
      <c r="L13" s="12">
        <v>1.5</v>
      </c>
      <c r="M13" s="157">
        <v>1223294</v>
      </c>
      <c r="N13" s="132">
        <v>401565</v>
      </c>
    </row>
    <row r="14" spans="1:14" ht="12" customHeight="1" thickBot="1" thickTop="1">
      <c r="A14" s="151"/>
      <c r="B14" s="47"/>
      <c r="C14" s="47"/>
      <c r="D14" s="49"/>
      <c r="E14" s="49"/>
      <c r="F14" s="49" t="s">
        <v>1029</v>
      </c>
      <c r="G14" s="49"/>
      <c r="H14" s="47"/>
      <c r="I14" s="47"/>
      <c r="J14" s="47"/>
      <c r="K14" s="47"/>
      <c r="L14" s="113"/>
      <c r="M14" s="113"/>
      <c r="N14" s="154"/>
    </row>
    <row r="15" spans="1:14" ht="11.25" customHeight="1" thickTop="1">
      <c r="A15" s="926" t="s">
        <v>746</v>
      </c>
      <c r="B15" s="29">
        <v>3.6</v>
      </c>
      <c r="C15" s="29">
        <v>16</v>
      </c>
      <c r="D15" s="29">
        <v>1.5</v>
      </c>
      <c r="E15" s="114">
        <v>1.5</v>
      </c>
      <c r="F15" s="94">
        <v>34043</v>
      </c>
      <c r="G15" s="95">
        <v>23376</v>
      </c>
      <c r="H15" s="926" t="s">
        <v>1125</v>
      </c>
      <c r="I15" s="29">
        <v>14</v>
      </c>
      <c r="J15" s="29">
        <v>28</v>
      </c>
      <c r="K15" s="29">
        <v>5.5</v>
      </c>
      <c r="L15" s="114">
        <v>1.5</v>
      </c>
      <c r="M15" s="94">
        <v>49772</v>
      </c>
      <c r="N15" s="95">
        <v>29854</v>
      </c>
    </row>
    <row r="16" spans="1:14" ht="12.75">
      <c r="A16" s="926" t="s">
        <v>745</v>
      </c>
      <c r="B16" s="29">
        <v>3.6</v>
      </c>
      <c r="C16" s="29">
        <v>16</v>
      </c>
      <c r="D16" s="29">
        <v>1.5</v>
      </c>
      <c r="E16" s="9">
        <v>1.5</v>
      </c>
      <c r="F16" s="94">
        <v>36663</v>
      </c>
      <c r="G16" s="95">
        <v>25984</v>
      </c>
      <c r="H16" s="926" t="s">
        <v>1125</v>
      </c>
      <c r="I16" s="29">
        <v>14</v>
      </c>
      <c r="J16" s="29">
        <v>28</v>
      </c>
      <c r="K16" s="29">
        <v>7.5</v>
      </c>
      <c r="L16" s="9">
        <v>1.5</v>
      </c>
      <c r="M16" s="94">
        <v>53465</v>
      </c>
      <c r="N16" s="95">
        <v>29854</v>
      </c>
    </row>
    <row r="17" spans="1:14" s="36" customFormat="1" ht="12" customHeight="1">
      <c r="A17" s="926" t="s">
        <v>1122</v>
      </c>
      <c r="B17" s="29">
        <v>7.2</v>
      </c>
      <c r="C17" s="29">
        <v>26</v>
      </c>
      <c r="D17" s="29">
        <v>3</v>
      </c>
      <c r="E17" s="9">
        <v>1.5</v>
      </c>
      <c r="F17" s="94">
        <v>41421</v>
      </c>
      <c r="G17" s="95">
        <v>25759</v>
      </c>
      <c r="H17" s="927" t="s">
        <v>1127</v>
      </c>
      <c r="I17" s="9">
        <v>18</v>
      </c>
      <c r="J17" s="9">
        <v>24</v>
      </c>
      <c r="K17" s="29">
        <v>5.5</v>
      </c>
      <c r="L17" s="29">
        <v>1.5</v>
      </c>
      <c r="M17" s="94">
        <v>50681</v>
      </c>
      <c r="N17" s="112">
        <v>31518</v>
      </c>
    </row>
    <row r="18" spans="1:14" s="35" customFormat="1" ht="12" customHeight="1">
      <c r="A18" s="926" t="s">
        <v>1122</v>
      </c>
      <c r="B18" s="29">
        <v>7.2</v>
      </c>
      <c r="C18" s="29">
        <v>26</v>
      </c>
      <c r="D18" s="29">
        <v>4</v>
      </c>
      <c r="E18" s="114">
        <v>1.5</v>
      </c>
      <c r="F18" s="94">
        <v>41902</v>
      </c>
      <c r="G18" s="95">
        <v>25759</v>
      </c>
      <c r="H18" s="927" t="s">
        <v>1126</v>
      </c>
      <c r="I18" s="9">
        <v>18</v>
      </c>
      <c r="J18" s="9">
        <v>24</v>
      </c>
      <c r="K18" s="29">
        <v>5.5</v>
      </c>
      <c r="L18" s="29">
        <v>1.5</v>
      </c>
      <c r="M18" s="94">
        <v>53017</v>
      </c>
      <c r="N18" s="112">
        <v>33948</v>
      </c>
    </row>
    <row r="19" spans="1:14" ht="12" customHeight="1">
      <c r="A19" s="926" t="s">
        <v>1123</v>
      </c>
      <c r="B19" s="29">
        <v>7.2</v>
      </c>
      <c r="C19" s="29">
        <v>26</v>
      </c>
      <c r="D19" s="29">
        <v>3</v>
      </c>
      <c r="E19" s="114">
        <v>1.5</v>
      </c>
      <c r="F19" s="94">
        <v>44663</v>
      </c>
      <c r="G19" s="95">
        <v>28379</v>
      </c>
      <c r="H19" s="927" t="s">
        <v>1126</v>
      </c>
      <c r="I19" s="9">
        <v>18</v>
      </c>
      <c r="J19" s="9">
        <v>24</v>
      </c>
      <c r="K19" s="29">
        <v>7.5</v>
      </c>
      <c r="L19" s="29">
        <v>1.5</v>
      </c>
      <c r="M19" s="94">
        <v>56758</v>
      </c>
      <c r="N19" s="112">
        <v>33948</v>
      </c>
    </row>
    <row r="20" spans="1:14" ht="12" customHeight="1">
      <c r="A20" s="926" t="s">
        <v>1123</v>
      </c>
      <c r="B20" s="29">
        <v>7.2</v>
      </c>
      <c r="C20" s="29">
        <v>26</v>
      </c>
      <c r="D20" s="29">
        <v>4</v>
      </c>
      <c r="E20" s="9">
        <v>1.5</v>
      </c>
      <c r="F20" s="94">
        <v>45276</v>
      </c>
      <c r="G20" s="95">
        <v>28898</v>
      </c>
      <c r="H20" s="927" t="s">
        <v>1128</v>
      </c>
      <c r="I20" s="9">
        <v>36</v>
      </c>
      <c r="J20" s="9">
        <v>45</v>
      </c>
      <c r="K20" s="29">
        <v>18.5</v>
      </c>
      <c r="L20" s="29">
        <v>1.5</v>
      </c>
      <c r="M20" s="94">
        <v>83910</v>
      </c>
      <c r="N20" s="112">
        <v>40450</v>
      </c>
    </row>
    <row r="21" spans="1:14" ht="12" customHeight="1">
      <c r="A21" s="926" t="s">
        <v>1123</v>
      </c>
      <c r="B21" s="29">
        <v>7.2</v>
      </c>
      <c r="C21" s="29">
        <v>26</v>
      </c>
      <c r="D21" s="29">
        <v>5.5</v>
      </c>
      <c r="E21" s="9">
        <v>1.5</v>
      </c>
      <c r="F21" s="94">
        <v>48946</v>
      </c>
      <c r="G21" s="95">
        <v>28898</v>
      </c>
      <c r="H21" s="927" t="s">
        <v>1128</v>
      </c>
      <c r="I21" s="9">
        <v>36</v>
      </c>
      <c r="J21" s="9">
        <v>45</v>
      </c>
      <c r="K21" s="29">
        <v>30</v>
      </c>
      <c r="L21" s="29">
        <v>1.5</v>
      </c>
      <c r="M21" s="94">
        <v>100076</v>
      </c>
      <c r="N21" s="112">
        <v>40450</v>
      </c>
    </row>
    <row r="22" spans="1:14" ht="12" customHeight="1">
      <c r="A22" s="926" t="s">
        <v>1124</v>
      </c>
      <c r="B22" s="29">
        <v>14</v>
      </c>
      <c r="C22" s="29">
        <v>28</v>
      </c>
      <c r="D22" s="29">
        <v>5.5</v>
      </c>
      <c r="E22" s="114">
        <v>1.5</v>
      </c>
      <c r="F22" s="94">
        <v>47483</v>
      </c>
      <c r="G22" s="95">
        <v>27565</v>
      </c>
      <c r="H22" s="927" t="s">
        <v>1129</v>
      </c>
      <c r="I22" s="9">
        <v>36</v>
      </c>
      <c r="J22" s="9">
        <v>45</v>
      </c>
      <c r="K22" s="29">
        <v>18.5</v>
      </c>
      <c r="L22" s="29">
        <v>1.5</v>
      </c>
      <c r="M22" s="94">
        <v>87981</v>
      </c>
      <c r="N22" s="112">
        <v>44686</v>
      </c>
    </row>
    <row r="23" spans="1:14" ht="12" customHeight="1" thickBot="1">
      <c r="A23" s="928" t="s">
        <v>1124</v>
      </c>
      <c r="B23" s="12">
        <v>14</v>
      </c>
      <c r="C23" s="12">
        <v>28</v>
      </c>
      <c r="D23" s="12">
        <v>7.5</v>
      </c>
      <c r="E23" s="12">
        <v>1.5</v>
      </c>
      <c r="F23" s="416">
        <v>51176</v>
      </c>
      <c r="G23" s="95">
        <v>27565</v>
      </c>
      <c r="H23" s="928" t="s">
        <v>1129</v>
      </c>
      <c r="I23" s="12">
        <v>36</v>
      </c>
      <c r="J23" s="12">
        <v>45</v>
      </c>
      <c r="K23" s="12">
        <v>30</v>
      </c>
      <c r="L23" s="12">
        <v>1.5</v>
      </c>
      <c r="M23" s="416">
        <v>104276</v>
      </c>
      <c r="N23" s="112">
        <v>44686</v>
      </c>
    </row>
    <row r="24" spans="1:14" ht="12" customHeight="1" thickBot="1" thickTop="1">
      <c r="A24" s="919" t="s">
        <v>990</v>
      </c>
      <c r="B24" s="920"/>
      <c r="C24" s="915"/>
      <c r="D24" s="921"/>
      <c r="E24" s="915"/>
      <c r="F24" s="916"/>
      <c r="G24" s="916"/>
      <c r="H24" s="34"/>
      <c r="I24" s="34"/>
      <c r="J24" s="34"/>
      <c r="K24" s="34"/>
      <c r="L24" s="34"/>
      <c r="M24" s="34"/>
      <c r="N24" s="34"/>
    </row>
    <row r="25" spans="1:14" ht="12" customHeight="1" thickTop="1">
      <c r="A25" s="893" t="s">
        <v>1386</v>
      </c>
      <c r="B25" s="8">
        <v>0.25</v>
      </c>
      <c r="C25" s="8">
        <v>25</v>
      </c>
      <c r="D25" s="929">
        <v>0.75</v>
      </c>
      <c r="E25" s="8">
        <v>1</v>
      </c>
      <c r="F25" s="894">
        <v>56616</v>
      </c>
      <c r="G25" s="895">
        <v>39896</v>
      </c>
      <c r="H25" s="874" t="s">
        <v>1076</v>
      </c>
      <c r="I25" s="29">
        <v>6.3</v>
      </c>
      <c r="J25" s="29">
        <v>10</v>
      </c>
      <c r="K25" s="29">
        <v>4</v>
      </c>
      <c r="L25" s="29">
        <v>15</v>
      </c>
      <c r="M25" s="876">
        <v>62965</v>
      </c>
      <c r="N25" s="51"/>
    </row>
    <row r="26" spans="1:14" ht="12" customHeight="1">
      <c r="A26" s="1104" t="s">
        <v>1385</v>
      </c>
      <c r="B26" s="1105">
        <v>0.25</v>
      </c>
      <c r="C26" s="1105">
        <v>25</v>
      </c>
      <c r="D26" s="1106" t="s">
        <v>1381</v>
      </c>
      <c r="E26" s="1105">
        <v>1</v>
      </c>
      <c r="F26" s="1107">
        <v>59378</v>
      </c>
      <c r="G26" s="1108">
        <v>39896</v>
      </c>
      <c r="H26" s="874" t="s">
        <v>1076</v>
      </c>
      <c r="I26" s="9">
        <v>6.3</v>
      </c>
      <c r="J26" s="9">
        <v>10</v>
      </c>
      <c r="K26" s="37" t="s">
        <v>1010</v>
      </c>
      <c r="L26" s="9">
        <v>1.5</v>
      </c>
      <c r="M26" s="581">
        <v>68086</v>
      </c>
      <c r="N26" s="38"/>
    </row>
    <row r="27" spans="1:14" s="35" customFormat="1" ht="12" customHeight="1">
      <c r="A27" s="874" t="s">
        <v>1387</v>
      </c>
      <c r="B27" s="9">
        <v>0.63</v>
      </c>
      <c r="C27" s="9">
        <v>25</v>
      </c>
      <c r="D27" s="9">
        <v>1.1</v>
      </c>
      <c r="E27" s="9">
        <v>1.5</v>
      </c>
      <c r="F27" s="581">
        <v>60086</v>
      </c>
      <c r="G27" s="930">
        <v>43023</v>
      </c>
      <c r="H27" s="874" t="s">
        <v>1383</v>
      </c>
      <c r="I27" s="29">
        <v>10</v>
      </c>
      <c r="J27" s="29">
        <v>10</v>
      </c>
      <c r="K27" s="29">
        <v>5.5</v>
      </c>
      <c r="L27" s="29">
        <v>1.5</v>
      </c>
      <c r="M27" s="876">
        <v>88571</v>
      </c>
      <c r="N27" s="51"/>
    </row>
    <row r="28" spans="1:14" s="36" customFormat="1" ht="12" customHeight="1" thickBot="1">
      <c r="A28" s="1100" t="s">
        <v>1387</v>
      </c>
      <c r="B28" s="1101">
        <v>4</v>
      </c>
      <c r="C28" s="1101">
        <v>25</v>
      </c>
      <c r="D28" s="1101" t="s">
        <v>1382</v>
      </c>
      <c r="E28" s="1101">
        <v>1.5</v>
      </c>
      <c r="F28" s="1102">
        <v>62847</v>
      </c>
      <c r="G28" s="1103">
        <v>43023</v>
      </c>
      <c r="H28" s="874" t="s">
        <v>1383</v>
      </c>
      <c r="I28" s="29">
        <v>10</v>
      </c>
      <c r="J28" s="29">
        <v>10</v>
      </c>
      <c r="K28" s="869" t="s">
        <v>994</v>
      </c>
      <c r="L28" s="29">
        <v>1.5</v>
      </c>
      <c r="M28" s="876">
        <v>94860</v>
      </c>
      <c r="N28" s="868"/>
    </row>
    <row r="29" spans="1:14" s="36" customFormat="1" ht="12" customHeight="1" thickTop="1">
      <c r="A29" s="893" t="s">
        <v>1431</v>
      </c>
      <c r="B29" s="8">
        <v>1.6</v>
      </c>
      <c r="C29" s="8">
        <v>16</v>
      </c>
      <c r="D29" s="931">
        <v>1.5</v>
      </c>
      <c r="E29" s="8">
        <v>1.5</v>
      </c>
      <c r="F29" s="917">
        <v>41383</v>
      </c>
      <c r="G29" s="918">
        <v>32320</v>
      </c>
      <c r="H29" s="874" t="s">
        <v>1384</v>
      </c>
      <c r="I29" s="29">
        <v>10</v>
      </c>
      <c r="J29" s="29">
        <v>10</v>
      </c>
      <c r="K29" s="29">
        <v>11</v>
      </c>
      <c r="L29" s="29">
        <v>1.5</v>
      </c>
      <c r="M29" s="876">
        <v>96052</v>
      </c>
      <c r="N29" s="868"/>
    </row>
    <row r="30" spans="1:14" s="36" customFormat="1" ht="12" customHeight="1">
      <c r="A30" s="874" t="s">
        <v>1431</v>
      </c>
      <c r="B30" s="9">
        <v>1.6</v>
      </c>
      <c r="C30" s="9">
        <v>16</v>
      </c>
      <c r="D30" s="762" t="s">
        <v>1013</v>
      </c>
      <c r="E30" s="9">
        <v>1.5</v>
      </c>
      <c r="F30" s="877">
        <v>43813</v>
      </c>
      <c r="G30" s="878">
        <v>32320</v>
      </c>
      <c r="H30" s="875" t="s">
        <v>1384</v>
      </c>
      <c r="I30" s="29">
        <v>10</v>
      </c>
      <c r="J30" s="29">
        <v>10</v>
      </c>
      <c r="K30" s="50" t="s">
        <v>1004</v>
      </c>
      <c r="L30" s="29">
        <v>1.5</v>
      </c>
      <c r="M30" s="876">
        <v>110849</v>
      </c>
      <c r="N30" s="51"/>
    </row>
    <row r="31" spans="1:17" s="36" customFormat="1" ht="12" customHeight="1">
      <c r="A31" s="874" t="s">
        <v>1284</v>
      </c>
      <c r="B31" s="9">
        <v>1.6</v>
      </c>
      <c r="C31" s="9">
        <v>16</v>
      </c>
      <c r="D31" s="9">
        <v>2.2</v>
      </c>
      <c r="E31" s="9">
        <v>1.5</v>
      </c>
      <c r="F31" s="877">
        <v>61926</v>
      </c>
      <c r="G31" s="878">
        <v>51070</v>
      </c>
      <c r="H31" s="875" t="s">
        <v>991</v>
      </c>
      <c r="I31" s="29">
        <v>14</v>
      </c>
      <c r="J31" s="29">
        <v>10</v>
      </c>
      <c r="K31" s="50">
        <v>7.5</v>
      </c>
      <c r="L31" s="29">
        <v>1</v>
      </c>
      <c r="M31" s="876">
        <v>122449</v>
      </c>
      <c r="N31" s="51"/>
      <c r="P31" s="896"/>
      <c r="Q31" s="896"/>
    </row>
    <row r="32" spans="1:14" s="36" customFormat="1" ht="14.25" customHeight="1">
      <c r="A32" s="1104" t="s">
        <v>1284</v>
      </c>
      <c r="B32" s="1105">
        <v>1.6</v>
      </c>
      <c r="C32" s="1105">
        <v>16</v>
      </c>
      <c r="D32" s="1113" t="s">
        <v>993</v>
      </c>
      <c r="E32" s="1105">
        <v>1.5</v>
      </c>
      <c r="F32" s="1114">
        <v>65950</v>
      </c>
      <c r="G32" s="1115">
        <v>51070</v>
      </c>
      <c r="H32" s="875" t="s">
        <v>991</v>
      </c>
      <c r="I32" s="29">
        <v>14</v>
      </c>
      <c r="J32" s="29">
        <v>10</v>
      </c>
      <c r="K32" s="50" t="s">
        <v>992</v>
      </c>
      <c r="L32" s="29">
        <v>1</v>
      </c>
      <c r="M32" s="876">
        <v>136184</v>
      </c>
      <c r="N32" s="51"/>
    </row>
    <row r="33" spans="1:14" s="36" customFormat="1" ht="12" customHeight="1">
      <c r="A33" s="874" t="s">
        <v>996</v>
      </c>
      <c r="B33" s="9">
        <v>2.5</v>
      </c>
      <c r="C33" s="9">
        <v>6</v>
      </c>
      <c r="D33" s="9">
        <v>1.5</v>
      </c>
      <c r="E33" s="9">
        <v>1</v>
      </c>
      <c r="F33" s="877">
        <v>43636</v>
      </c>
      <c r="G33" s="878">
        <v>32780</v>
      </c>
      <c r="H33" s="874" t="s">
        <v>1030</v>
      </c>
      <c r="I33" s="9">
        <v>18</v>
      </c>
      <c r="J33" s="9">
        <v>6</v>
      </c>
      <c r="K33" s="9">
        <v>5.5</v>
      </c>
      <c r="L33" s="9">
        <v>1</v>
      </c>
      <c r="M33" s="581">
        <v>109398</v>
      </c>
      <c r="N33" s="38"/>
    </row>
    <row r="34" spans="1:14" s="36" customFormat="1" ht="12" customHeight="1">
      <c r="A34" s="874" t="s">
        <v>998</v>
      </c>
      <c r="B34" s="9">
        <v>4</v>
      </c>
      <c r="C34" s="9">
        <v>4</v>
      </c>
      <c r="D34" s="9">
        <v>1.5</v>
      </c>
      <c r="E34" s="9">
        <v>1.5</v>
      </c>
      <c r="F34" s="877">
        <v>41643</v>
      </c>
      <c r="G34" s="878">
        <v>32780</v>
      </c>
      <c r="H34" s="874" t="s">
        <v>1030</v>
      </c>
      <c r="I34" s="9">
        <v>18</v>
      </c>
      <c r="J34" s="9">
        <v>6</v>
      </c>
      <c r="K34" s="762" t="s">
        <v>994</v>
      </c>
      <c r="L34" s="9">
        <v>1</v>
      </c>
      <c r="M34" s="581">
        <v>129163</v>
      </c>
      <c r="N34" s="38"/>
    </row>
    <row r="35" spans="1:14" s="36" customFormat="1" ht="12" customHeight="1">
      <c r="A35" s="874" t="s">
        <v>998</v>
      </c>
      <c r="B35" s="9">
        <v>4</v>
      </c>
      <c r="C35" s="9">
        <v>4</v>
      </c>
      <c r="D35" s="9">
        <v>2.2</v>
      </c>
      <c r="E35" s="9">
        <v>1.5</v>
      </c>
      <c r="F35" s="877">
        <v>43636</v>
      </c>
      <c r="G35" s="878">
        <v>32780</v>
      </c>
      <c r="H35" s="874" t="s">
        <v>995</v>
      </c>
      <c r="I35" s="9">
        <v>18</v>
      </c>
      <c r="J35" s="9">
        <v>10</v>
      </c>
      <c r="K35" s="9">
        <v>7.5</v>
      </c>
      <c r="L35" s="9">
        <v>1</v>
      </c>
      <c r="M35" s="581">
        <v>111062</v>
      </c>
      <c r="N35" s="38"/>
    </row>
    <row r="36" spans="1:17" s="36" customFormat="1" ht="12" customHeight="1">
      <c r="A36" s="874" t="s">
        <v>998</v>
      </c>
      <c r="B36" s="9">
        <v>4</v>
      </c>
      <c r="C36" s="9">
        <v>4</v>
      </c>
      <c r="D36" s="37" t="s">
        <v>1013</v>
      </c>
      <c r="E36" s="9">
        <v>1.5</v>
      </c>
      <c r="F36" s="877">
        <v>44336</v>
      </c>
      <c r="G36" s="878">
        <v>32780</v>
      </c>
      <c r="H36" s="874" t="s">
        <v>995</v>
      </c>
      <c r="I36" s="9">
        <v>18</v>
      </c>
      <c r="J36" s="9">
        <v>10</v>
      </c>
      <c r="K36" s="762" t="s">
        <v>992</v>
      </c>
      <c r="L36" s="9">
        <v>1</v>
      </c>
      <c r="M36" s="581">
        <v>132443</v>
      </c>
      <c r="N36" s="38"/>
      <c r="Q36" s="896"/>
    </row>
    <row r="37" spans="1:17" s="36" customFormat="1" ht="12" customHeight="1">
      <c r="A37" s="874" t="s">
        <v>999</v>
      </c>
      <c r="B37" s="9">
        <v>4</v>
      </c>
      <c r="C37" s="9">
        <v>4</v>
      </c>
      <c r="D37" s="9">
        <v>1.5</v>
      </c>
      <c r="E37" s="9">
        <v>1.5</v>
      </c>
      <c r="F37" s="877">
        <v>61300</v>
      </c>
      <c r="G37" s="878">
        <v>52238</v>
      </c>
      <c r="H37" s="874" t="s">
        <v>997</v>
      </c>
      <c r="I37" s="9">
        <v>19.5</v>
      </c>
      <c r="J37" s="9">
        <v>4</v>
      </c>
      <c r="K37" s="9">
        <v>5.5</v>
      </c>
      <c r="L37" s="9">
        <v>1</v>
      </c>
      <c r="M37" s="581">
        <v>82588</v>
      </c>
      <c r="N37" s="38"/>
      <c r="Q37" s="896"/>
    </row>
    <row r="38" spans="1:17" s="36" customFormat="1" ht="12" customHeight="1">
      <c r="A38" s="874" t="s">
        <v>999</v>
      </c>
      <c r="B38" s="9">
        <v>4</v>
      </c>
      <c r="C38" s="9">
        <v>4</v>
      </c>
      <c r="D38" s="37" t="s">
        <v>1013</v>
      </c>
      <c r="E38" s="9">
        <v>1.5</v>
      </c>
      <c r="F38" s="877">
        <v>63792</v>
      </c>
      <c r="G38" s="878">
        <v>52238</v>
      </c>
      <c r="H38" s="874" t="s">
        <v>997</v>
      </c>
      <c r="I38" s="9">
        <v>19.5</v>
      </c>
      <c r="J38" s="9">
        <v>4</v>
      </c>
      <c r="K38" s="37" t="s">
        <v>994</v>
      </c>
      <c r="L38" s="9">
        <v>1</v>
      </c>
      <c r="M38" s="581">
        <v>99096</v>
      </c>
      <c r="N38" s="38"/>
      <c r="Q38" s="896"/>
    </row>
    <row r="39" spans="1:14" s="36" customFormat="1" ht="12" customHeight="1">
      <c r="A39" s="874" t="s">
        <v>610</v>
      </c>
      <c r="B39" s="9">
        <v>4</v>
      </c>
      <c r="C39" s="9">
        <v>10</v>
      </c>
      <c r="D39" s="9">
        <v>3</v>
      </c>
      <c r="E39" s="9">
        <v>1.5</v>
      </c>
      <c r="F39" s="1109">
        <v>46669</v>
      </c>
      <c r="G39" s="878">
        <v>32780</v>
      </c>
      <c r="H39" s="874" t="s">
        <v>997</v>
      </c>
      <c r="I39" s="9">
        <v>19.5</v>
      </c>
      <c r="J39" s="9">
        <v>4</v>
      </c>
      <c r="K39" s="9">
        <v>7.5</v>
      </c>
      <c r="L39" s="9">
        <v>1</v>
      </c>
      <c r="M39" s="581">
        <v>84169</v>
      </c>
      <c r="N39" s="38"/>
    </row>
    <row r="40" spans="1:14" s="36" customFormat="1" ht="12" customHeight="1">
      <c r="A40" s="874" t="s">
        <v>1439</v>
      </c>
      <c r="B40" s="9">
        <v>4</v>
      </c>
      <c r="C40" s="9">
        <v>10</v>
      </c>
      <c r="D40" s="37">
        <v>3</v>
      </c>
      <c r="E40" s="9">
        <v>1.5</v>
      </c>
      <c r="F40" s="877">
        <v>66127</v>
      </c>
      <c r="G40" s="878">
        <v>52238</v>
      </c>
      <c r="H40" s="874" t="s">
        <v>997</v>
      </c>
      <c r="I40" s="9">
        <v>19.5</v>
      </c>
      <c r="J40" s="9">
        <v>4</v>
      </c>
      <c r="K40" s="37" t="s">
        <v>992</v>
      </c>
      <c r="L40" s="9">
        <v>1</v>
      </c>
      <c r="M40" s="581">
        <v>107403</v>
      </c>
      <c r="N40" s="38"/>
    </row>
    <row r="41" spans="1:14" s="36" customFormat="1" ht="12" customHeight="1">
      <c r="A41" s="874" t="s">
        <v>611</v>
      </c>
      <c r="B41" s="9">
        <v>4</v>
      </c>
      <c r="C41" s="9">
        <v>25</v>
      </c>
      <c r="D41" s="9">
        <v>5.5</v>
      </c>
      <c r="E41" s="9">
        <v>1.5</v>
      </c>
      <c r="F41" s="880">
        <v>61195</v>
      </c>
      <c r="G41" s="879">
        <v>43400</v>
      </c>
      <c r="H41" s="874" t="s">
        <v>1001</v>
      </c>
      <c r="I41" s="9">
        <v>19.5</v>
      </c>
      <c r="J41" s="9">
        <v>4</v>
      </c>
      <c r="K41" s="9">
        <v>5.5</v>
      </c>
      <c r="L41" s="9">
        <v>1</v>
      </c>
      <c r="M41" s="581">
        <v>136785</v>
      </c>
      <c r="N41" s="38"/>
    </row>
    <row r="42" spans="1:14" s="36" customFormat="1" ht="12" customHeight="1">
      <c r="A42" s="874" t="s">
        <v>1002</v>
      </c>
      <c r="B42" s="9">
        <v>4</v>
      </c>
      <c r="C42" s="9">
        <v>25</v>
      </c>
      <c r="D42" s="37" t="s">
        <v>994</v>
      </c>
      <c r="E42" s="9">
        <v>1.5</v>
      </c>
      <c r="F42" s="880">
        <v>67213</v>
      </c>
      <c r="G42" s="878">
        <v>43400</v>
      </c>
      <c r="H42" s="874" t="s">
        <v>1001</v>
      </c>
      <c r="I42" s="9">
        <v>19.5</v>
      </c>
      <c r="J42" s="9">
        <v>4</v>
      </c>
      <c r="K42" s="762" t="s">
        <v>994</v>
      </c>
      <c r="L42" s="9">
        <v>1</v>
      </c>
      <c r="M42" s="581">
        <v>153293</v>
      </c>
      <c r="N42" s="38"/>
    </row>
    <row r="43" spans="1:14" s="36" customFormat="1" ht="12" customHeight="1">
      <c r="A43" s="874" t="s">
        <v>1440</v>
      </c>
      <c r="B43" s="9">
        <v>4</v>
      </c>
      <c r="C43" s="9">
        <v>25</v>
      </c>
      <c r="D43" s="37">
        <v>5.5</v>
      </c>
      <c r="E43" s="9">
        <v>15</v>
      </c>
      <c r="F43" s="880">
        <v>80653</v>
      </c>
      <c r="G43" s="878">
        <v>62858</v>
      </c>
      <c r="H43" s="874" t="s">
        <v>1001</v>
      </c>
      <c r="I43" s="9">
        <v>19.5</v>
      </c>
      <c r="J43" s="9">
        <v>4</v>
      </c>
      <c r="K43" s="171">
        <v>7.5</v>
      </c>
      <c r="L43" s="9">
        <v>1</v>
      </c>
      <c r="M43" s="581">
        <v>138367</v>
      </c>
      <c r="N43" s="38"/>
    </row>
    <row r="44" spans="1:14" s="36" customFormat="1" ht="12" customHeight="1">
      <c r="A44" s="874" t="s">
        <v>1440</v>
      </c>
      <c r="B44" s="9">
        <v>4</v>
      </c>
      <c r="C44" s="9">
        <v>25</v>
      </c>
      <c r="D44" s="37" t="s">
        <v>994</v>
      </c>
      <c r="E44" s="9">
        <v>15</v>
      </c>
      <c r="F44" s="880">
        <v>86672</v>
      </c>
      <c r="G44" s="878">
        <v>62858</v>
      </c>
      <c r="H44" s="874" t="s">
        <v>1000</v>
      </c>
      <c r="I44" s="9">
        <v>19.5</v>
      </c>
      <c r="J44" s="9">
        <v>4</v>
      </c>
      <c r="K44" s="37" t="s">
        <v>992</v>
      </c>
      <c r="L44" s="9">
        <v>1</v>
      </c>
      <c r="M44" s="581">
        <v>155582</v>
      </c>
      <c r="N44" s="38"/>
    </row>
    <row r="45" spans="1:14" s="36" customFormat="1" ht="12" customHeight="1">
      <c r="A45" s="874" t="s">
        <v>1006</v>
      </c>
      <c r="B45" s="9">
        <v>6.3</v>
      </c>
      <c r="C45" s="9">
        <v>2.5</v>
      </c>
      <c r="D45" s="9">
        <v>1.5</v>
      </c>
      <c r="E45" s="9">
        <v>1.5</v>
      </c>
      <c r="F45" s="880">
        <v>43188</v>
      </c>
      <c r="G45" s="878">
        <v>33406</v>
      </c>
      <c r="H45" s="874" t="s">
        <v>1388</v>
      </c>
      <c r="I45" s="9">
        <v>19.5</v>
      </c>
      <c r="J45" s="9">
        <v>6</v>
      </c>
      <c r="K45" s="37">
        <v>7.5</v>
      </c>
      <c r="L45" s="9">
        <v>1</v>
      </c>
      <c r="M45" s="581">
        <v>120124</v>
      </c>
      <c r="N45" s="38"/>
    </row>
    <row r="46" spans="1:14" s="36" customFormat="1" ht="12" customHeight="1">
      <c r="A46" s="874" t="s">
        <v>1006</v>
      </c>
      <c r="B46" s="9">
        <v>6.3</v>
      </c>
      <c r="C46" s="9">
        <v>2.5</v>
      </c>
      <c r="D46" s="37" t="s">
        <v>1013</v>
      </c>
      <c r="E46" s="9">
        <v>1.5</v>
      </c>
      <c r="F46" s="880">
        <v>45796</v>
      </c>
      <c r="G46" s="878">
        <v>33406</v>
      </c>
      <c r="H46" s="874" t="s">
        <v>1388</v>
      </c>
      <c r="I46" s="9">
        <v>19.5</v>
      </c>
      <c r="J46" s="9">
        <v>4</v>
      </c>
      <c r="K46" s="37" t="s">
        <v>992</v>
      </c>
      <c r="L46" s="9">
        <v>1</v>
      </c>
      <c r="M46" s="883">
        <v>144408</v>
      </c>
      <c r="N46" s="38"/>
    </row>
    <row r="47" spans="1:14" s="36" customFormat="1" ht="12" customHeight="1">
      <c r="A47" s="874" t="s">
        <v>1007</v>
      </c>
      <c r="B47" s="9">
        <v>6.3</v>
      </c>
      <c r="C47" s="9">
        <v>2.5</v>
      </c>
      <c r="D47" s="9">
        <v>2.2</v>
      </c>
      <c r="E47" s="9">
        <v>1.5</v>
      </c>
      <c r="F47" s="880">
        <v>67201</v>
      </c>
      <c r="G47" s="878">
        <v>55448</v>
      </c>
      <c r="H47" s="1104" t="s">
        <v>1003</v>
      </c>
      <c r="I47" s="1105">
        <v>37.5</v>
      </c>
      <c r="J47" s="1105">
        <v>2.5</v>
      </c>
      <c r="K47" s="1105">
        <v>11</v>
      </c>
      <c r="L47" s="1105">
        <v>1</v>
      </c>
      <c r="M47" s="1107">
        <v>132691</v>
      </c>
      <c r="N47" s="38"/>
    </row>
    <row r="48" spans="1:14" s="36" customFormat="1" ht="12" customHeight="1">
      <c r="A48" s="874" t="s">
        <v>1007</v>
      </c>
      <c r="B48" s="9">
        <v>6.3</v>
      </c>
      <c r="C48" s="9">
        <v>2.5</v>
      </c>
      <c r="D48" s="37" t="s">
        <v>993</v>
      </c>
      <c r="E48" s="9">
        <v>1.5</v>
      </c>
      <c r="F48" s="880">
        <v>71072</v>
      </c>
      <c r="G48" s="878">
        <v>55448</v>
      </c>
      <c r="H48" s="1104" t="s">
        <v>1003</v>
      </c>
      <c r="I48" s="1105">
        <v>37.5</v>
      </c>
      <c r="J48" s="1105">
        <v>2.5</v>
      </c>
      <c r="K48" s="1113" t="s">
        <v>1004</v>
      </c>
      <c r="L48" s="1105">
        <v>1</v>
      </c>
      <c r="M48" s="1107">
        <v>148350</v>
      </c>
      <c r="N48" s="38"/>
    </row>
    <row r="49" spans="1:14" s="36" customFormat="1" ht="12" customHeight="1">
      <c r="A49" s="874" t="s">
        <v>1009</v>
      </c>
      <c r="B49" s="9">
        <v>6.3</v>
      </c>
      <c r="C49" s="9">
        <v>10</v>
      </c>
      <c r="D49" s="9">
        <v>3</v>
      </c>
      <c r="E49" s="9">
        <v>1.5</v>
      </c>
      <c r="F49" s="880">
        <v>48073</v>
      </c>
      <c r="G49" s="878">
        <v>45076</v>
      </c>
      <c r="H49" s="1104" t="s">
        <v>1003</v>
      </c>
      <c r="I49" s="1105">
        <v>37.5</v>
      </c>
      <c r="J49" s="1105">
        <v>2.5</v>
      </c>
      <c r="K49" s="1105">
        <v>15</v>
      </c>
      <c r="L49" s="1105">
        <v>1</v>
      </c>
      <c r="M49" s="1107">
        <v>138910</v>
      </c>
      <c r="N49" s="38"/>
    </row>
    <row r="50" spans="1:14" s="36" customFormat="1" ht="12" customHeight="1">
      <c r="A50" s="874" t="s">
        <v>1009</v>
      </c>
      <c r="B50" s="9">
        <v>6.3</v>
      </c>
      <c r="C50" s="9">
        <v>10</v>
      </c>
      <c r="D50" s="37" t="s">
        <v>1667</v>
      </c>
      <c r="E50" s="9">
        <v>1.5</v>
      </c>
      <c r="F50" s="880">
        <v>54575</v>
      </c>
      <c r="G50" s="878">
        <v>45076</v>
      </c>
      <c r="H50" s="1104" t="s">
        <v>1003</v>
      </c>
      <c r="I50" s="1105">
        <v>37.5</v>
      </c>
      <c r="J50" s="1105">
        <v>2.5</v>
      </c>
      <c r="K50" s="1113" t="s">
        <v>1008</v>
      </c>
      <c r="L50" s="1105">
        <v>1</v>
      </c>
      <c r="M50" s="1107">
        <v>154273</v>
      </c>
      <c r="N50" s="38"/>
    </row>
    <row r="51" spans="1:14" s="36" customFormat="1" ht="12" customHeight="1">
      <c r="A51" s="874" t="s">
        <v>1074</v>
      </c>
      <c r="B51" s="9">
        <v>6.3</v>
      </c>
      <c r="C51" s="9">
        <v>10</v>
      </c>
      <c r="D51" s="9">
        <v>4</v>
      </c>
      <c r="E51" s="9">
        <v>1.5</v>
      </c>
      <c r="F51" s="880">
        <v>70115</v>
      </c>
      <c r="G51" s="878">
        <v>67118</v>
      </c>
      <c r="H51" s="1104" t="s">
        <v>1005</v>
      </c>
      <c r="I51" s="1105">
        <v>37.5</v>
      </c>
      <c r="J51" s="1105">
        <v>2.5</v>
      </c>
      <c r="K51" s="1105">
        <v>11</v>
      </c>
      <c r="L51" s="1105">
        <v>1</v>
      </c>
      <c r="M51" s="1107">
        <v>228330</v>
      </c>
      <c r="N51" s="38"/>
    </row>
    <row r="52" spans="1:14" s="36" customFormat="1" ht="12" customHeight="1">
      <c r="A52" s="874" t="s">
        <v>1011</v>
      </c>
      <c r="B52" s="9">
        <v>6.3</v>
      </c>
      <c r="C52" s="9">
        <v>25</v>
      </c>
      <c r="D52" s="9">
        <v>7.5</v>
      </c>
      <c r="E52" s="9">
        <v>1.5</v>
      </c>
      <c r="F52" s="880">
        <v>68015</v>
      </c>
      <c r="G52" s="878">
        <v>45076</v>
      </c>
      <c r="H52" s="1104" t="s">
        <v>1005</v>
      </c>
      <c r="I52" s="1105">
        <v>37.5</v>
      </c>
      <c r="J52" s="1105">
        <v>2.5</v>
      </c>
      <c r="K52" s="1113" t="s">
        <v>1004</v>
      </c>
      <c r="L52" s="1105">
        <v>1</v>
      </c>
      <c r="M52" s="1107">
        <v>243988</v>
      </c>
      <c r="N52" s="38"/>
    </row>
    <row r="53" spans="1:14" s="36" customFormat="1" ht="12" customHeight="1">
      <c r="A53" s="881" t="s">
        <v>1011</v>
      </c>
      <c r="B53" s="40">
        <v>6.3</v>
      </c>
      <c r="C53" s="40">
        <v>25</v>
      </c>
      <c r="D53" s="93" t="s">
        <v>992</v>
      </c>
      <c r="E53" s="40">
        <v>1.5</v>
      </c>
      <c r="F53" s="882">
        <v>88948</v>
      </c>
      <c r="G53" s="878">
        <v>45076</v>
      </c>
      <c r="H53" s="1104" t="s">
        <v>1005</v>
      </c>
      <c r="I53" s="1105">
        <v>37.5</v>
      </c>
      <c r="J53" s="1105">
        <v>2.5</v>
      </c>
      <c r="K53" s="1105">
        <v>15</v>
      </c>
      <c r="L53" s="1105">
        <v>1</v>
      </c>
      <c r="M53" s="1107">
        <v>234550</v>
      </c>
      <c r="N53" s="38"/>
    </row>
    <row r="54" spans="1:14" s="36" customFormat="1" ht="12" customHeight="1">
      <c r="A54" s="874" t="s">
        <v>1075</v>
      </c>
      <c r="B54" s="9">
        <v>6.3</v>
      </c>
      <c r="C54" s="9">
        <v>25</v>
      </c>
      <c r="D54" s="9">
        <v>7.5</v>
      </c>
      <c r="E54" s="9">
        <v>1.5</v>
      </c>
      <c r="F54" s="880">
        <v>90057</v>
      </c>
      <c r="G54" s="878">
        <v>67118</v>
      </c>
      <c r="H54" s="1104" t="s">
        <v>1005</v>
      </c>
      <c r="I54" s="1105">
        <v>37.5</v>
      </c>
      <c r="J54" s="1105">
        <v>2.5</v>
      </c>
      <c r="K54" s="1113" t="s">
        <v>1008</v>
      </c>
      <c r="L54" s="1105">
        <v>1</v>
      </c>
      <c r="M54" s="1107">
        <v>249912</v>
      </c>
      <c r="N54" s="867"/>
    </row>
    <row r="55" spans="1:14" s="36" customFormat="1" ht="12" customHeight="1" thickBot="1">
      <c r="A55" s="874" t="s">
        <v>1075</v>
      </c>
      <c r="B55" s="9">
        <v>6.3</v>
      </c>
      <c r="C55" s="9">
        <v>25</v>
      </c>
      <c r="D55" s="9" t="s">
        <v>992</v>
      </c>
      <c r="E55" s="9">
        <v>1.5</v>
      </c>
      <c r="F55" s="880">
        <v>110990</v>
      </c>
      <c r="G55" s="878">
        <v>67118</v>
      </c>
      <c r="H55" s="1104" t="s">
        <v>1389</v>
      </c>
      <c r="I55" s="1105">
        <v>30</v>
      </c>
      <c r="J55" s="1105">
        <v>6</v>
      </c>
      <c r="K55" s="1110">
        <v>15</v>
      </c>
      <c r="L55" s="1105">
        <v>1</v>
      </c>
      <c r="M55" s="1107">
        <v>185570</v>
      </c>
      <c r="N55" s="867"/>
    </row>
    <row r="56" spans="1:14" s="36" customFormat="1" ht="12" customHeight="1" thickBot="1" thickTop="1">
      <c r="A56" s="152" t="s">
        <v>1012</v>
      </c>
      <c r="B56" s="153"/>
      <c r="C56" s="153"/>
      <c r="D56" s="153"/>
      <c r="E56" s="153"/>
      <c r="F56" s="153"/>
      <c r="G56" s="153"/>
      <c r="H56" s="90"/>
      <c r="I56" s="153"/>
      <c r="J56" s="153"/>
      <c r="K56" s="153"/>
      <c r="L56" s="153"/>
      <c r="M56" s="153"/>
      <c r="N56" s="153"/>
    </row>
    <row r="57" spans="1:14" s="36" customFormat="1" ht="12" customHeight="1" thickTop="1">
      <c r="A57" s="874" t="s">
        <v>337</v>
      </c>
      <c r="B57" s="9">
        <v>3</v>
      </c>
      <c r="C57" s="9">
        <v>25</v>
      </c>
      <c r="D57" s="9">
        <v>5.5</v>
      </c>
      <c r="E57" s="9">
        <v>1.5</v>
      </c>
      <c r="F57" s="133">
        <v>80134</v>
      </c>
      <c r="G57" s="123" t="s">
        <v>987</v>
      </c>
      <c r="H57" s="874" t="s">
        <v>744</v>
      </c>
      <c r="I57" s="9">
        <v>21.6</v>
      </c>
      <c r="J57" s="9">
        <v>6.3</v>
      </c>
      <c r="K57" s="9">
        <v>15</v>
      </c>
      <c r="L57" s="9">
        <v>1.5</v>
      </c>
      <c r="M57" s="133">
        <v>134685</v>
      </c>
      <c r="N57" s="123" t="s">
        <v>987</v>
      </c>
    </row>
    <row r="58" spans="1:14" s="36" customFormat="1" ht="12" customHeight="1">
      <c r="A58" s="874" t="s">
        <v>338</v>
      </c>
      <c r="B58" s="9">
        <v>6.8</v>
      </c>
      <c r="C58" s="9">
        <v>25</v>
      </c>
      <c r="D58" s="37">
        <v>7.5</v>
      </c>
      <c r="E58" s="9">
        <v>3</v>
      </c>
      <c r="F58" s="133">
        <v>80936</v>
      </c>
      <c r="G58" s="123" t="s">
        <v>987</v>
      </c>
      <c r="H58" s="875" t="s">
        <v>1420</v>
      </c>
      <c r="I58" s="29">
        <v>21.6</v>
      </c>
      <c r="J58" s="29">
        <v>25</v>
      </c>
      <c r="K58" s="29">
        <v>22</v>
      </c>
      <c r="L58" s="29">
        <v>3</v>
      </c>
      <c r="M58" s="134">
        <v>146001</v>
      </c>
      <c r="N58" s="119" t="s">
        <v>987</v>
      </c>
    </row>
    <row r="59" spans="1:14" s="36" customFormat="1" ht="12" customHeight="1" thickBot="1">
      <c r="A59" s="932" t="s">
        <v>338</v>
      </c>
      <c r="B59" s="40">
        <v>6.8</v>
      </c>
      <c r="C59" s="933">
        <v>25</v>
      </c>
      <c r="D59" s="93" t="s">
        <v>992</v>
      </c>
      <c r="E59" s="933">
        <v>3</v>
      </c>
      <c r="F59" s="138">
        <v>87214</v>
      </c>
      <c r="G59" s="934"/>
      <c r="H59" s="881" t="s">
        <v>1421</v>
      </c>
      <c r="I59" s="40">
        <v>90</v>
      </c>
      <c r="J59" s="933">
        <v>6.3</v>
      </c>
      <c r="K59" s="40">
        <v>45</v>
      </c>
      <c r="L59" s="933">
        <v>1.5</v>
      </c>
      <c r="M59" s="138"/>
      <c r="N59" s="935"/>
    </row>
    <row r="60" spans="1:14" s="36" customFormat="1" ht="12" customHeight="1" thickBot="1" thickTop="1">
      <c r="A60" s="1311" t="s">
        <v>1044</v>
      </c>
      <c r="B60" s="1311"/>
      <c r="C60" s="1311"/>
      <c r="D60" s="1311"/>
      <c r="E60" s="1311"/>
      <c r="F60" s="1311"/>
      <c r="G60" s="1311"/>
      <c r="H60" s="1311"/>
      <c r="I60" s="1311"/>
      <c r="J60" s="1311"/>
      <c r="K60" s="1312"/>
      <c r="L60" s="1312"/>
      <c r="M60" s="1312"/>
      <c r="N60" s="1313"/>
    </row>
    <row r="61" spans="1:15" s="36" customFormat="1" ht="12" customHeight="1" thickTop="1">
      <c r="A61" s="1314" t="s">
        <v>908</v>
      </c>
      <c r="B61" s="1297" t="s">
        <v>691</v>
      </c>
      <c r="C61" s="1316"/>
      <c r="D61" s="1319" t="s">
        <v>935</v>
      </c>
      <c r="E61" s="1320"/>
      <c r="F61" s="1323" t="s">
        <v>1052</v>
      </c>
      <c r="G61" s="1325" t="s">
        <v>1061</v>
      </c>
      <c r="H61" s="1314" t="s">
        <v>908</v>
      </c>
      <c r="I61" s="1293" t="s">
        <v>691</v>
      </c>
      <c r="J61" s="1294"/>
      <c r="K61" s="1297" t="s">
        <v>935</v>
      </c>
      <c r="L61" s="1298"/>
      <c r="M61" s="1301" t="s">
        <v>1052</v>
      </c>
      <c r="N61" s="1303" t="s">
        <v>1061</v>
      </c>
      <c r="O61" s="922"/>
    </row>
    <row r="62" spans="1:14" s="36" customFormat="1" ht="12" customHeight="1">
      <c r="A62" s="1315"/>
      <c r="B62" s="1317"/>
      <c r="C62" s="1318"/>
      <c r="D62" s="1321"/>
      <c r="E62" s="1322"/>
      <c r="F62" s="1324"/>
      <c r="G62" s="1326"/>
      <c r="H62" s="1315"/>
      <c r="I62" s="1295"/>
      <c r="J62" s="1296"/>
      <c r="K62" s="1299"/>
      <c r="L62" s="1300"/>
      <c r="M62" s="1302"/>
      <c r="N62" s="1304"/>
    </row>
    <row r="63" spans="1:14" s="36" customFormat="1" ht="12" customHeight="1">
      <c r="A63" s="936" t="s">
        <v>1045</v>
      </c>
      <c r="B63" s="1327" t="s">
        <v>1056</v>
      </c>
      <c r="C63" s="1328" t="s">
        <v>1056</v>
      </c>
      <c r="D63" s="1329" t="s">
        <v>1092</v>
      </c>
      <c r="E63" s="1330" t="s">
        <v>1092</v>
      </c>
      <c r="F63" s="937">
        <v>26231</v>
      </c>
      <c r="G63" s="938">
        <v>16118</v>
      </c>
      <c r="H63" s="342" t="s">
        <v>1048</v>
      </c>
      <c r="I63" s="1331" t="s">
        <v>1059</v>
      </c>
      <c r="J63" s="1332" t="s">
        <v>1059</v>
      </c>
      <c r="K63" s="1329" t="s">
        <v>1095</v>
      </c>
      <c r="L63" s="1330" t="s">
        <v>1095</v>
      </c>
      <c r="M63" s="939">
        <v>108230</v>
      </c>
      <c r="N63" s="938">
        <v>66564</v>
      </c>
    </row>
    <row r="64" spans="1:14" s="36" customFormat="1" ht="12" customHeight="1">
      <c r="A64" s="455" t="s">
        <v>1046</v>
      </c>
      <c r="B64" s="1335" t="s">
        <v>1057</v>
      </c>
      <c r="C64" s="1336" t="s">
        <v>1057</v>
      </c>
      <c r="D64" s="1335" t="s">
        <v>1093</v>
      </c>
      <c r="E64" s="1336" t="s">
        <v>1093</v>
      </c>
      <c r="F64" s="344">
        <v>39223</v>
      </c>
      <c r="G64" s="940"/>
      <c r="H64" s="941" t="s">
        <v>1049</v>
      </c>
      <c r="I64" s="1337" t="s">
        <v>1060</v>
      </c>
      <c r="J64" s="1338" t="s">
        <v>1060</v>
      </c>
      <c r="K64" s="1339" t="s">
        <v>1469</v>
      </c>
      <c r="L64" s="1340"/>
      <c r="M64" s="942">
        <v>167288</v>
      </c>
      <c r="N64" s="943">
        <v>105893</v>
      </c>
    </row>
    <row r="65" spans="1:14" s="35" customFormat="1" ht="12" customHeight="1" thickBot="1">
      <c r="A65" s="944" t="s">
        <v>1047</v>
      </c>
      <c r="B65" s="1305" t="s">
        <v>1058</v>
      </c>
      <c r="C65" s="1306" t="s">
        <v>1058</v>
      </c>
      <c r="D65" s="1305" t="s">
        <v>1094</v>
      </c>
      <c r="E65" s="1306" t="s">
        <v>1094</v>
      </c>
      <c r="F65" s="347">
        <v>75485</v>
      </c>
      <c r="G65" s="348">
        <v>48017</v>
      </c>
      <c r="H65" s="944"/>
      <c r="I65" s="1307"/>
      <c r="J65" s="1308"/>
      <c r="K65" s="1309"/>
      <c r="L65" s="1310"/>
      <c r="M65" s="945"/>
      <c r="N65" s="348"/>
    </row>
    <row r="66" spans="1:14" s="36" customFormat="1" ht="12.75" customHeight="1" thickTop="1">
      <c r="A66" s="1"/>
      <c r="B66" s="1"/>
      <c r="C66" s="1"/>
      <c r="D66" s="1"/>
      <c r="E66" s="1"/>
      <c r="F66" s="1"/>
      <c r="G66" s="1"/>
      <c r="H66" s="1"/>
      <c r="I66" s="1"/>
      <c r="J66" s="1"/>
      <c r="K66" s="946"/>
      <c r="L66" s="946"/>
      <c r="M66" s="1333">
        <v>43191</v>
      </c>
      <c r="N66" s="1334"/>
    </row>
    <row r="67" spans="1:14" s="36" customFormat="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07"/>
      <c r="N67" s="923"/>
    </row>
    <row r="68" spans="1:14" s="36" customFormat="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ht="12.75" customHeight="1"/>
    <row r="70" ht="14.25" customHeight="1"/>
  </sheetData>
  <sheetProtection/>
  <mergeCells count="36">
    <mergeCell ref="B63:C63"/>
    <mergeCell ref="D63:E63"/>
    <mergeCell ref="I63:J63"/>
    <mergeCell ref="K63:L63"/>
    <mergeCell ref="M66:N66"/>
    <mergeCell ref="B64:C64"/>
    <mergeCell ref="D64:E64"/>
    <mergeCell ref="I64:J64"/>
    <mergeCell ref="K64:L64"/>
    <mergeCell ref="B65:C65"/>
    <mergeCell ref="D65:E65"/>
    <mergeCell ref="I65:J65"/>
    <mergeCell ref="K65:L65"/>
    <mergeCell ref="A60:N60"/>
    <mergeCell ref="A61:A62"/>
    <mergeCell ref="B61:C62"/>
    <mergeCell ref="D61:E62"/>
    <mergeCell ref="F61:F62"/>
    <mergeCell ref="G61:G62"/>
    <mergeCell ref="H61:H62"/>
    <mergeCell ref="I61:J62"/>
    <mergeCell ref="K61:L62"/>
    <mergeCell ref="M61:M62"/>
    <mergeCell ref="N61:N62"/>
    <mergeCell ref="A1:A2"/>
    <mergeCell ref="B1:B2"/>
    <mergeCell ref="M1:N1"/>
    <mergeCell ref="I1:I2"/>
    <mergeCell ref="J1:J2"/>
    <mergeCell ref="K1:K2"/>
    <mergeCell ref="E1:E2"/>
    <mergeCell ref="F1:G1"/>
    <mergeCell ref="H1:H2"/>
    <mergeCell ref="L1:L2"/>
    <mergeCell ref="C1:C2"/>
    <mergeCell ref="D1:D2"/>
  </mergeCells>
  <printOptions horizontalCentered="1" verticalCentered="1"/>
  <pageMargins left="0.2755905511811024" right="0" top="0.15748031496062992" bottom="0.2755905511811024" header="0.1574803149606299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6">
      <selection activeCell="J1" sqref="J1:K1"/>
    </sheetView>
  </sheetViews>
  <sheetFormatPr defaultColWidth="9.00390625" defaultRowHeight="12.75"/>
  <cols>
    <col min="1" max="1" width="46.625" style="0" customWidth="1"/>
    <col min="2" max="2" width="9.625" style="0" customWidth="1"/>
    <col min="3" max="3" width="8.00390625" style="0" customWidth="1"/>
    <col min="4" max="4" width="11.625" style="0" customWidth="1"/>
    <col min="5" max="5" width="12.375" style="0" customWidth="1"/>
    <col min="6" max="6" width="12.75390625" style="0" customWidth="1"/>
    <col min="7" max="7" width="8.75390625" style="0" hidden="1" customWidth="1"/>
    <col min="8" max="8" width="5.625" style="0" customWidth="1"/>
    <col min="9" max="9" width="14.875" style="0" customWidth="1"/>
    <col min="10" max="10" width="7.625" style="0" customWidth="1"/>
    <col min="11" max="11" width="8.25390625" style="0" customWidth="1"/>
  </cols>
  <sheetData>
    <row r="1" spans="1:11" ht="27.75">
      <c r="A1" s="1353" t="s">
        <v>1436</v>
      </c>
      <c r="B1" s="1354"/>
      <c r="C1" s="1354"/>
      <c r="D1" s="1354"/>
      <c r="E1" s="1354"/>
      <c r="F1" s="1354"/>
      <c r="G1" s="1354"/>
      <c r="H1" s="1354"/>
      <c r="I1" s="1354"/>
      <c r="J1" s="1355">
        <v>42849</v>
      </c>
      <c r="K1" s="1356"/>
    </row>
    <row r="2" spans="1:11" ht="12.75">
      <c r="A2" s="1357" t="s">
        <v>1289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9"/>
    </row>
    <row r="3" spans="1:11" ht="12.75">
      <c r="A3" s="1360" t="s">
        <v>0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2"/>
    </row>
    <row r="4" spans="1:11" ht="16.5" thickBot="1">
      <c r="A4" s="1363" t="s">
        <v>1160</v>
      </c>
      <c r="B4" s="1364"/>
      <c r="C4" s="1364"/>
      <c r="D4" s="1364"/>
      <c r="E4" s="1364"/>
      <c r="F4" s="1364"/>
      <c r="G4" s="1364"/>
      <c r="H4" s="1364"/>
      <c r="I4" s="1364"/>
      <c r="J4" s="1364"/>
      <c r="K4" s="1365"/>
    </row>
    <row r="5" spans="1:11" ht="33" thickBot="1" thickTop="1">
      <c r="A5" s="468" t="s">
        <v>875</v>
      </c>
      <c r="B5" s="469" t="s">
        <v>876</v>
      </c>
      <c r="C5" s="470" t="s">
        <v>877</v>
      </c>
      <c r="D5" s="1174" t="s">
        <v>1662</v>
      </c>
      <c r="E5" s="472" t="s">
        <v>878</v>
      </c>
      <c r="F5" s="470" t="s">
        <v>879</v>
      </c>
      <c r="G5" s="470"/>
      <c r="H5" s="470" t="s">
        <v>880</v>
      </c>
      <c r="I5" s="471" t="s">
        <v>881</v>
      </c>
      <c r="J5" s="1370" t="s">
        <v>160</v>
      </c>
      <c r="K5" s="1371"/>
    </row>
    <row r="6" spans="1:11" ht="17.25" customHeight="1" thickTop="1">
      <c r="A6" s="473" t="s">
        <v>1</v>
      </c>
      <c r="B6" s="536" t="s">
        <v>1636</v>
      </c>
      <c r="C6" s="1170" t="s">
        <v>1651</v>
      </c>
      <c r="D6" s="538">
        <v>10</v>
      </c>
      <c r="E6" s="537">
        <v>5</v>
      </c>
      <c r="F6" s="539" t="s">
        <v>882</v>
      </c>
      <c r="G6" s="474"/>
      <c r="H6" s="537">
        <v>72</v>
      </c>
      <c r="I6" s="538" t="s">
        <v>883</v>
      </c>
      <c r="J6" s="1366" t="s">
        <v>1631</v>
      </c>
      <c r="K6" s="1367"/>
    </row>
    <row r="7" spans="1:11" ht="15.75" customHeight="1">
      <c r="A7" s="475" t="s">
        <v>1632</v>
      </c>
      <c r="B7" s="540" t="s">
        <v>1635</v>
      </c>
      <c r="C7" s="1171" t="s">
        <v>1651</v>
      </c>
      <c r="D7" s="540">
        <v>10</v>
      </c>
      <c r="E7" s="493">
        <v>5</v>
      </c>
      <c r="F7" s="541" t="s">
        <v>1276</v>
      </c>
      <c r="G7" s="542"/>
      <c r="H7" s="492">
        <v>105</v>
      </c>
      <c r="I7" s="540" t="s">
        <v>1277</v>
      </c>
      <c r="J7" s="1368">
        <v>184920</v>
      </c>
      <c r="K7" s="1369"/>
    </row>
    <row r="8" spans="1:11" ht="15.75" customHeight="1">
      <c r="A8" s="475" t="s">
        <v>1634</v>
      </c>
      <c r="B8" s="540" t="s">
        <v>1635</v>
      </c>
      <c r="C8" s="1171" t="s">
        <v>1652</v>
      </c>
      <c r="D8" s="540">
        <v>10</v>
      </c>
      <c r="E8" s="493">
        <v>5</v>
      </c>
      <c r="F8" s="1167" t="s">
        <v>1276</v>
      </c>
      <c r="G8" s="542"/>
      <c r="H8" s="492">
        <v>105</v>
      </c>
      <c r="I8" s="540" t="s">
        <v>1277</v>
      </c>
      <c r="J8" s="1345">
        <v>219680</v>
      </c>
      <c r="K8" s="1346"/>
    </row>
    <row r="9" spans="1:11" ht="15.75" customHeight="1">
      <c r="A9" s="475" t="s">
        <v>1633</v>
      </c>
      <c r="B9" s="540" t="s">
        <v>1635</v>
      </c>
      <c r="C9" s="493" t="s">
        <v>1637</v>
      </c>
      <c r="D9" s="540">
        <v>10</v>
      </c>
      <c r="E9" s="493">
        <v>5</v>
      </c>
      <c r="F9" s="1168" t="s">
        <v>1640</v>
      </c>
      <c r="G9" s="542"/>
      <c r="H9" s="492">
        <v>142</v>
      </c>
      <c r="I9" s="540" t="s">
        <v>1648</v>
      </c>
      <c r="J9" s="1345">
        <v>436000</v>
      </c>
      <c r="K9" s="1346"/>
    </row>
    <row r="10" spans="1:11" s="250" customFormat="1" ht="15" customHeight="1">
      <c r="A10" s="475" t="s">
        <v>884</v>
      </c>
      <c r="B10" s="543" t="s">
        <v>1638</v>
      </c>
      <c r="C10" s="498" t="s">
        <v>1639</v>
      </c>
      <c r="D10" s="543">
        <v>10</v>
      </c>
      <c r="E10" s="498">
        <v>5</v>
      </c>
      <c r="F10" s="478" t="s">
        <v>775</v>
      </c>
      <c r="G10" s="476"/>
      <c r="H10" s="498">
        <v>230</v>
      </c>
      <c r="I10" s="543" t="s">
        <v>1278</v>
      </c>
      <c r="J10" s="1343">
        <v>349000</v>
      </c>
      <c r="K10" s="1344"/>
    </row>
    <row r="11" spans="1:11" s="250" customFormat="1" ht="15" customHeight="1">
      <c r="A11" s="475" t="s">
        <v>885</v>
      </c>
      <c r="B11" s="543" t="s">
        <v>1649</v>
      </c>
      <c r="C11" s="498" t="s">
        <v>1650</v>
      </c>
      <c r="D11" s="543">
        <v>10</v>
      </c>
      <c r="E11" s="498">
        <v>5</v>
      </c>
      <c r="F11" s="544" t="s">
        <v>692</v>
      </c>
      <c r="G11" s="476"/>
      <c r="H11" s="492">
        <v>350</v>
      </c>
      <c r="I11" s="543" t="s">
        <v>886</v>
      </c>
      <c r="J11" s="1343">
        <v>389300</v>
      </c>
      <c r="K11" s="1344"/>
    </row>
    <row r="12" spans="1:11" s="250" customFormat="1" ht="15.75" customHeight="1">
      <c r="A12" s="475" t="s">
        <v>1266</v>
      </c>
      <c r="B12" s="543" t="s">
        <v>1649</v>
      </c>
      <c r="C12" s="498" t="s">
        <v>1650</v>
      </c>
      <c r="D12" s="543">
        <v>10</v>
      </c>
      <c r="E12" s="498">
        <v>5</v>
      </c>
      <c r="F12" s="477" t="s">
        <v>692</v>
      </c>
      <c r="G12" s="476"/>
      <c r="H12" s="498">
        <v>355</v>
      </c>
      <c r="I12" s="543" t="s">
        <v>1279</v>
      </c>
      <c r="J12" s="1343">
        <v>422800</v>
      </c>
      <c r="K12" s="1344"/>
    </row>
    <row r="13" spans="1:11" s="250" customFormat="1" ht="15.75" customHeight="1">
      <c r="A13" s="475" t="s">
        <v>1641</v>
      </c>
      <c r="B13" s="543" t="s">
        <v>1654</v>
      </c>
      <c r="C13" s="498" t="s">
        <v>1653</v>
      </c>
      <c r="D13" s="543">
        <v>10</v>
      </c>
      <c r="E13" s="498">
        <v>10</v>
      </c>
      <c r="F13" s="477" t="s">
        <v>1273</v>
      </c>
      <c r="G13" s="476"/>
      <c r="H13" s="492">
        <v>230</v>
      </c>
      <c r="I13" s="543" t="s">
        <v>1659</v>
      </c>
      <c r="J13" s="1345">
        <v>458000</v>
      </c>
      <c r="K13" s="1346"/>
    </row>
    <row r="14" spans="1:11" s="250" customFormat="1" ht="15" customHeight="1">
      <c r="A14" s="475" t="s">
        <v>1267</v>
      </c>
      <c r="B14" s="543" t="s">
        <v>1654</v>
      </c>
      <c r="C14" s="498" t="s">
        <v>1653</v>
      </c>
      <c r="D14" s="543">
        <v>10</v>
      </c>
      <c r="E14" s="498">
        <v>10</v>
      </c>
      <c r="F14" s="477" t="s">
        <v>1273</v>
      </c>
      <c r="G14" s="476"/>
      <c r="H14" s="492">
        <v>230</v>
      </c>
      <c r="I14" s="543" t="s">
        <v>886</v>
      </c>
      <c r="J14" s="1345">
        <v>491770</v>
      </c>
      <c r="K14" s="1346"/>
    </row>
    <row r="15" spans="1:11" s="250" customFormat="1" ht="15">
      <c r="A15" s="475" t="s">
        <v>1272</v>
      </c>
      <c r="B15" s="543" t="s">
        <v>1655</v>
      </c>
      <c r="C15" s="498" t="s">
        <v>1656</v>
      </c>
      <c r="D15" s="543">
        <v>15</v>
      </c>
      <c r="E15" s="498">
        <v>30</v>
      </c>
      <c r="F15" s="477" t="s">
        <v>887</v>
      </c>
      <c r="G15" s="476"/>
      <c r="H15" s="498">
        <v>330</v>
      </c>
      <c r="I15" s="543" t="s">
        <v>1660</v>
      </c>
      <c r="J15" s="1343">
        <v>392000</v>
      </c>
      <c r="K15" s="1344"/>
    </row>
    <row r="16" spans="1:11" s="250" customFormat="1" ht="15" customHeight="1">
      <c r="A16" s="475" t="s">
        <v>1271</v>
      </c>
      <c r="B16" s="543" t="s">
        <v>1655</v>
      </c>
      <c r="C16" s="498" t="s">
        <v>1656</v>
      </c>
      <c r="D16" s="543">
        <v>15</v>
      </c>
      <c r="E16" s="498">
        <v>30</v>
      </c>
      <c r="F16" s="477" t="s">
        <v>887</v>
      </c>
      <c r="G16" s="476"/>
      <c r="H16" s="492">
        <v>330</v>
      </c>
      <c r="I16" s="543" t="s">
        <v>888</v>
      </c>
      <c r="J16" s="1343">
        <v>425000</v>
      </c>
      <c r="K16" s="1344"/>
    </row>
    <row r="17" spans="1:11" s="250" customFormat="1" ht="15">
      <c r="A17" s="475" t="s">
        <v>1468</v>
      </c>
      <c r="B17" s="545" t="s">
        <v>1645</v>
      </c>
      <c r="C17" s="546" t="s">
        <v>1646</v>
      </c>
      <c r="D17" s="545">
        <v>15</v>
      </c>
      <c r="E17" s="546">
        <v>30</v>
      </c>
      <c r="F17" s="477" t="s">
        <v>1274</v>
      </c>
      <c r="G17" s="480"/>
      <c r="H17" s="498">
        <v>940</v>
      </c>
      <c r="I17" s="543" t="s">
        <v>1275</v>
      </c>
      <c r="J17" s="1345">
        <v>1215500</v>
      </c>
      <c r="K17" s="1346"/>
    </row>
    <row r="18" spans="1:11" s="250" customFormat="1" ht="15" customHeight="1">
      <c r="A18" s="479" t="s">
        <v>1340</v>
      </c>
      <c r="B18" s="545" t="s">
        <v>1657</v>
      </c>
      <c r="C18" s="546" t="s">
        <v>1658</v>
      </c>
      <c r="D18" s="545">
        <v>15</v>
      </c>
      <c r="E18" s="546">
        <v>30</v>
      </c>
      <c r="F18" s="478" t="s">
        <v>1268</v>
      </c>
      <c r="G18" s="480"/>
      <c r="H18" s="492">
        <v>1560</v>
      </c>
      <c r="I18" s="545" t="s">
        <v>890</v>
      </c>
      <c r="J18" s="1345" t="s">
        <v>1642</v>
      </c>
      <c r="K18" s="1391"/>
    </row>
    <row r="19" spans="1:11" s="250" customFormat="1" ht="30">
      <c r="A19" s="479" t="s">
        <v>1280</v>
      </c>
      <c r="B19" s="545" t="s">
        <v>1657</v>
      </c>
      <c r="C19" s="503" t="s">
        <v>1658</v>
      </c>
      <c r="D19" s="545">
        <v>10</v>
      </c>
      <c r="E19" s="503">
        <v>5</v>
      </c>
      <c r="F19" s="478" t="s">
        <v>889</v>
      </c>
      <c r="G19" s="480"/>
      <c r="H19" s="503">
        <v>1560</v>
      </c>
      <c r="I19" s="545" t="s">
        <v>890</v>
      </c>
      <c r="J19" s="1392" t="s">
        <v>1642</v>
      </c>
      <c r="K19" s="1393"/>
    </row>
    <row r="20" spans="1:11" s="250" customFormat="1" ht="15">
      <c r="A20" s="1347" t="s">
        <v>891</v>
      </c>
      <c r="B20" s="1349"/>
      <c r="C20" s="1349"/>
      <c r="D20" s="1349"/>
      <c r="E20" s="1349"/>
      <c r="F20" s="1349"/>
      <c r="G20" s="1349"/>
      <c r="H20" s="1349"/>
      <c r="I20" s="1349"/>
      <c r="J20" s="1349"/>
      <c r="K20" s="1350"/>
    </row>
    <row r="21" spans="1:11" s="250" customFormat="1" ht="15">
      <c r="A21" s="481" t="s">
        <v>2</v>
      </c>
      <c r="B21" s="482">
        <v>70</v>
      </c>
      <c r="C21" s="483">
        <v>17</v>
      </c>
      <c r="D21" s="482"/>
      <c r="E21" s="483">
        <v>10</v>
      </c>
      <c r="F21" s="484" t="s">
        <v>1159</v>
      </c>
      <c r="G21" s="482"/>
      <c r="H21" s="483">
        <v>120</v>
      </c>
      <c r="I21" s="482"/>
      <c r="J21" s="1351">
        <v>248950</v>
      </c>
      <c r="K21" s="1372"/>
    </row>
    <row r="22" spans="1:11" s="250" customFormat="1" ht="15">
      <c r="A22" s="481" t="s">
        <v>3</v>
      </c>
      <c r="B22" s="482">
        <v>70</v>
      </c>
      <c r="C22" s="483">
        <v>17</v>
      </c>
      <c r="D22" s="482"/>
      <c r="E22" s="483">
        <v>10</v>
      </c>
      <c r="F22" s="484" t="s">
        <v>1159</v>
      </c>
      <c r="G22" s="482"/>
      <c r="H22" s="483">
        <v>120</v>
      </c>
      <c r="I22" s="482"/>
      <c r="J22" s="1351">
        <v>283600</v>
      </c>
      <c r="K22" s="1372"/>
    </row>
    <row r="23" spans="1:11" s="250" customFormat="1" ht="15">
      <c r="A23" s="1347" t="s">
        <v>892</v>
      </c>
      <c r="B23" s="1348"/>
      <c r="C23" s="1348"/>
      <c r="D23" s="1349"/>
      <c r="E23" s="1349"/>
      <c r="F23" s="1349"/>
      <c r="G23" s="1349"/>
      <c r="H23" s="1349"/>
      <c r="I23" s="1349"/>
      <c r="J23" s="1349"/>
      <c r="K23" s="1350"/>
    </row>
    <row r="24" spans="1:11" s="250" customFormat="1" ht="15">
      <c r="A24" s="485" t="s">
        <v>893</v>
      </c>
      <c r="B24" s="486" t="s">
        <v>1636</v>
      </c>
      <c r="C24" s="1172" t="s">
        <v>1651</v>
      </c>
      <c r="D24" s="487"/>
      <c r="E24" s="488"/>
      <c r="F24" s="488"/>
      <c r="G24" s="489"/>
      <c r="H24" s="490"/>
      <c r="I24" s="489"/>
      <c r="J24" s="1351">
        <v>112500</v>
      </c>
      <c r="K24" s="1352"/>
    </row>
    <row r="25" spans="1:11" s="250" customFormat="1" ht="15">
      <c r="A25" s="491" t="s">
        <v>894</v>
      </c>
      <c r="B25" s="1169" t="s">
        <v>1636</v>
      </c>
      <c r="C25" s="1173" t="s">
        <v>1651</v>
      </c>
      <c r="D25" s="494"/>
      <c r="E25" s="495"/>
      <c r="F25" s="495"/>
      <c r="G25" s="489"/>
      <c r="H25" s="496"/>
      <c r="I25" s="497"/>
      <c r="J25" s="1341">
        <v>130000</v>
      </c>
      <c r="K25" s="1342"/>
    </row>
    <row r="26" spans="1:11" s="250" customFormat="1" ht="15">
      <c r="A26" s="491" t="s">
        <v>895</v>
      </c>
      <c r="B26" s="493" t="s">
        <v>1638</v>
      </c>
      <c r="C26" s="498" t="s">
        <v>1661</v>
      </c>
      <c r="D26" s="499"/>
      <c r="E26" s="500"/>
      <c r="F26" s="500"/>
      <c r="G26" s="489"/>
      <c r="H26" s="496"/>
      <c r="I26" s="501"/>
      <c r="J26" s="1341">
        <v>245200</v>
      </c>
      <c r="K26" s="1342"/>
    </row>
    <row r="27" spans="1:11" s="250" customFormat="1" ht="15">
      <c r="A27" s="502" t="s">
        <v>896</v>
      </c>
      <c r="B27" s="498" t="s">
        <v>1649</v>
      </c>
      <c r="C27" s="498" t="s">
        <v>1650</v>
      </c>
      <c r="D27" s="494"/>
      <c r="E27" s="495"/>
      <c r="F27" s="495"/>
      <c r="G27" s="489"/>
      <c r="H27" s="496"/>
      <c r="I27" s="497"/>
      <c r="J27" s="1341">
        <v>260500</v>
      </c>
      <c r="K27" s="1342"/>
    </row>
    <row r="28" spans="1:11" s="250" customFormat="1" ht="15">
      <c r="A28" s="491" t="s">
        <v>1269</v>
      </c>
      <c r="B28" s="498" t="s">
        <v>1649</v>
      </c>
      <c r="C28" s="498" t="s">
        <v>1650</v>
      </c>
      <c r="D28" s="499"/>
      <c r="E28" s="500"/>
      <c r="F28" s="500"/>
      <c r="G28" s="489"/>
      <c r="H28" s="496"/>
      <c r="I28" s="501"/>
      <c r="J28" s="1341">
        <v>293600</v>
      </c>
      <c r="K28" s="1342"/>
    </row>
    <row r="29" spans="1:11" s="250" customFormat="1" ht="15">
      <c r="A29" s="502" t="s">
        <v>1643</v>
      </c>
      <c r="B29" s="498" t="s">
        <v>1649</v>
      </c>
      <c r="C29" s="498" t="s">
        <v>1650</v>
      </c>
      <c r="D29" s="494"/>
      <c r="E29" s="495"/>
      <c r="F29" s="495"/>
      <c r="G29" s="489"/>
      <c r="H29" s="496"/>
      <c r="I29" s="497"/>
      <c r="J29" s="1341">
        <v>270500</v>
      </c>
      <c r="K29" s="1342"/>
    </row>
    <row r="30" spans="1:11" s="250" customFormat="1" ht="15">
      <c r="A30" s="502" t="s">
        <v>1270</v>
      </c>
      <c r="B30" s="498" t="s">
        <v>1655</v>
      </c>
      <c r="C30" s="498" t="s">
        <v>1656</v>
      </c>
      <c r="D30" s="494"/>
      <c r="E30" s="495"/>
      <c r="F30" s="495"/>
      <c r="G30" s="489"/>
      <c r="H30" s="496"/>
      <c r="I30" s="497"/>
      <c r="J30" s="1341">
        <v>303500</v>
      </c>
      <c r="K30" s="1342"/>
    </row>
    <row r="31" spans="1:11" s="250" customFormat="1" ht="15">
      <c r="A31" s="491" t="s">
        <v>1644</v>
      </c>
      <c r="B31" s="546" t="s">
        <v>1645</v>
      </c>
      <c r="C31" s="546" t="s">
        <v>1646</v>
      </c>
      <c r="D31" s="499"/>
      <c r="E31" s="500"/>
      <c r="F31" s="500"/>
      <c r="G31" s="489"/>
      <c r="H31" s="496"/>
      <c r="I31" s="501"/>
      <c r="J31" s="1341">
        <v>705000</v>
      </c>
      <c r="K31" s="1342"/>
    </row>
    <row r="32" spans="1:11" s="250" customFormat="1" ht="15.75" customHeight="1">
      <c r="A32" s="491" t="s">
        <v>1647</v>
      </c>
      <c r="B32" s="503" t="s">
        <v>1645</v>
      </c>
      <c r="C32" s="503" t="s">
        <v>1646</v>
      </c>
      <c r="D32" s="504"/>
      <c r="E32" s="505"/>
      <c r="F32" s="505"/>
      <c r="G32" s="489"/>
      <c r="H32" s="506"/>
      <c r="I32" s="501"/>
      <c r="J32" s="1394">
        <v>826000</v>
      </c>
      <c r="K32" s="1395"/>
    </row>
    <row r="33" spans="1:11" s="250" customFormat="1" ht="14.25" customHeight="1">
      <c r="A33" s="1347" t="s">
        <v>897</v>
      </c>
      <c r="B33" s="1349"/>
      <c r="C33" s="1349"/>
      <c r="D33" s="1349"/>
      <c r="E33" s="1349"/>
      <c r="F33" s="1349"/>
      <c r="G33" s="1349"/>
      <c r="H33" s="1349"/>
      <c r="I33" s="1349"/>
      <c r="J33" s="1349"/>
      <c r="K33" s="1350"/>
    </row>
    <row r="34" spans="1:11" s="250" customFormat="1" ht="16.5" customHeight="1">
      <c r="A34" s="1396" t="s">
        <v>898</v>
      </c>
      <c r="B34" s="1397"/>
      <c r="C34" s="1398"/>
      <c r="D34" s="1399"/>
      <c r="E34" s="1400"/>
      <c r="F34" s="1400"/>
      <c r="G34" s="1400"/>
      <c r="H34" s="1400"/>
      <c r="I34" s="1401"/>
      <c r="J34" s="1389"/>
      <c r="K34" s="1390"/>
    </row>
    <row r="35" spans="1:11" s="250" customFormat="1" ht="15" customHeight="1">
      <c r="A35" s="1381" t="s">
        <v>899</v>
      </c>
      <c r="B35" s="1382"/>
      <c r="C35" s="1383"/>
      <c r="D35" s="1384"/>
      <c r="E35" s="1385"/>
      <c r="F35" s="1385"/>
      <c r="G35" s="1385"/>
      <c r="H35" s="1385"/>
      <c r="I35" s="1386"/>
      <c r="J35" s="1387"/>
      <c r="K35" s="1388"/>
    </row>
    <row r="36" spans="1:11" s="250" customFormat="1" ht="15" customHeight="1">
      <c r="A36" s="1381" t="s">
        <v>900</v>
      </c>
      <c r="B36" s="1382"/>
      <c r="C36" s="1383"/>
      <c r="D36" s="1384"/>
      <c r="E36" s="1385"/>
      <c r="F36" s="1385"/>
      <c r="G36" s="1385"/>
      <c r="H36" s="1385"/>
      <c r="I36" s="1386"/>
      <c r="J36" s="1387"/>
      <c r="K36" s="1388"/>
    </row>
    <row r="37" spans="1:11" s="250" customFormat="1" ht="15.75" customHeight="1">
      <c r="A37" s="1373" t="s">
        <v>901</v>
      </c>
      <c r="B37" s="1374"/>
      <c r="C37" s="1375"/>
      <c r="D37" s="1376"/>
      <c r="E37" s="1377"/>
      <c r="F37" s="1377"/>
      <c r="G37" s="1377"/>
      <c r="H37" s="1377"/>
      <c r="I37" s="1378"/>
      <c r="J37" s="1379">
        <v>2000</v>
      </c>
      <c r="K37" s="1380"/>
    </row>
    <row r="38" s="250" customFormat="1" ht="15.75" customHeight="1"/>
    <row r="39" s="250" customFormat="1" ht="18" customHeight="1"/>
    <row r="40" s="250" customFormat="1" ht="15" customHeight="1" hidden="1"/>
    <row r="41" s="250" customFormat="1" ht="15" customHeight="1" hidden="1"/>
    <row r="42" s="250" customFormat="1" ht="15" customHeight="1" hidden="1"/>
    <row r="43" s="250" customFormat="1" ht="15" customHeight="1" hidden="1"/>
    <row r="44" s="250" customFormat="1" ht="15" customHeight="1" hidden="1"/>
    <row r="45" spans="1:11" ht="17.2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</row>
    <row r="46" spans="1:11" ht="15" customHeight="1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</row>
    <row r="47" spans="1:11" ht="1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</row>
    <row r="48" spans="1:11" ht="15" customHeight="1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</row>
    <row r="49" ht="15" customHeight="1"/>
    <row r="50" ht="15" customHeight="1"/>
    <row r="51" ht="15" customHeight="1"/>
  </sheetData>
  <sheetProtection/>
  <mergeCells count="46">
    <mergeCell ref="J16:K16"/>
    <mergeCell ref="J17:K17"/>
    <mergeCell ref="J18:K18"/>
    <mergeCell ref="J19:K19"/>
    <mergeCell ref="A20:K20"/>
    <mergeCell ref="J35:K35"/>
    <mergeCell ref="J32:K32"/>
    <mergeCell ref="A33:K33"/>
    <mergeCell ref="A34:C34"/>
    <mergeCell ref="D34:I34"/>
    <mergeCell ref="J25:K25"/>
    <mergeCell ref="A37:C37"/>
    <mergeCell ref="D37:I37"/>
    <mergeCell ref="J37:K37"/>
    <mergeCell ref="A35:C35"/>
    <mergeCell ref="D35:I35"/>
    <mergeCell ref="A36:C36"/>
    <mergeCell ref="D36:I36"/>
    <mergeCell ref="J36:K36"/>
    <mergeCell ref="J34:K34"/>
    <mergeCell ref="J8:K8"/>
    <mergeCell ref="J9:K9"/>
    <mergeCell ref="J13:K13"/>
    <mergeCell ref="J30:K30"/>
    <mergeCell ref="J7:K7"/>
    <mergeCell ref="J5:K5"/>
    <mergeCell ref="J27:K27"/>
    <mergeCell ref="J28:K28"/>
    <mergeCell ref="J21:K21"/>
    <mergeCell ref="J22:K22"/>
    <mergeCell ref="A1:I1"/>
    <mergeCell ref="J1:K1"/>
    <mergeCell ref="A2:K2"/>
    <mergeCell ref="A3:K3"/>
    <mergeCell ref="A4:K4"/>
    <mergeCell ref="J6:K6"/>
    <mergeCell ref="J31:K31"/>
    <mergeCell ref="J12:K12"/>
    <mergeCell ref="J14:K14"/>
    <mergeCell ref="J10:K10"/>
    <mergeCell ref="J11:K11"/>
    <mergeCell ref="J29:K29"/>
    <mergeCell ref="J15:K15"/>
    <mergeCell ref="J26:K26"/>
    <mergeCell ref="A23:K23"/>
    <mergeCell ref="J24:K2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90" zoomScaleSheetLayoutView="90" zoomScalePageLayoutView="0" workbookViewId="0" topLeftCell="A1">
      <selection activeCell="L1" sqref="L1:M1"/>
    </sheetView>
  </sheetViews>
  <sheetFormatPr defaultColWidth="9.00390625" defaultRowHeight="12.75"/>
  <cols>
    <col min="1" max="1" width="18.625" style="0" customWidth="1"/>
    <col min="2" max="2" width="12.125" style="0" customWidth="1"/>
    <col min="3" max="3" width="11.75390625" style="0" customWidth="1"/>
    <col min="4" max="4" width="11.125" style="0" customWidth="1"/>
    <col min="5" max="5" width="11.00390625" style="0" customWidth="1"/>
    <col min="6" max="7" width="10.00390625" style="0" customWidth="1"/>
    <col min="8" max="8" width="11.375" style="0" customWidth="1"/>
    <col min="9" max="9" width="12.125" style="0" customWidth="1"/>
    <col min="10" max="10" width="12.25390625" style="0" customWidth="1"/>
    <col min="11" max="11" width="11.125" style="0" customWidth="1"/>
    <col min="12" max="12" width="10.75390625" style="0" customWidth="1"/>
    <col min="13" max="13" width="11.00390625" style="0" customWidth="1"/>
  </cols>
  <sheetData>
    <row r="1" spans="1:13" ht="21" customHeight="1">
      <c r="A1" s="1421" t="s">
        <v>128</v>
      </c>
      <c r="B1" s="1421"/>
      <c r="C1" s="1421"/>
      <c r="D1" s="1421"/>
      <c r="E1" s="1421"/>
      <c r="F1" s="1421"/>
      <c r="G1" s="1421"/>
      <c r="H1" s="1421"/>
      <c r="I1" s="1421"/>
      <c r="J1" s="1421"/>
      <c r="K1" s="1421"/>
      <c r="L1" s="1419">
        <v>43059</v>
      </c>
      <c r="M1" s="1419"/>
    </row>
    <row r="2" spans="1:13" ht="14.25" customHeight="1">
      <c r="A2" s="1422" t="s">
        <v>1288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205"/>
    </row>
    <row r="3" spans="1:13" ht="12" customHeight="1">
      <c r="A3" s="1420" t="s">
        <v>1287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213"/>
    </row>
    <row r="4" spans="1:13" ht="21" customHeight="1">
      <c r="A4" s="1413" t="s">
        <v>1255</v>
      </c>
      <c r="B4" s="1413"/>
      <c r="C4" s="1413"/>
      <c r="D4" s="1413"/>
      <c r="E4" s="1413"/>
      <c r="F4" s="1413"/>
      <c r="G4" s="1413"/>
      <c r="H4" s="1413"/>
      <c r="I4" s="1413"/>
      <c r="J4" s="1413"/>
      <c r="K4" s="1413"/>
      <c r="L4" s="1413"/>
      <c r="M4" s="248"/>
    </row>
    <row r="5" spans="1:13" ht="50.25" customHeight="1">
      <c r="A5" s="1414" t="s">
        <v>113</v>
      </c>
      <c r="B5" s="1414"/>
      <c r="C5" s="1414"/>
      <c r="D5" s="1414"/>
      <c r="E5" s="1414"/>
      <c r="F5" s="1414"/>
      <c r="G5" s="1414"/>
      <c r="H5" s="1414"/>
      <c r="I5" s="1414"/>
      <c r="J5" s="1414"/>
      <c r="K5" s="1414"/>
      <c r="L5" s="1414"/>
      <c r="M5" s="1414"/>
    </row>
    <row r="6" ht="15.75" customHeight="1">
      <c r="M6" s="245"/>
    </row>
    <row r="7" spans="1:13" s="250" customFormat="1" ht="30" customHeight="1">
      <c r="A7" s="249" t="s">
        <v>908</v>
      </c>
      <c r="B7" s="1412" t="s">
        <v>282</v>
      </c>
      <c r="C7" s="1412"/>
      <c r="D7" s="1412" t="s">
        <v>283</v>
      </c>
      <c r="E7" s="1412"/>
      <c r="F7" s="1412" t="s">
        <v>194</v>
      </c>
      <c r="G7" s="1412"/>
      <c r="H7" s="1412" t="s">
        <v>284</v>
      </c>
      <c r="I7" s="1412" t="s">
        <v>23</v>
      </c>
      <c r="J7" s="1412" t="s">
        <v>293</v>
      </c>
      <c r="K7" s="1412" t="s">
        <v>285</v>
      </c>
      <c r="L7" s="1417" t="s">
        <v>291</v>
      </c>
      <c r="M7" s="1415" t="s">
        <v>1257</v>
      </c>
    </row>
    <row r="8" spans="1:13" s="250" customFormat="1" ht="28.5" customHeight="1">
      <c r="A8" s="249"/>
      <c r="B8" s="249" t="s">
        <v>292</v>
      </c>
      <c r="C8" s="249" t="s">
        <v>286</v>
      </c>
      <c r="D8" s="249" t="s">
        <v>287</v>
      </c>
      <c r="E8" s="249" t="s">
        <v>288</v>
      </c>
      <c r="F8" s="249" t="s">
        <v>289</v>
      </c>
      <c r="G8" s="249" t="s">
        <v>290</v>
      </c>
      <c r="H8" s="1412"/>
      <c r="I8" s="1412"/>
      <c r="J8" s="1412"/>
      <c r="K8" s="1412"/>
      <c r="L8" s="1418"/>
      <c r="M8" s="1416"/>
    </row>
    <row r="9" spans="1:13" s="250" customFormat="1" ht="15" customHeight="1">
      <c r="A9" s="251" t="s">
        <v>312</v>
      </c>
      <c r="B9" s="1402">
        <v>20</v>
      </c>
      <c r="C9" s="1402">
        <v>10</v>
      </c>
      <c r="D9" s="1402">
        <v>1.5</v>
      </c>
      <c r="E9" s="1402">
        <v>3000</v>
      </c>
      <c r="F9" s="1402">
        <v>300</v>
      </c>
      <c r="G9" s="1402">
        <v>1200</v>
      </c>
      <c r="H9" s="1402">
        <v>300</v>
      </c>
      <c r="I9" s="1402">
        <v>1700</v>
      </c>
      <c r="J9" s="1402">
        <v>60</v>
      </c>
      <c r="K9" s="246">
        <v>47</v>
      </c>
      <c r="L9" s="252">
        <v>34228</v>
      </c>
      <c r="M9" s="744">
        <v>27320</v>
      </c>
    </row>
    <row r="10" spans="1:13" s="250" customFormat="1" ht="15" customHeight="1">
      <c r="A10" s="251" t="s">
        <v>114</v>
      </c>
      <c r="B10" s="1408"/>
      <c r="C10" s="1408"/>
      <c r="D10" s="1408"/>
      <c r="E10" s="1408"/>
      <c r="F10" s="1403"/>
      <c r="G10" s="1403"/>
      <c r="H10" s="1403"/>
      <c r="I10" s="1403"/>
      <c r="J10" s="1408"/>
      <c r="K10" s="246">
        <v>52</v>
      </c>
      <c r="L10" s="252">
        <v>39448</v>
      </c>
      <c r="M10" s="744">
        <v>27320</v>
      </c>
    </row>
    <row r="11" spans="1:13" s="250" customFormat="1" ht="15" customHeight="1">
      <c r="A11" s="251" t="s">
        <v>1341</v>
      </c>
      <c r="B11" s="1408"/>
      <c r="C11" s="1408"/>
      <c r="D11" s="1402">
        <v>2.2</v>
      </c>
      <c r="E11" s="1408"/>
      <c r="F11" s="1402">
        <v>300</v>
      </c>
      <c r="G11" s="1402">
        <v>2400</v>
      </c>
      <c r="H11" s="1402">
        <v>300</v>
      </c>
      <c r="I11" s="1402">
        <v>2800</v>
      </c>
      <c r="J11" s="1408"/>
      <c r="K11" s="246">
        <v>76</v>
      </c>
      <c r="L11" s="252">
        <v>49536</v>
      </c>
      <c r="M11" s="744">
        <v>41440</v>
      </c>
    </row>
    <row r="12" spans="1:13" s="250" customFormat="1" ht="15" customHeight="1">
      <c r="A12" s="251" t="s">
        <v>1342</v>
      </c>
      <c r="B12" s="1403"/>
      <c r="C12" s="1403"/>
      <c r="D12" s="1403"/>
      <c r="E12" s="1403"/>
      <c r="F12" s="1403"/>
      <c r="G12" s="1403"/>
      <c r="H12" s="1403"/>
      <c r="I12" s="1403"/>
      <c r="J12" s="1403"/>
      <c r="K12" s="246">
        <v>79</v>
      </c>
      <c r="L12" s="252">
        <v>54322</v>
      </c>
      <c r="M12" s="744">
        <v>41440</v>
      </c>
    </row>
    <row r="13" spans="1:13" s="250" customFormat="1" ht="15" customHeight="1">
      <c r="A13" s="251" t="s">
        <v>630</v>
      </c>
      <c r="B13" s="1402">
        <v>25</v>
      </c>
      <c r="C13" s="1402">
        <v>16</v>
      </c>
      <c r="D13" s="1402">
        <v>3</v>
      </c>
      <c r="E13" s="1402">
        <v>3000</v>
      </c>
      <c r="F13" s="1402">
        <v>300</v>
      </c>
      <c r="G13" s="1402">
        <v>1300</v>
      </c>
      <c r="H13" s="1402">
        <v>300</v>
      </c>
      <c r="I13" s="1402">
        <v>1700</v>
      </c>
      <c r="J13" s="1402">
        <v>60</v>
      </c>
      <c r="K13" s="246">
        <v>63</v>
      </c>
      <c r="L13" s="252">
        <v>43208</v>
      </c>
      <c r="M13" s="744">
        <v>33660</v>
      </c>
    </row>
    <row r="14" spans="1:13" s="250" customFormat="1" ht="15" customHeight="1">
      <c r="A14" s="251" t="s">
        <v>115</v>
      </c>
      <c r="B14" s="1408"/>
      <c r="C14" s="1408"/>
      <c r="D14" s="1408"/>
      <c r="E14" s="1408"/>
      <c r="F14" s="1408"/>
      <c r="G14" s="1403"/>
      <c r="H14" s="1403"/>
      <c r="I14" s="1403"/>
      <c r="J14" s="1408"/>
      <c r="K14" s="246">
        <v>68</v>
      </c>
      <c r="L14" s="252">
        <v>49282</v>
      </c>
      <c r="M14" s="744">
        <v>33660</v>
      </c>
    </row>
    <row r="15" spans="1:13" s="250" customFormat="1" ht="15" customHeight="1">
      <c r="A15" s="251" t="s">
        <v>313</v>
      </c>
      <c r="B15" s="1408"/>
      <c r="C15" s="1408"/>
      <c r="D15" s="1408"/>
      <c r="E15" s="1408"/>
      <c r="F15" s="1408"/>
      <c r="G15" s="1402">
        <v>2400</v>
      </c>
      <c r="H15" s="1402">
        <v>300</v>
      </c>
      <c r="I15" s="1402">
        <v>2800</v>
      </c>
      <c r="J15" s="1408"/>
      <c r="K15" s="246">
        <v>79</v>
      </c>
      <c r="L15" s="252">
        <v>60796</v>
      </c>
      <c r="M15" s="745">
        <v>52490</v>
      </c>
    </row>
    <row r="16" spans="1:13" s="250" customFormat="1" ht="15" customHeight="1">
      <c r="A16" s="251" t="s">
        <v>1290</v>
      </c>
      <c r="B16" s="1403"/>
      <c r="C16" s="1403"/>
      <c r="D16" s="1403"/>
      <c r="E16" s="1403"/>
      <c r="F16" s="1403"/>
      <c r="G16" s="1403"/>
      <c r="H16" s="1403"/>
      <c r="I16" s="1403"/>
      <c r="J16" s="1403"/>
      <c r="K16" s="246">
        <v>84</v>
      </c>
      <c r="L16" s="252">
        <v>66865</v>
      </c>
      <c r="M16" s="745">
        <v>52490</v>
      </c>
    </row>
    <row r="17" spans="1:13" s="250" customFormat="1" ht="15" customHeight="1">
      <c r="A17" s="251" t="s">
        <v>314</v>
      </c>
      <c r="B17" s="1402">
        <v>30</v>
      </c>
      <c r="C17" s="1402">
        <v>10</v>
      </c>
      <c r="D17" s="1402">
        <v>2.2</v>
      </c>
      <c r="E17" s="1402">
        <v>1500</v>
      </c>
      <c r="F17" s="1402">
        <v>350</v>
      </c>
      <c r="G17" s="1402">
        <v>1700</v>
      </c>
      <c r="H17" s="1402">
        <v>320</v>
      </c>
      <c r="I17" s="1402">
        <v>2200</v>
      </c>
      <c r="J17" s="1402">
        <v>60</v>
      </c>
      <c r="K17" s="246">
        <v>67</v>
      </c>
      <c r="L17" s="252">
        <v>49509</v>
      </c>
      <c r="M17" s="745">
        <v>39860</v>
      </c>
    </row>
    <row r="18" spans="1:13" s="250" customFormat="1" ht="15" customHeight="1">
      <c r="A18" s="251" t="s">
        <v>116</v>
      </c>
      <c r="B18" s="1408"/>
      <c r="C18" s="1408"/>
      <c r="D18" s="1408"/>
      <c r="E18" s="1408"/>
      <c r="F18" s="1408"/>
      <c r="G18" s="1403"/>
      <c r="H18" s="1408"/>
      <c r="I18" s="1403"/>
      <c r="J18" s="1408"/>
      <c r="K18" s="246">
        <v>72</v>
      </c>
      <c r="L18" s="252">
        <v>66842</v>
      </c>
      <c r="M18" s="745">
        <v>39860</v>
      </c>
    </row>
    <row r="19" spans="1:18" s="253" customFormat="1" ht="15" customHeight="1">
      <c r="A19" s="251" t="s">
        <v>315</v>
      </c>
      <c r="B19" s="1408"/>
      <c r="C19" s="1408"/>
      <c r="D19" s="1408"/>
      <c r="E19" s="1408"/>
      <c r="F19" s="1408"/>
      <c r="G19" s="1402">
        <v>3200</v>
      </c>
      <c r="H19" s="1408"/>
      <c r="I19" s="1402">
        <v>3710</v>
      </c>
      <c r="J19" s="1408"/>
      <c r="K19" s="246">
        <v>83</v>
      </c>
      <c r="L19" s="252">
        <v>68769</v>
      </c>
      <c r="M19" s="745">
        <v>58080</v>
      </c>
      <c r="N19" s="250"/>
      <c r="O19" s="250"/>
      <c r="P19" s="250"/>
      <c r="Q19" s="250"/>
      <c r="R19" s="250"/>
    </row>
    <row r="20" spans="1:18" s="253" customFormat="1" ht="15" customHeight="1">
      <c r="A20" s="251" t="s">
        <v>1291</v>
      </c>
      <c r="B20" s="1403"/>
      <c r="C20" s="1403"/>
      <c r="D20" s="1403"/>
      <c r="E20" s="1403"/>
      <c r="F20" s="1403"/>
      <c r="G20" s="1403"/>
      <c r="H20" s="1403"/>
      <c r="I20" s="1403"/>
      <c r="J20" s="1403"/>
      <c r="K20" s="246">
        <v>89</v>
      </c>
      <c r="L20" s="252">
        <v>75104</v>
      </c>
      <c r="M20" s="745">
        <v>58080</v>
      </c>
      <c r="N20" s="250"/>
      <c r="O20" s="250"/>
      <c r="P20" s="250"/>
      <c r="Q20" s="250"/>
      <c r="R20" s="250"/>
    </row>
    <row r="21" spans="1:13" s="253" customFormat="1" ht="15" customHeight="1">
      <c r="A21" s="251" t="s">
        <v>316</v>
      </c>
      <c r="B21" s="1402">
        <v>40</v>
      </c>
      <c r="C21" s="1402">
        <v>16</v>
      </c>
      <c r="D21" s="1404">
        <v>3</v>
      </c>
      <c r="E21" s="1402">
        <v>3000</v>
      </c>
      <c r="F21" s="1402">
        <v>300</v>
      </c>
      <c r="G21" s="1402">
        <v>1300</v>
      </c>
      <c r="H21" s="1402">
        <v>360</v>
      </c>
      <c r="I21" s="1402">
        <v>2200</v>
      </c>
      <c r="J21" s="1402">
        <v>60</v>
      </c>
      <c r="K21" s="246">
        <v>66</v>
      </c>
      <c r="L21" s="252">
        <v>45304</v>
      </c>
      <c r="M21" s="746">
        <v>35640</v>
      </c>
    </row>
    <row r="22" spans="1:13" s="253" customFormat="1" ht="15" customHeight="1">
      <c r="A22" s="251" t="s">
        <v>117</v>
      </c>
      <c r="B22" s="1408"/>
      <c r="C22" s="1408"/>
      <c r="D22" s="1411"/>
      <c r="E22" s="1408"/>
      <c r="F22" s="1408"/>
      <c r="G22" s="1403"/>
      <c r="H22" s="1408"/>
      <c r="I22" s="1403"/>
      <c r="J22" s="1408"/>
      <c r="K22" s="246">
        <v>71</v>
      </c>
      <c r="L22" s="252">
        <v>51375</v>
      </c>
      <c r="M22" s="746">
        <v>35640</v>
      </c>
    </row>
    <row r="23" spans="1:18" s="250" customFormat="1" ht="15" customHeight="1">
      <c r="A23" s="251" t="s">
        <v>613</v>
      </c>
      <c r="B23" s="1408"/>
      <c r="C23" s="1408"/>
      <c r="D23" s="1411"/>
      <c r="E23" s="1408"/>
      <c r="F23" s="1408"/>
      <c r="G23" s="1402">
        <v>2400</v>
      </c>
      <c r="H23" s="1408"/>
      <c r="I23" s="1402">
        <v>2800</v>
      </c>
      <c r="J23" s="1408"/>
      <c r="K23" s="246">
        <v>80</v>
      </c>
      <c r="L23" s="252">
        <v>62329</v>
      </c>
      <c r="M23" s="746">
        <v>51700</v>
      </c>
      <c r="N23" s="253"/>
      <c r="O23" s="253"/>
      <c r="P23" s="253"/>
      <c r="Q23" s="253"/>
      <c r="R23" s="253"/>
    </row>
    <row r="24" spans="1:18" s="250" customFormat="1" ht="15" customHeight="1">
      <c r="A24" s="251" t="s">
        <v>1292</v>
      </c>
      <c r="B24" s="1403"/>
      <c r="C24" s="1403"/>
      <c r="D24" s="1405"/>
      <c r="E24" s="1403"/>
      <c r="F24" s="1403"/>
      <c r="G24" s="1403"/>
      <c r="H24" s="1403"/>
      <c r="I24" s="1403"/>
      <c r="J24" s="1403"/>
      <c r="K24" s="246">
        <v>86</v>
      </c>
      <c r="L24" s="252">
        <v>68402</v>
      </c>
      <c r="M24" s="746">
        <v>51700</v>
      </c>
      <c r="N24" s="253"/>
      <c r="O24" s="253"/>
      <c r="P24" s="253"/>
      <c r="Q24" s="253"/>
      <c r="R24" s="253"/>
    </row>
    <row r="25" spans="1:13" s="250" customFormat="1" ht="15" customHeight="1">
      <c r="A25" s="251" t="s">
        <v>614</v>
      </c>
      <c r="B25" s="1402">
        <v>50</v>
      </c>
      <c r="C25" s="1402">
        <v>12.5</v>
      </c>
      <c r="D25" s="1404" t="s">
        <v>1343</v>
      </c>
      <c r="E25" s="1402">
        <v>1500</v>
      </c>
      <c r="F25" s="1402">
        <v>350</v>
      </c>
      <c r="G25" s="1402">
        <v>1700</v>
      </c>
      <c r="H25" s="1402">
        <v>360</v>
      </c>
      <c r="I25" s="1402">
        <v>2200</v>
      </c>
      <c r="J25" s="1402">
        <v>90</v>
      </c>
      <c r="K25" s="246">
        <v>105</v>
      </c>
      <c r="L25" s="252">
        <v>68168</v>
      </c>
      <c r="M25" s="745">
        <v>58916</v>
      </c>
    </row>
    <row r="26" spans="1:13" s="250" customFormat="1" ht="15" customHeight="1">
      <c r="A26" s="251" t="s">
        <v>118</v>
      </c>
      <c r="B26" s="1408"/>
      <c r="C26" s="1408"/>
      <c r="D26" s="1405"/>
      <c r="E26" s="1408"/>
      <c r="F26" s="1408"/>
      <c r="G26" s="1403"/>
      <c r="H26" s="1408"/>
      <c r="I26" s="1403"/>
      <c r="J26" s="1408"/>
      <c r="K26" s="246">
        <v>108</v>
      </c>
      <c r="L26" s="252">
        <v>74196</v>
      </c>
      <c r="M26" s="745">
        <v>58916</v>
      </c>
    </row>
    <row r="27" spans="1:13" s="250" customFormat="1" ht="15" customHeight="1">
      <c r="A27" s="251" t="s">
        <v>317</v>
      </c>
      <c r="B27" s="1408"/>
      <c r="C27" s="1408"/>
      <c r="D27" s="1404">
        <v>4</v>
      </c>
      <c r="E27" s="1408"/>
      <c r="F27" s="1408"/>
      <c r="G27" s="1402">
        <v>3200</v>
      </c>
      <c r="H27" s="1408"/>
      <c r="I27" s="1402">
        <v>3710</v>
      </c>
      <c r="J27" s="1408"/>
      <c r="K27" s="246">
        <v>125</v>
      </c>
      <c r="L27" s="252">
        <v>96524</v>
      </c>
      <c r="M27" s="745">
        <v>86384</v>
      </c>
    </row>
    <row r="28" spans="1:13" s="250" customFormat="1" ht="15" customHeight="1">
      <c r="A28" s="251" t="s">
        <v>1293</v>
      </c>
      <c r="B28" s="1403"/>
      <c r="C28" s="1403"/>
      <c r="D28" s="1405"/>
      <c r="E28" s="1403"/>
      <c r="F28" s="1403"/>
      <c r="G28" s="1403"/>
      <c r="H28" s="1403"/>
      <c r="I28" s="1403"/>
      <c r="J28" s="1403"/>
      <c r="K28" s="246">
        <v>132</v>
      </c>
      <c r="L28" s="252">
        <v>101665</v>
      </c>
      <c r="M28" s="745">
        <v>86384</v>
      </c>
    </row>
    <row r="29" spans="1:13" s="250" customFormat="1" ht="15" customHeight="1">
      <c r="A29" s="251" t="s">
        <v>318</v>
      </c>
      <c r="B29" s="1409">
        <v>90</v>
      </c>
      <c r="C29" s="1409">
        <v>20</v>
      </c>
      <c r="D29" s="1410">
        <v>5.5</v>
      </c>
      <c r="E29" s="1409">
        <v>3000</v>
      </c>
      <c r="F29" s="1409">
        <v>400</v>
      </c>
      <c r="G29" s="1402">
        <v>1700</v>
      </c>
      <c r="H29" s="1409">
        <v>360</v>
      </c>
      <c r="I29" s="1402">
        <v>2200</v>
      </c>
      <c r="J29" s="1409">
        <v>90</v>
      </c>
      <c r="K29" s="246">
        <v>90</v>
      </c>
      <c r="L29" s="252">
        <v>71520</v>
      </c>
      <c r="M29" s="745">
        <v>58080</v>
      </c>
    </row>
    <row r="30" spans="1:13" s="250" customFormat="1" ht="15" customHeight="1">
      <c r="A30" s="251" t="s">
        <v>119</v>
      </c>
      <c r="B30" s="1409"/>
      <c r="C30" s="1409"/>
      <c r="D30" s="1410"/>
      <c r="E30" s="1409"/>
      <c r="F30" s="1409"/>
      <c r="G30" s="1403"/>
      <c r="H30" s="1409"/>
      <c r="I30" s="1403"/>
      <c r="J30" s="1409"/>
      <c r="K30" s="246">
        <v>95</v>
      </c>
      <c r="L30" s="252">
        <v>78684</v>
      </c>
      <c r="M30" s="745">
        <v>58080</v>
      </c>
    </row>
    <row r="31" spans="1:13" s="250" customFormat="1" ht="15" customHeight="1">
      <c r="A31" s="251" t="s">
        <v>319</v>
      </c>
      <c r="B31" s="1402">
        <v>120</v>
      </c>
      <c r="C31" s="1402">
        <v>16</v>
      </c>
      <c r="D31" s="1404">
        <v>7.5</v>
      </c>
      <c r="E31" s="1402">
        <v>1500</v>
      </c>
      <c r="F31" s="1402">
        <v>450</v>
      </c>
      <c r="G31" s="1402">
        <v>1700</v>
      </c>
      <c r="H31" s="1402">
        <v>360</v>
      </c>
      <c r="I31" s="1402">
        <v>2250</v>
      </c>
      <c r="J31" s="1402">
        <v>120</v>
      </c>
      <c r="K31" s="246">
        <v>140</v>
      </c>
      <c r="L31" s="252">
        <v>98287</v>
      </c>
      <c r="M31" s="745">
        <v>75240</v>
      </c>
    </row>
    <row r="32" spans="1:13" s="250" customFormat="1" ht="15" customHeight="1">
      <c r="A32" s="251" t="s">
        <v>120</v>
      </c>
      <c r="B32" s="1408"/>
      <c r="C32" s="1408"/>
      <c r="D32" s="1405"/>
      <c r="E32" s="1408"/>
      <c r="F32" s="1408"/>
      <c r="G32" s="1403"/>
      <c r="H32" s="1408"/>
      <c r="I32" s="1403"/>
      <c r="J32" s="1408"/>
      <c r="K32" s="246">
        <v>145</v>
      </c>
      <c r="L32" s="252">
        <v>114922</v>
      </c>
      <c r="M32" s="745">
        <v>75240</v>
      </c>
    </row>
    <row r="33" spans="1:13" s="250" customFormat="1" ht="15" customHeight="1">
      <c r="A33" s="251" t="s">
        <v>320</v>
      </c>
      <c r="B33" s="1408"/>
      <c r="C33" s="1408"/>
      <c r="D33" s="1404">
        <v>11</v>
      </c>
      <c r="E33" s="1408"/>
      <c r="F33" s="1408"/>
      <c r="G33" s="1402">
        <v>3200</v>
      </c>
      <c r="H33" s="1408"/>
      <c r="I33" s="1402">
        <v>3850</v>
      </c>
      <c r="J33" s="1408"/>
      <c r="K33" s="246">
        <v>150</v>
      </c>
      <c r="L33" s="252">
        <v>121496</v>
      </c>
      <c r="M33" s="745">
        <v>95700</v>
      </c>
    </row>
    <row r="34" spans="1:13" s="250" customFormat="1" ht="15" customHeight="1">
      <c r="A34" s="251" t="s">
        <v>1294</v>
      </c>
      <c r="B34" s="1403"/>
      <c r="C34" s="1403"/>
      <c r="D34" s="1405"/>
      <c r="E34" s="1403"/>
      <c r="F34" s="1403"/>
      <c r="G34" s="1403"/>
      <c r="H34" s="1403"/>
      <c r="I34" s="1403"/>
      <c r="J34" s="1403"/>
      <c r="K34" s="246">
        <v>157</v>
      </c>
      <c r="L34" s="252">
        <v>133365</v>
      </c>
      <c r="M34" s="745">
        <v>95700</v>
      </c>
    </row>
    <row r="35" spans="1:13" s="250" customFormat="1" ht="15" customHeight="1">
      <c r="A35" s="251" t="s">
        <v>1430</v>
      </c>
      <c r="B35" s="913">
        <v>30</v>
      </c>
      <c r="C35" s="913">
        <v>10</v>
      </c>
      <c r="D35" s="914">
        <v>2.2</v>
      </c>
      <c r="E35" s="913">
        <v>1500</v>
      </c>
      <c r="F35" s="912"/>
      <c r="G35" s="912"/>
      <c r="H35" s="913">
        <v>450</v>
      </c>
      <c r="I35" s="913">
        <v>900</v>
      </c>
      <c r="J35" s="913"/>
      <c r="K35" s="246">
        <v>77</v>
      </c>
      <c r="L35" s="252"/>
      <c r="M35" s="745"/>
    </row>
    <row r="36" spans="1:13" s="250" customFormat="1" ht="15" customHeight="1">
      <c r="A36" s="251" t="s">
        <v>321</v>
      </c>
      <c r="B36" s="1402">
        <v>50</v>
      </c>
      <c r="C36" s="1402">
        <v>12.5</v>
      </c>
      <c r="D36" s="1404">
        <v>4</v>
      </c>
      <c r="E36" s="1402">
        <v>1500</v>
      </c>
      <c r="F36" s="254"/>
      <c r="G36" s="254"/>
      <c r="H36" s="1402">
        <v>550</v>
      </c>
      <c r="I36" s="1402">
        <v>910</v>
      </c>
      <c r="J36" s="1402">
        <v>90</v>
      </c>
      <c r="K36" s="246">
        <v>90</v>
      </c>
      <c r="L36" s="252">
        <v>64066</v>
      </c>
      <c r="M36" s="745">
        <v>55814</v>
      </c>
    </row>
    <row r="37" spans="1:13" s="250" customFormat="1" ht="15" customHeight="1">
      <c r="A37" s="251" t="s">
        <v>121</v>
      </c>
      <c r="B37" s="1403"/>
      <c r="C37" s="1403"/>
      <c r="D37" s="1405"/>
      <c r="E37" s="1403"/>
      <c r="F37" s="254"/>
      <c r="G37" s="254"/>
      <c r="H37" s="1403"/>
      <c r="I37" s="1403"/>
      <c r="J37" s="1403"/>
      <c r="K37" s="246">
        <v>96</v>
      </c>
      <c r="L37" s="252">
        <v>68954</v>
      </c>
      <c r="M37" s="745">
        <v>55814</v>
      </c>
    </row>
    <row r="38" spans="1:13" s="250" customFormat="1" ht="15" customHeight="1">
      <c r="A38" s="251" t="s">
        <v>322</v>
      </c>
      <c r="B38" s="246">
        <v>90</v>
      </c>
      <c r="C38" s="246">
        <v>20</v>
      </c>
      <c r="D38" s="247">
        <v>5.5</v>
      </c>
      <c r="E38" s="246">
        <v>3000</v>
      </c>
      <c r="F38" s="254"/>
      <c r="G38" s="254"/>
      <c r="H38" s="246">
        <v>550</v>
      </c>
      <c r="I38" s="246">
        <v>910</v>
      </c>
      <c r="J38" s="246">
        <v>60</v>
      </c>
      <c r="K38" s="246">
        <v>83</v>
      </c>
      <c r="L38" s="252">
        <v>66746</v>
      </c>
      <c r="M38" s="745">
        <v>54450</v>
      </c>
    </row>
    <row r="39" spans="1:13" s="250" customFormat="1" ht="14.25" customHeight="1">
      <c r="A39" s="251" t="s">
        <v>1256</v>
      </c>
      <c r="B39" s="246">
        <v>90</v>
      </c>
      <c r="C39" s="246">
        <v>20</v>
      </c>
      <c r="D39" s="247">
        <v>5.5</v>
      </c>
      <c r="E39" s="246">
        <v>3000</v>
      </c>
      <c r="F39" s="254"/>
      <c r="G39" s="254"/>
      <c r="H39" s="246">
        <v>550</v>
      </c>
      <c r="I39" s="246">
        <v>950</v>
      </c>
      <c r="J39" s="246">
        <v>60</v>
      </c>
      <c r="K39" s="246">
        <v>89</v>
      </c>
      <c r="L39" s="252">
        <v>74849</v>
      </c>
      <c r="M39" s="745">
        <v>54450</v>
      </c>
    </row>
    <row r="40" spans="5:12" s="250" customFormat="1" ht="15" customHeight="1">
      <c r="E40" s="592"/>
      <c r="F40" s="596"/>
      <c r="G40" s="592"/>
      <c r="I40" s="592"/>
      <c r="J40" s="592"/>
      <c r="K40" s="592"/>
      <c r="L40" s="594"/>
    </row>
    <row r="41" spans="1:12" s="250" customFormat="1" ht="15" customHeight="1">
      <c r="A41" s="598" t="s">
        <v>127</v>
      </c>
      <c r="B41" s="599"/>
      <c r="C41" s="599"/>
      <c r="D41" s="600"/>
      <c r="E41" s="599"/>
      <c r="F41" s="593"/>
      <c r="G41" s="250" t="s">
        <v>126</v>
      </c>
      <c r="J41" s="592"/>
      <c r="K41" s="592"/>
      <c r="L41" s="594"/>
    </row>
    <row r="42" spans="1:18" ht="15.75">
      <c r="A42" s="1406" t="s">
        <v>122</v>
      </c>
      <c r="B42" s="1406"/>
      <c r="C42" s="1406"/>
      <c r="D42" s="1406"/>
      <c r="E42" s="1406"/>
      <c r="F42" s="593"/>
      <c r="G42" s="593" t="s">
        <v>124</v>
      </c>
      <c r="H42" s="592"/>
      <c r="I42" s="592"/>
      <c r="J42" s="592"/>
      <c r="K42" s="592"/>
      <c r="L42" s="594"/>
      <c r="M42" s="250"/>
      <c r="N42" s="250"/>
      <c r="O42" s="250"/>
      <c r="P42" s="250"/>
      <c r="Q42" s="250"/>
      <c r="R42" s="250"/>
    </row>
    <row r="43" spans="1:18" ht="15.75">
      <c r="A43" s="595" t="s">
        <v>125</v>
      </c>
      <c r="B43" s="595"/>
      <c r="C43" s="595"/>
      <c r="D43" s="595"/>
      <c r="E43" s="595"/>
      <c r="F43" s="593"/>
      <c r="G43" s="1407" t="s">
        <v>123</v>
      </c>
      <c r="H43" s="1407"/>
      <c r="I43" s="1407"/>
      <c r="J43" s="1407"/>
      <c r="K43" s="1407"/>
      <c r="L43" s="1407"/>
      <c r="M43" s="1407"/>
      <c r="N43" s="1407"/>
      <c r="O43" s="1407"/>
      <c r="P43" s="1407"/>
      <c r="Q43" s="1407"/>
      <c r="R43" s="1407"/>
    </row>
    <row r="48" ht="12.75">
      <c r="G48" s="597"/>
    </row>
  </sheetData>
  <sheetProtection/>
  <mergeCells count="105">
    <mergeCell ref="K7:K8"/>
    <mergeCell ref="H7:H8"/>
    <mergeCell ref="C9:C12"/>
    <mergeCell ref="E9:E12"/>
    <mergeCell ref="L1:M1"/>
    <mergeCell ref="A3:L3"/>
    <mergeCell ref="A1:K1"/>
    <mergeCell ref="A2:L2"/>
    <mergeCell ref="D7:E7"/>
    <mergeCell ref="I7:I8"/>
    <mergeCell ref="A4:L4"/>
    <mergeCell ref="B7:C7"/>
    <mergeCell ref="I9:I10"/>
    <mergeCell ref="G11:G12"/>
    <mergeCell ref="A5:M5"/>
    <mergeCell ref="M7:M8"/>
    <mergeCell ref="J7:J8"/>
    <mergeCell ref="D9:D10"/>
    <mergeCell ref="F9:F10"/>
    <mergeCell ref="L7:L8"/>
    <mergeCell ref="F7:G7"/>
    <mergeCell ref="B9:B12"/>
    <mergeCell ref="E17:E20"/>
    <mergeCell ref="H13:H14"/>
    <mergeCell ref="I13:I14"/>
    <mergeCell ref="J9:J12"/>
    <mergeCell ref="D11:D12"/>
    <mergeCell ref="F11:F12"/>
    <mergeCell ref="I11:I12"/>
    <mergeCell ref="H11:H12"/>
    <mergeCell ref="G9:G10"/>
    <mergeCell ref="H9:H10"/>
    <mergeCell ref="F17:F20"/>
    <mergeCell ref="H17:H20"/>
    <mergeCell ref="B17:B20"/>
    <mergeCell ref="C17:C20"/>
    <mergeCell ref="B13:B16"/>
    <mergeCell ref="C13:C16"/>
    <mergeCell ref="D13:D16"/>
    <mergeCell ref="E13:E16"/>
    <mergeCell ref="F13:F16"/>
    <mergeCell ref="D17:D20"/>
    <mergeCell ref="B21:B24"/>
    <mergeCell ref="C21:C24"/>
    <mergeCell ref="D21:D24"/>
    <mergeCell ref="E21:E24"/>
    <mergeCell ref="G27:G28"/>
    <mergeCell ref="D25:D26"/>
    <mergeCell ref="G25:G26"/>
    <mergeCell ref="B25:B28"/>
    <mergeCell ref="C25:C28"/>
    <mergeCell ref="I25:I26"/>
    <mergeCell ref="G13:G14"/>
    <mergeCell ref="J21:J24"/>
    <mergeCell ref="J17:J20"/>
    <mergeCell ref="J13:J16"/>
    <mergeCell ref="H15:H16"/>
    <mergeCell ref="G15:G16"/>
    <mergeCell ref="I23:I24"/>
    <mergeCell ref="I21:I22"/>
    <mergeCell ref="G17:G18"/>
    <mergeCell ref="G19:G20"/>
    <mergeCell ref="J29:J30"/>
    <mergeCell ref="I29:I30"/>
    <mergeCell ref="I27:I28"/>
    <mergeCell ref="I17:I18"/>
    <mergeCell ref="I15:I16"/>
    <mergeCell ref="I19:I20"/>
    <mergeCell ref="J25:J28"/>
    <mergeCell ref="D29:D30"/>
    <mergeCell ref="G29:G30"/>
    <mergeCell ref="F21:F24"/>
    <mergeCell ref="H21:H24"/>
    <mergeCell ref="G23:G24"/>
    <mergeCell ref="G21:G22"/>
    <mergeCell ref="D27:D28"/>
    <mergeCell ref="E25:E28"/>
    <mergeCell ref="F25:F28"/>
    <mergeCell ref="H25:H28"/>
    <mergeCell ref="J31:J34"/>
    <mergeCell ref="G33:G34"/>
    <mergeCell ref="G31:G32"/>
    <mergeCell ref="I33:I34"/>
    <mergeCell ref="D31:D32"/>
    <mergeCell ref="B29:B30"/>
    <mergeCell ref="C29:C30"/>
    <mergeCell ref="E29:E30"/>
    <mergeCell ref="F29:F30"/>
    <mergeCell ref="H29:H30"/>
    <mergeCell ref="H36:H37"/>
    <mergeCell ref="B31:B34"/>
    <mergeCell ref="C31:C34"/>
    <mergeCell ref="E31:E34"/>
    <mergeCell ref="F31:F34"/>
    <mergeCell ref="H31:H34"/>
    <mergeCell ref="I36:I37"/>
    <mergeCell ref="I31:I32"/>
    <mergeCell ref="D33:D34"/>
    <mergeCell ref="J36:J37"/>
    <mergeCell ref="A42:E42"/>
    <mergeCell ref="G43:R43"/>
    <mergeCell ref="B36:B37"/>
    <mergeCell ref="C36:C37"/>
    <mergeCell ref="D36:D37"/>
    <mergeCell ref="E36:E37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B40" sqref="B40:C40"/>
    </sheetView>
  </sheetViews>
  <sheetFormatPr defaultColWidth="9.00390625" defaultRowHeight="12.75"/>
  <cols>
    <col min="1" max="1" width="15.25390625" style="0" customWidth="1"/>
    <col min="2" max="2" width="6.25390625" style="0" customWidth="1"/>
    <col min="3" max="3" width="5.375" style="0" customWidth="1"/>
    <col min="4" max="4" width="7.75390625" style="0" customWidth="1"/>
    <col min="5" max="5" width="1.75390625" style="0" hidden="1" customWidth="1"/>
    <col min="6" max="6" width="5.375" style="0" bestFit="1" customWidth="1"/>
    <col min="7" max="7" width="8.625" style="0" customWidth="1"/>
    <col min="8" max="8" width="15.75390625" style="0" customWidth="1"/>
    <col min="9" max="9" width="8.875" style="0" customWidth="1"/>
    <col min="10" max="10" width="8.75390625" style="0" customWidth="1"/>
    <col min="11" max="11" width="9.00390625" style="0" customWidth="1"/>
    <col min="12" max="12" width="8.25390625" style="0" customWidth="1"/>
    <col min="13" max="13" width="7.625" style="0" hidden="1" customWidth="1"/>
    <col min="14" max="14" width="8.375" style="0" customWidth="1"/>
  </cols>
  <sheetData>
    <row r="1" spans="1:14" ht="19.5" customHeight="1">
      <c r="A1" s="1473" t="s">
        <v>128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62">
        <v>42947</v>
      </c>
      <c r="M1" s="1462"/>
      <c r="N1" s="1462"/>
    </row>
    <row r="2" spans="1:14" ht="16.5" customHeight="1" thickBot="1">
      <c r="A2" s="1463" t="s">
        <v>797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</row>
    <row r="3" spans="1:15" ht="33" thickBot="1" thickTop="1">
      <c r="A3" s="524" t="s">
        <v>908</v>
      </c>
      <c r="B3" s="525" t="s">
        <v>329</v>
      </c>
      <c r="C3" s="525" t="s">
        <v>328</v>
      </c>
      <c r="D3" s="1467" t="s">
        <v>804</v>
      </c>
      <c r="E3" s="1472"/>
      <c r="F3" s="1468"/>
      <c r="G3" s="526" t="s">
        <v>330</v>
      </c>
      <c r="H3" s="524" t="s">
        <v>908</v>
      </c>
      <c r="I3" s="525" t="s">
        <v>329</v>
      </c>
      <c r="J3" s="525" t="s">
        <v>331</v>
      </c>
      <c r="K3" s="525" t="s">
        <v>328</v>
      </c>
      <c r="L3" s="1467" t="s">
        <v>332</v>
      </c>
      <c r="M3" s="1468"/>
      <c r="N3" s="526" t="s">
        <v>330</v>
      </c>
      <c r="O3" s="515"/>
    </row>
    <row r="4" spans="1:14" ht="12" customHeight="1" thickBot="1" thickTop="1">
      <c r="A4" s="1464" t="s">
        <v>227</v>
      </c>
      <c r="B4" s="1465"/>
      <c r="C4" s="1465"/>
      <c r="D4" s="1465"/>
      <c r="E4" s="1465"/>
      <c r="F4" s="1465"/>
      <c r="G4" s="1466"/>
      <c r="H4" s="1469" t="s">
        <v>228</v>
      </c>
      <c r="I4" s="1470"/>
      <c r="J4" s="1470"/>
      <c r="K4" s="1470"/>
      <c r="L4" s="1470"/>
      <c r="M4" s="1470"/>
      <c r="N4" s="1471"/>
    </row>
    <row r="5" spans="1:14" ht="13.5" thickTop="1">
      <c r="A5" s="319" t="s">
        <v>247</v>
      </c>
      <c r="B5" s="326">
        <v>2550</v>
      </c>
      <c r="C5" s="326">
        <v>2453</v>
      </c>
      <c r="D5" s="1474">
        <v>1497</v>
      </c>
      <c r="E5" s="1475"/>
      <c r="F5" s="1476"/>
      <c r="G5" s="1121">
        <v>1500</v>
      </c>
      <c r="H5" s="1120" t="s">
        <v>230</v>
      </c>
      <c r="I5" s="520">
        <v>16736</v>
      </c>
      <c r="J5" s="520">
        <v>39223</v>
      </c>
      <c r="K5" s="520">
        <v>5829</v>
      </c>
      <c r="L5" s="520">
        <v>3687</v>
      </c>
      <c r="M5" s="520"/>
      <c r="N5" s="521">
        <v>19498</v>
      </c>
    </row>
    <row r="6" spans="1:14" ht="12.75">
      <c r="A6" s="268" t="s">
        <v>249</v>
      </c>
      <c r="B6" s="271">
        <v>2835</v>
      </c>
      <c r="C6" s="271">
        <v>2453</v>
      </c>
      <c r="D6" s="1459">
        <v>960</v>
      </c>
      <c r="E6" s="1460"/>
      <c r="F6" s="1461"/>
      <c r="G6" s="1116">
        <v>1500</v>
      </c>
      <c r="H6" s="1118" t="s">
        <v>232</v>
      </c>
      <c r="I6" s="271">
        <v>18210</v>
      </c>
      <c r="J6" s="271">
        <v>42465</v>
      </c>
      <c r="K6" s="271">
        <v>5829</v>
      </c>
      <c r="L6" s="271">
        <v>3687</v>
      </c>
      <c r="M6" s="271"/>
      <c r="N6" s="522">
        <v>19498</v>
      </c>
    </row>
    <row r="7" spans="1:14" ht="12.75">
      <c r="A7" s="268" t="s">
        <v>251</v>
      </c>
      <c r="B7" s="271">
        <v>2857</v>
      </c>
      <c r="C7" s="271">
        <v>2453</v>
      </c>
      <c r="D7" s="1459">
        <v>1497</v>
      </c>
      <c r="E7" s="1460"/>
      <c r="F7" s="1461"/>
      <c r="G7" s="1116">
        <v>1500</v>
      </c>
      <c r="H7" s="1118" t="s">
        <v>234</v>
      </c>
      <c r="I7" s="271">
        <v>25544</v>
      </c>
      <c r="J7" s="271">
        <v>49555</v>
      </c>
      <c r="K7" s="271">
        <v>5829</v>
      </c>
      <c r="L7" s="271">
        <v>3687</v>
      </c>
      <c r="M7" s="271"/>
      <c r="N7" s="522">
        <v>19498</v>
      </c>
    </row>
    <row r="8" spans="1:14" ht="12.75">
      <c r="A8" s="268" t="s">
        <v>253</v>
      </c>
      <c r="B8" s="271">
        <v>5721</v>
      </c>
      <c r="C8" s="271">
        <v>3062</v>
      </c>
      <c r="D8" s="1459">
        <v>1672</v>
      </c>
      <c r="E8" s="1460"/>
      <c r="F8" s="1461"/>
      <c r="G8" s="1116">
        <v>2500</v>
      </c>
      <c r="H8" s="1118" t="s">
        <v>236</v>
      </c>
      <c r="I8" s="271">
        <v>17090</v>
      </c>
      <c r="J8" s="271">
        <v>41276</v>
      </c>
      <c r="K8" s="271">
        <v>5829</v>
      </c>
      <c r="L8" s="271">
        <v>3687</v>
      </c>
      <c r="M8" s="271"/>
      <c r="N8" s="522">
        <v>9498</v>
      </c>
    </row>
    <row r="9" spans="1:14" ht="12.75">
      <c r="A9" s="268" t="s">
        <v>255</v>
      </c>
      <c r="B9" s="271">
        <v>5743</v>
      </c>
      <c r="C9" s="271">
        <v>3644</v>
      </c>
      <c r="D9" s="1459">
        <v>1548</v>
      </c>
      <c r="E9" s="1460"/>
      <c r="F9" s="1461"/>
      <c r="G9" s="1116">
        <v>3825</v>
      </c>
      <c r="H9" s="1118" t="s">
        <v>334</v>
      </c>
      <c r="I9" s="271">
        <v>41220</v>
      </c>
      <c r="J9" s="271">
        <v>99516</v>
      </c>
      <c r="K9" s="271">
        <v>15278</v>
      </c>
      <c r="L9" s="271">
        <v>9190</v>
      </c>
      <c r="M9" s="271"/>
      <c r="N9" s="522"/>
    </row>
    <row r="10" spans="1:14" ht="12.75">
      <c r="A10" s="268" t="s">
        <v>257</v>
      </c>
      <c r="B10" s="271">
        <v>5772</v>
      </c>
      <c r="C10" s="271">
        <v>5171</v>
      </c>
      <c r="D10" s="1459">
        <v>1548</v>
      </c>
      <c r="E10" s="1460"/>
      <c r="F10" s="1461"/>
      <c r="G10" s="1116">
        <v>3902</v>
      </c>
      <c r="H10" s="1118" t="s">
        <v>335</v>
      </c>
      <c r="I10" s="271">
        <v>46842</v>
      </c>
      <c r="J10" s="271">
        <v>108296</v>
      </c>
      <c r="K10" s="271">
        <v>15278</v>
      </c>
      <c r="L10" s="271">
        <v>9190</v>
      </c>
      <c r="M10" s="271"/>
      <c r="N10" s="522"/>
    </row>
    <row r="11" spans="1:14" ht="12.75">
      <c r="A11" s="268" t="s">
        <v>259</v>
      </c>
      <c r="B11" s="271">
        <v>6198</v>
      </c>
      <c r="C11" s="271">
        <v>6180</v>
      </c>
      <c r="D11" s="1459">
        <v>1548</v>
      </c>
      <c r="E11" s="1460"/>
      <c r="F11" s="1461"/>
      <c r="G11" s="1116"/>
      <c r="H11" s="1118" t="s">
        <v>336</v>
      </c>
      <c r="I11" s="271">
        <v>44250</v>
      </c>
      <c r="J11" s="271">
        <v>107220</v>
      </c>
      <c r="K11" s="271">
        <v>15278</v>
      </c>
      <c r="L11" s="271">
        <v>9190</v>
      </c>
      <c r="M11" s="271"/>
      <c r="N11" s="522"/>
    </row>
    <row r="12" spans="1:14" ht="12.75">
      <c r="A12" s="268" t="s">
        <v>261</v>
      </c>
      <c r="B12" s="271">
        <v>6045</v>
      </c>
      <c r="C12" s="271">
        <v>6489</v>
      </c>
      <c r="D12" s="1459">
        <v>1548</v>
      </c>
      <c r="E12" s="1460"/>
      <c r="F12" s="1461"/>
      <c r="G12" s="1116"/>
      <c r="H12" s="1118" t="s">
        <v>240</v>
      </c>
      <c r="I12" s="271">
        <v>50693</v>
      </c>
      <c r="J12" s="271">
        <v>122257</v>
      </c>
      <c r="K12" s="271">
        <v>15278</v>
      </c>
      <c r="L12" s="271">
        <v>9190</v>
      </c>
      <c r="M12" s="271"/>
      <c r="N12" s="522"/>
    </row>
    <row r="13" spans="1:14" ht="12.75">
      <c r="A13" s="268" t="s">
        <v>263</v>
      </c>
      <c r="B13" s="271">
        <v>8168</v>
      </c>
      <c r="C13" s="271">
        <v>9783</v>
      </c>
      <c r="D13" s="1459">
        <v>1548</v>
      </c>
      <c r="E13" s="1460"/>
      <c r="F13" s="1461"/>
      <c r="G13" s="1116"/>
      <c r="H13" s="1118" t="s">
        <v>242</v>
      </c>
      <c r="I13" s="271">
        <v>65490</v>
      </c>
      <c r="J13" s="271">
        <v>167215</v>
      </c>
      <c r="K13" s="271">
        <v>30088</v>
      </c>
      <c r="L13" s="271">
        <v>12125</v>
      </c>
      <c r="M13" s="271"/>
      <c r="N13" s="522">
        <v>35186</v>
      </c>
    </row>
    <row r="14" spans="1:14" ht="13.5" thickBot="1">
      <c r="A14" s="268" t="s">
        <v>264</v>
      </c>
      <c r="B14" s="271">
        <v>10206</v>
      </c>
      <c r="C14" s="271">
        <v>9784</v>
      </c>
      <c r="D14" s="1459">
        <v>1548</v>
      </c>
      <c r="E14" s="1460"/>
      <c r="F14" s="1461"/>
      <c r="G14" s="1116"/>
      <c r="H14" s="1119" t="s">
        <v>244</v>
      </c>
      <c r="I14" s="519">
        <v>67670</v>
      </c>
      <c r="J14" s="519">
        <v>225073</v>
      </c>
      <c r="K14" s="519">
        <v>30088</v>
      </c>
      <c r="L14" s="519">
        <v>12125</v>
      </c>
      <c r="M14" s="519"/>
      <c r="N14" s="523">
        <v>35186</v>
      </c>
    </row>
    <row r="15" spans="1:14" ht="13.5" thickTop="1">
      <c r="A15" s="268" t="s">
        <v>628</v>
      </c>
      <c r="B15" s="271">
        <v>10920</v>
      </c>
      <c r="C15" s="271">
        <v>6024</v>
      </c>
      <c r="D15" s="1459">
        <v>1548</v>
      </c>
      <c r="E15" s="1460"/>
      <c r="F15" s="1461"/>
      <c r="G15" s="1116"/>
      <c r="H15" s="1120" t="s">
        <v>246</v>
      </c>
      <c r="I15" s="520">
        <v>12800</v>
      </c>
      <c r="J15" s="520">
        <v>30600</v>
      </c>
      <c r="K15" s="520">
        <v>4699</v>
      </c>
      <c r="L15" s="520">
        <v>3364</v>
      </c>
      <c r="M15" s="520"/>
      <c r="N15" s="521">
        <v>15349</v>
      </c>
    </row>
    <row r="16" spans="1:14" ht="14.25" customHeight="1">
      <c r="A16" s="268" t="s">
        <v>629</v>
      </c>
      <c r="B16" s="271">
        <v>9701</v>
      </c>
      <c r="C16" s="271">
        <v>6024</v>
      </c>
      <c r="D16" s="1459">
        <v>1548</v>
      </c>
      <c r="E16" s="1460"/>
      <c r="F16" s="1461"/>
      <c r="G16" s="1116"/>
      <c r="H16" s="1118" t="s">
        <v>248</v>
      </c>
      <c r="I16" s="271">
        <v>13112</v>
      </c>
      <c r="J16" s="271">
        <v>31378</v>
      </c>
      <c r="K16" s="271">
        <v>4699</v>
      </c>
      <c r="L16" s="271">
        <v>3364</v>
      </c>
      <c r="M16" s="271"/>
      <c r="N16" s="522">
        <v>15349</v>
      </c>
    </row>
    <row r="17" spans="1:14" ht="12.75">
      <c r="A17" s="533" t="s">
        <v>229</v>
      </c>
      <c r="B17" s="266">
        <v>2915</v>
      </c>
      <c r="C17" s="266">
        <v>3966</v>
      </c>
      <c r="D17" s="1444">
        <v>1168</v>
      </c>
      <c r="E17" s="1445"/>
      <c r="F17" s="1446"/>
      <c r="G17" s="1117">
        <v>3079</v>
      </c>
      <c r="H17" s="1118" t="s">
        <v>250</v>
      </c>
      <c r="I17" s="271">
        <v>13720</v>
      </c>
      <c r="J17" s="271">
        <v>31377</v>
      </c>
      <c r="K17" s="271">
        <v>4699</v>
      </c>
      <c r="L17" s="271">
        <v>3364</v>
      </c>
      <c r="M17" s="271"/>
      <c r="N17" s="522">
        <v>15349</v>
      </c>
    </row>
    <row r="18" spans="1:14" ht="12.75">
      <c r="A18" s="533" t="s">
        <v>763</v>
      </c>
      <c r="B18" s="266">
        <v>3745</v>
      </c>
      <c r="C18" s="266">
        <v>3966</v>
      </c>
      <c r="D18" s="1444">
        <v>1168</v>
      </c>
      <c r="E18" s="1445"/>
      <c r="F18" s="1446"/>
      <c r="G18" s="1117">
        <v>3651</v>
      </c>
      <c r="H18" s="1118" t="s">
        <v>252</v>
      </c>
      <c r="I18" s="271">
        <v>14316</v>
      </c>
      <c r="J18" s="271">
        <v>66682</v>
      </c>
      <c r="K18" s="271">
        <v>4699</v>
      </c>
      <c r="L18" s="271">
        <v>3364</v>
      </c>
      <c r="M18" s="271"/>
      <c r="N18" s="522">
        <v>15349</v>
      </c>
    </row>
    <row r="19" spans="1:14" ht="12.75">
      <c r="A19" s="533" t="s">
        <v>231</v>
      </c>
      <c r="B19" s="266">
        <v>4898</v>
      </c>
      <c r="C19" s="266">
        <v>3966</v>
      </c>
      <c r="D19" s="1444">
        <v>1168</v>
      </c>
      <c r="E19" s="1445"/>
      <c r="F19" s="1446"/>
      <c r="G19" s="1117">
        <v>3651</v>
      </c>
      <c r="H19" s="1118" t="s">
        <v>254</v>
      </c>
      <c r="I19" s="266">
        <v>32412</v>
      </c>
      <c r="J19" s="266">
        <v>76668</v>
      </c>
      <c r="K19" s="266">
        <v>12994</v>
      </c>
      <c r="L19" s="266">
        <v>7053</v>
      </c>
      <c r="M19" s="266"/>
      <c r="N19" s="328">
        <v>33955</v>
      </c>
    </row>
    <row r="20" spans="1:14" ht="12.75">
      <c r="A20" s="533" t="s">
        <v>233</v>
      </c>
      <c r="B20" s="266">
        <v>11961</v>
      </c>
      <c r="C20" s="266">
        <v>3950</v>
      </c>
      <c r="D20" s="1444">
        <v>1168</v>
      </c>
      <c r="E20" s="1445"/>
      <c r="F20" s="1446"/>
      <c r="G20" s="1117">
        <v>3878</v>
      </c>
      <c r="H20" s="1118" t="s">
        <v>256</v>
      </c>
      <c r="I20" s="266">
        <v>36448</v>
      </c>
      <c r="J20" s="266">
        <v>84713</v>
      </c>
      <c r="K20" s="266">
        <v>12994</v>
      </c>
      <c r="L20" s="266">
        <v>7053</v>
      </c>
      <c r="M20" s="266"/>
      <c r="N20" s="328">
        <v>33955</v>
      </c>
    </row>
    <row r="21" spans="1:14" ht="12.75">
      <c r="A21" s="533" t="s">
        <v>235</v>
      </c>
      <c r="B21" s="266">
        <v>8923</v>
      </c>
      <c r="C21" s="266">
        <v>3819</v>
      </c>
      <c r="D21" s="1444">
        <v>1548</v>
      </c>
      <c r="E21" s="1445"/>
      <c r="F21" s="1446"/>
      <c r="G21" s="1117">
        <v>4988</v>
      </c>
      <c r="H21" s="1118" t="s">
        <v>258</v>
      </c>
      <c r="I21" s="266">
        <v>41276</v>
      </c>
      <c r="J21" s="266">
        <v>208394</v>
      </c>
      <c r="K21" s="266">
        <v>12994</v>
      </c>
      <c r="L21" s="266">
        <v>7053</v>
      </c>
      <c r="M21" s="266"/>
      <c r="N21" s="328">
        <v>33955</v>
      </c>
    </row>
    <row r="22" spans="1:14" ht="12.75">
      <c r="A22" s="533" t="s">
        <v>237</v>
      </c>
      <c r="B22" s="266">
        <v>9082</v>
      </c>
      <c r="C22" s="266">
        <v>3650</v>
      </c>
      <c r="D22" s="1444">
        <v>1548</v>
      </c>
      <c r="E22" s="1445"/>
      <c r="F22" s="1446"/>
      <c r="G22" s="1117">
        <v>4988</v>
      </c>
      <c r="H22" s="1118" t="s">
        <v>260</v>
      </c>
      <c r="I22" s="266">
        <v>34975</v>
      </c>
      <c r="J22" s="266">
        <v>83501</v>
      </c>
      <c r="K22" s="266">
        <v>12994</v>
      </c>
      <c r="L22" s="266">
        <v>7053</v>
      </c>
      <c r="M22" s="266"/>
      <c r="N22" s="328">
        <v>33955</v>
      </c>
    </row>
    <row r="23" spans="1:14" ht="12.75">
      <c r="A23" s="533" t="s">
        <v>238</v>
      </c>
      <c r="B23" s="266">
        <v>10293</v>
      </c>
      <c r="C23" s="266">
        <v>4526</v>
      </c>
      <c r="D23" s="1444">
        <v>1548</v>
      </c>
      <c r="E23" s="1445"/>
      <c r="F23" s="1446"/>
      <c r="G23" s="1117">
        <v>5762</v>
      </c>
      <c r="H23" s="1118" t="s">
        <v>262</v>
      </c>
      <c r="I23" s="266">
        <v>39916</v>
      </c>
      <c r="J23" s="266">
        <v>95296</v>
      </c>
      <c r="K23" s="266">
        <v>12994</v>
      </c>
      <c r="L23" s="266">
        <v>7053</v>
      </c>
      <c r="M23" s="266"/>
      <c r="N23" s="328">
        <v>33955</v>
      </c>
    </row>
    <row r="24" spans="1:14" ht="12.75">
      <c r="A24" s="533" t="s">
        <v>239</v>
      </c>
      <c r="B24" s="266">
        <v>10844</v>
      </c>
      <c r="C24" s="266">
        <v>4525</v>
      </c>
      <c r="D24" s="1444">
        <v>1548</v>
      </c>
      <c r="E24" s="1445"/>
      <c r="F24" s="1446"/>
      <c r="G24" s="1117">
        <v>6203</v>
      </c>
      <c r="H24" s="1118" t="s">
        <v>931</v>
      </c>
      <c r="I24" s="266">
        <v>52930</v>
      </c>
      <c r="J24" s="266">
        <v>128615</v>
      </c>
      <c r="K24" s="266">
        <v>23478</v>
      </c>
      <c r="L24" s="266">
        <v>9189</v>
      </c>
      <c r="M24" s="266"/>
      <c r="N24" s="328">
        <v>35187</v>
      </c>
    </row>
    <row r="25" spans="1:14" ht="14.25" customHeight="1">
      <c r="A25" s="533" t="s">
        <v>333</v>
      </c>
      <c r="B25" s="266">
        <v>10037</v>
      </c>
      <c r="C25" s="266">
        <v>5984</v>
      </c>
      <c r="D25" s="1444">
        <v>4605</v>
      </c>
      <c r="E25" s="1445"/>
      <c r="F25" s="1446"/>
      <c r="G25" s="1117">
        <v>7422</v>
      </c>
      <c r="H25" s="1118" t="s">
        <v>265</v>
      </c>
      <c r="I25" s="266">
        <v>51938</v>
      </c>
      <c r="J25" s="266">
        <v>219060</v>
      </c>
      <c r="K25" s="266">
        <v>23478</v>
      </c>
      <c r="L25" s="266">
        <v>9189</v>
      </c>
      <c r="M25" s="266"/>
      <c r="N25" s="328">
        <v>35187</v>
      </c>
    </row>
    <row r="26" spans="1:14" ht="13.5" thickBot="1">
      <c r="A26" s="268" t="s">
        <v>241</v>
      </c>
      <c r="B26" s="266">
        <v>17090</v>
      </c>
      <c r="C26" s="266">
        <v>5986</v>
      </c>
      <c r="D26" s="1444">
        <v>4605</v>
      </c>
      <c r="E26" s="1445"/>
      <c r="F26" s="1446"/>
      <c r="G26" s="1117">
        <v>7969</v>
      </c>
      <c r="H26" s="1119" t="s">
        <v>339</v>
      </c>
      <c r="I26" s="270">
        <v>89774</v>
      </c>
      <c r="J26" s="270">
        <v>207406</v>
      </c>
      <c r="K26" s="270">
        <v>31973</v>
      </c>
      <c r="L26" s="270">
        <v>12655</v>
      </c>
      <c r="M26" s="270"/>
      <c r="N26" s="508">
        <v>35187</v>
      </c>
    </row>
    <row r="27" spans="1:14" ht="14.25" thickBot="1" thickTop="1">
      <c r="A27" s="268" t="s">
        <v>243</v>
      </c>
      <c r="B27" s="266">
        <v>9404</v>
      </c>
      <c r="C27" s="266">
        <v>6217</v>
      </c>
      <c r="D27" s="1444">
        <v>4605</v>
      </c>
      <c r="E27" s="1445"/>
      <c r="F27" s="1446"/>
      <c r="G27" s="267">
        <v>10700</v>
      </c>
      <c r="H27" s="1493" t="s">
        <v>268</v>
      </c>
      <c r="I27" s="1494"/>
      <c r="J27" s="1494"/>
      <c r="K27" s="1494"/>
      <c r="L27" s="1494"/>
      <c r="M27" s="1494"/>
      <c r="N27" s="1502"/>
    </row>
    <row r="28" spans="1:14" ht="13.5" thickTop="1">
      <c r="A28" s="268" t="s">
        <v>245</v>
      </c>
      <c r="B28" s="266">
        <v>10836</v>
      </c>
      <c r="C28" s="266">
        <v>8267</v>
      </c>
      <c r="D28" s="1444">
        <v>8267</v>
      </c>
      <c r="E28" s="1445"/>
      <c r="F28" s="1446"/>
      <c r="G28" s="267">
        <v>7969</v>
      </c>
      <c r="H28" s="269" t="s">
        <v>269</v>
      </c>
      <c r="I28" s="316">
        <v>3593</v>
      </c>
      <c r="J28" s="316"/>
      <c r="K28" s="316"/>
      <c r="L28" s="316"/>
      <c r="M28" s="317"/>
      <c r="N28" s="329">
        <v>2745</v>
      </c>
    </row>
    <row r="29" spans="1:14" ht="13.5" thickBot="1">
      <c r="A29" s="318" t="s">
        <v>327</v>
      </c>
      <c r="B29" s="321">
        <v>11576</v>
      </c>
      <c r="C29" s="321">
        <v>8267</v>
      </c>
      <c r="D29" s="1454">
        <v>8267</v>
      </c>
      <c r="E29" s="1455"/>
      <c r="F29" s="1456"/>
      <c r="G29" s="325">
        <v>10700</v>
      </c>
      <c r="H29" s="268" t="s">
        <v>271</v>
      </c>
      <c r="I29" s="272">
        <v>4490</v>
      </c>
      <c r="J29" s="266"/>
      <c r="K29" s="266"/>
      <c r="L29" s="272"/>
      <c r="M29" s="273"/>
      <c r="N29" s="328">
        <v>2745</v>
      </c>
    </row>
    <row r="30" spans="1:14" ht="13.5" customHeight="1" thickTop="1">
      <c r="A30" s="1449" t="s">
        <v>764</v>
      </c>
      <c r="B30" s="1450"/>
      <c r="C30" s="1450"/>
      <c r="D30" s="774"/>
      <c r="E30" s="774"/>
      <c r="F30" s="774"/>
      <c r="G30" s="775"/>
      <c r="H30" s="269" t="s">
        <v>273</v>
      </c>
      <c r="I30" s="316">
        <v>5810</v>
      </c>
      <c r="J30" s="320"/>
      <c r="K30" s="320"/>
      <c r="L30" s="316"/>
      <c r="M30" s="317"/>
      <c r="N30" s="330">
        <v>2745</v>
      </c>
    </row>
    <row r="31" spans="1:14" ht="11.25" customHeight="1" thickBot="1">
      <c r="A31" s="1451"/>
      <c r="B31" s="1452"/>
      <c r="C31" s="1452"/>
      <c r="D31" s="776"/>
      <c r="E31" s="776"/>
      <c r="F31" s="776"/>
      <c r="G31" s="777"/>
      <c r="H31" s="323" t="s">
        <v>270</v>
      </c>
      <c r="I31" s="272">
        <v>6528</v>
      </c>
      <c r="J31" s="266"/>
      <c r="K31" s="266"/>
      <c r="L31" s="272"/>
      <c r="M31" s="273"/>
      <c r="N31" s="328">
        <v>2887</v>
      </c>
    </row>
    <row r="32" spans="1:14" ht="13.5" customHeight="1" thickBot="1" thickTop="1">
      <c r="A32" s="1453" t="s">
        <v>908</v>
      </c>
      <c r="B32" s="1447" t="s">
        <v>329</v>
      </c>
      <c r="C32" s="1448"/>
      <c r="D32" s="1490" t="s">
        <v>908</v>
      </c>
      <c r="E32" s="1491"/>
      <c r="F32" s="1492"/>
      <c r="G32" s="1479" t="s">
        <v>329</v>
      </c>
      <c r="H32" s="322" t="s">
        <v>272</v>
      </c>
      <c r="I32" s="270">
        <v>8375</v>
      </c>
      <c r="J32" s="512"/>
      <c r="K32" s="512"/>
      <c r="L32" s="512"/>
      <c r="M32" s="512"/>
      <c r="N32" s="508">
        <v>2887</v>
      </c>
    </row>
    <row r="33" spans="1:14" ht="14.25" thickBot="1" thickTop="1">
      <c r="A33" s="1453"/>
      <c r="B33" s="1447"/>
      <c r="C33" s="1448"/>
      <c r="D33" s="1493"/>
      <c r="E33" s="1494"/>
      <c r="F33" s="1495"/>
      <c r="G33" s="1480"/>
      <c r="H33" s="1481" t="s">
        <v>765</v>
      </c>
      <c r="I33" s="1482"/>
      <c r="J33" s="1482"/>
      <c r="K33" s="1482"/>
      <c r="L33" s="1482"/>
      <c r="M33" s="1482"/>
      <c r="N33" s="1483"/>
    </row>
    <row r="34" spans="1:14" ht="13.5" thickTop="1">
      <c r="A34" s="768" t="s">
        <v>1392</v>
      </c>
      <c r="B34" s="1457">
        <v>5408</v>
      </c>
      <c r="C34" s="1458"/>
      <c r="D34" s="884" t="s">
        <v>1393</v>
      </c>
      <c r="E34" s="885"/>
      <c r="F34" s="886" t="s">
        <v>1394</v>
      </c>
      <c r="G34" s="327">
        <v>6578</v>
      </c>
      <c r="H34" s="1122" t="s">
        <v>793</v>
      </c>
      <c r="I34" s="320">
        <v>7257</v>
      </c>
      <c r="J34" s="527"/>
      <c r="K34" s="527">
        <v>4065</v>
      </c>
      <c r="L34" s="527">
        <v>2596</v>
      </c>
      <c r="M34" s="527"/>
      <c r="N34" s="330">
        <v>9706</v>
      </c>
    </row>
    <row r="35" spans="1:14" ht="12.75">
      <c r="A35" s="778" t="s">
        <v>1326</v>
      </c>
      <c r="B35" s="1425">
        <v>4672</v>
      </c>
      <c r="C35" s="1426"/>
      <c r="D35" s="1429" t="s">
        <v>1395</v>
      </c>
      <c r="E35" s="1430"/>
      <c r="F35" s="1431"/>
      <c r="G35" s="328">
        <v>17221</v>
      </c>
      <c r="H35" s="1122" t="s">
        <v>794</v>
      </c>
      <c r="I35" s="320">
        <v>7419</v>
      </c>
      <c r="J35" s="527"/>
      <c r="K35" s="527">
        <v>4065</v>
      </c>
      <c r="L35" s="527">
        <v>2596</v>
      </c>
      <c r="M35" s="527"/>
      <c r="N35" s="330">
        <v>10119</v>
      </c>
    </row>
    <row r="36" spans="1:14" ht="12.75">
      <c r="A36" s="778" t="s">
        <v>1396</v>
      </c>
      <c r="B36" s="1425">
        <v>5300</v>
      </c>
      <c r="C36" s="1426"/>
      <c r="D36" s="1429" t="s">
        <v>1397</v>
      </c>
      <c r="E36" s="1430"/>
      <c r="F36" s="1431"/>
      <c r="G36" s="328">
        <v>13710</v>
      </c>
      <c r="H36" s="1122" t="s">
        <v>795</v>
      </c>
      <c r="I36" s="320">
        <v>9189</v>
      </c>
      <c r="J36" s="527"/>
      <c r="K36" s="527">
        <v>4433</v>
      </c>
      <c r="L36" s="527">
        <v>3260</v>
      </c>
      <c r="M36" s="527"/>
      <c r="N36" s="330">
        <v>10738</v>
      </c>
    </row>
    <row r="37" spans="1:14" ht="12.75">
      <c r="A37" s="778" t="s">
        <v>1398</v>
      </c>
      <c r="B37" s="1425">
        <v>5824</v>
      </c>
      <c r="C37" s="1426"/>
      <c r="D37" s="1429" t="s">
        <v>1399</v>
      </c>
      <c r="E37" s="1430"/>
      <c r="F37" s="1431"/>
      <c r="G37" s="328">
        <v>13650</v>
      </c>
      <c r="H37" s="1122" t="s">
        <v>1322</v>
      </c>
      <c r="I37" s="320">
        <v>12729</v>
      </c>
      <c r="J37" s="527"/>
      <c r="K37" s="527">
        <v>4816</v>
      </c>
      <c r="L37" s="527">
        <v>3260</v>
      </c>
      <c r="M37" s="527"/>
      <c r="N37" s="330">
        <v>10738</v>
      </c>
    </row>
    <row r="38" spans="1:14" ht="12.75">
      <c r="A38" s="778" t="s">
        <v>1400</v>
      </c>
      <c r="B38" s="1425">
        <v>5226</v>
      </c>
      <c r="C38" s="1426"/>
      <c r="D38" s="1429" t="s">
        <v>1401</v>
      </c>
      <c r="E38" s="1430"/>
      <c r="F38" s="1431"/>
      <c r="G38" s="328">
        <v>18256</v>
      </c>
      <c r="H38" s="1122" t="s">
        <v>1323</v>
      </c>
      <c r="I38" s="320">
        <v>11269</v>
      </c>
      <c r="J38" s="527"/>
      <c r="K38" s="527">
        <v>5446</v>
      </c>
      <c r="L38" s="527">
        <v>3260</v>
      </c>
      <c r="M38" s="527"/>
      <c r="N38" s="330">
        <v>10738</v>
      </c>
    </row>
    <row r="39" spans="1:16" ht="12.75">
      <c r="A39" s="778" t="s">
        <v>1402</v>
      </c>
      <c r="B39" s="1425">
        <v>5504</v>
      </c>
      <c r="C39" s="1426"/>
      <c r="D39" s="1487" t="s">
        <v>1403</v>
      </c>
      <c r="E39" s="1488"/>
      <c r="F39" s="1489"/>
      <c r="G39" s="328">
        <v>18136</v>
      </c>
      <c r="H39" s="1122" t="s">
        <v>796</v>
      </c>
      <c r="I39" s="320">
        <v>14470</v>
      </c>
      <c r="J39" s="527"/>
      <c r="K39" s="527">
        <v>5538</v>
      </c>
      <c r="L39" s="527">
        <v>3791</v>
      </c>
      <c r="M39" s="527"/>
      <c r="N39" s="330">
        <v>14056</v>
      </c>
      <c r="P39" s="206"/>
    </row>
    <row r="40" spans="1:14" ht="13.5" thickBot="1">
      <c r="A40" s="773" t="s">
        <v>1325</v>
      </c>
      <c r="B40" s="1427">
        <v>7476</v>
      </c>
      <c r="C40" s="1428"/>
      <c r="D40" s="1429" t="s">
        <v>1404</v>
      </c>
      <c r="E40" s="1430"/>
      <c r="F40" s="1431"/>
      <c r="G40" s="272">
        <v>40050</v>
      </c>
      <c r="H40" s="1123" t="s">
        <v>1324</v>
      </c>
      <c r="I40" s="825">
        <v>21963</v>
      </c>
      <c r="J40" s="826"/>
      <c r="K40" s="826">
        <v>8176</v>
      </c>
      <c r="L40" s="826">
        <v>3791</v>
      </c>
      <c r="M40" s="826"/>
      <c r="N40" s="834">
        <v>14219</v>
      </c>
    </row>
    <row r="41" spans="1:14" ht="13.5" thickTop="1">
      <c r="A41" s="778" t="s">
        <v>1327</v>
      </c>
      <c r="B41" s="1425">
        <v>9045</v>
      </c>
      <c r="C41" s="1426"/>
      <c r="D41" s="1429" t="s">
        <v>1405</v>
      </c>
      <c r="E41" s="1430"/>
      <c r="F41" s="1431"/>
      <c r="G41" s="328">
        <v>22320</v>
      </c>
      <c r="H41" s="513" t="s">
        <v>1330</v>
      </c>
      <c r="I41" s="821">
        <v>5915</v>
      </c>
      <c r="J41" s="821"/>
      <c r="K41" s="821">
        <v>4615</v>
      </c>
      <c r="L41" s="821">
        <v>1545</v>
      </c>
      <c r="M41" s="821"/>
      <c r="N41" s="822">
        <v>4300</v>
      </c>
    </row>
    <row r="42" spans="1:14" ht="12.75">
      <c r="A42" s="778" t="s">
        <v>1328</v>
      </c>
      <c r="B42" s="1425">
        <v>11645</v>
      </c>
      <c r="C42" s="1426"/>
      <c r="D42" s="1429" t="s">
        <v>1406</v>
      </c>
      <c r="E42" s="1430"/>
      <c r="F42" s="1431"/>
      <c r="G42" s="328">
        <v>3452</v>
      </c>
      <c r="H42" s="268" t="s">
        <v>1331</v>
      </c>
      <c r="I42" s="266">
        <v>6687</v>
      </c>
      <c r="J42" s="266"/>
      <c r="K42" s="266">
        <v>5775</v>
      </c>
      <c r="L42" s="266">
        <v>1545</v>
      </c>
      <c r="M42" s="266"/>
      <c r="N42" s="328">
        <v>5140</v>
      </c>
    </row>
    <row r="43" spans="1:14" ht="13.5" thickBot="1">
      <c r="A43" s="778" t="s">
        <v>1329</v>
      </c>
      <c r="B43" s="1425">
        <v>15620</v>
      </c>
      <c r="C43" s="1426"/>
      <c r="D43" s="1432" t="s">
        <v>1407</v>
      </c>
      <c r="E43" s="1433"/>
      <c r="F43" s="1434"/>
      <c r="G43" s="328">
        <v>3846</v>
      </c>
      <c r="H43" s="268" t="s">
        <v>1332</v>
      </c>
      <c r="I43" s="516">
        <v>7438</v>
      </c>
      <c r="J43" s="514"/>
      <c r="K43" s="510">
        <v>6648</v>
      </c>
      <c r="L43" s="510">
        <v>1545</v>
      </c>
      <c r="M43" s="514"/>
      <c r="N43" s="824">
        <v>5397</v>
      </c>
    </row>
    <row r="44" spans="1:14" ht="14.25" thickBot="1" thickTop="1">
      <c r="A44" s="778" t="s">
        <v>1320</v>
      </c>
      <c r="B44" s="1425">
        <v>15620</v>
      </c>
      <c r="C44" s="1426"/>
      <c r="D44" s="1432" t="s">
        <v>1408</v>
      </c>
      <c r="E44" s="1433"/>
      <c r="F44" s="1434"/>
      <c r="G44" s="328">
        <v>6289</v>
      </c>
      <c r="H44" s="1484" t="s">
        <v>1299</v>
      </c>
      <c r="I44" s="1485"/>
      <c r="J44" s="1485"/>
      <c r="K44" s="1485"/>
      <c r="L44" s="1485"/>
      <c r="M44" s="1485"/>
      <c r="N44" s="1486"/>
    </row>
    <row r="45" spans="1:14" ht="13.5" customHeight="1" thickTop="1">
      <c r="A45" s="778" t="s">
        <v>1321</v>
      </c>
      <c r="B45" s="1425">
        <v>15620</v>
      </c>
      <c r="C45" s="1426"/>
      <c r="D45" s="1432" t="s">
        <v>1409</v>
      </c>
      <c r="E45" s="1433"/>
      <c r="F45" s="1434"/>
      <c r="G45" s="328">
        <v>7907</v>
      </c>
      <c r="H45" s="1477" t="s">
        <v>908</v>
      </c>
      <c r="I45" s="1423" t="s">
        <v>329</v>
      </c>
      <c r="J45" s="1423" t="s">
        <v>328</v>
      </c>
      <c r="K45" s="1423" t="s">
        <v>804</v>
      </c>
      <c r="L45" s="1506" t="s">
        <v>1316</v>
      </c>
      <c r="M45" s="531"/>
      <c r="N45" s="1503" t="s">
        <v>330</v>
      </c>
    </row>
    <row r="46" spans="1:14" ht="13.5" customHeight="1" thickBot="1">
      <c r="A46" s="778" t="s">
        <v>1317</v>
      </c>
      <c r="B46" s="1425">
        <v>24160</v>
      </c>
      <c r="C46" s="1426"/>
      <c r="D46" s="1432" t="s">
        <v>1410</v>
      </c>
      <c r="E46" s="1433"/>
      <c r="F46" s="1434"/>
      <c r="G46" s="328">
        <v>21255</v>
      </c>
      <c r="H46" s="1478"/>
      <c r="I46" s="1424"/>
      <c r="J46" s="1424"/>
      <c r="K46" s="1505"/>
      <c r="L46" s="1507"/>
      <c r="M46" s="532"/>
      <c r="N46" s="1504"/>
    </row>
    <row r="47" spans="1:14" ht="13.5" thickTop="1">
      <c r="A47" s="778" t="s">
        <v>1318</v>
      </c>
      <c r="B47" s="1425">
        <v>20127</v>
      </c>
      <c r="C47" s="1426"/>
      <c r="D47" s="1432" t="s">
        <v>1411</v>
      </c>
      <c r="E47" s="1433"/>
      <c r="F47" s="1434"/>
      <c r="G47" s="328">
        <v>20606</v>
      </c>
      <c r="H47" s="509" t="s">
        <v>1295</v>
      </c>
      <c r="I47" s="769">
        <v>5710</v>
      </c>
      <c r="J47" s="779">
        <v>3647</v>
      </c>
      <c r="K47" s="779">
        <v>1437</v>
      </c>
      <c r="L47" s="779">
        <v>1500</v>
      </c>
      <c r="M47" s="770"/>
      <c r="N47" s="817">
        <v>5434</v>
      </c>
    </row>
    <row r="48" spans="1:14" ht="13.5" customHeight="1" thickBot="1">
      <c r="A48" s="773" t="s">
        <v>1319</v>
      </c>
      <c r="B48" s="1427">
        <v>32223</v>
      </c>
      <c r="C48" s="1428"/>
      <c r="D48" s="1508"/>
      <c r="E48" s="1509"/>
      <c r="F48" s="1510"/>
      <c r="G48" s="328"/>
      <c r="H48" s="268" t="s">
        <v>831</v>
      </c>
      <c r="I48" s="266">
        <v>6085</v>
      </c>
      <c r="J48" s="266">
        <v>3647</v>
      </c>
      <c r="K48" s="272">
        <v>1437</v>
      </c>
      <c r="L48" s="816">
        <v>1500</v>
      </c>
      <c r="M48" s="266"/>
      <c r="N48" s="328">
        <v>5434</v>
      </c>
    </row>
    <row r="49" spans="1:14" ht="11.25" customHeight="1" thickBot="1" thickTop="1">
      <c r="A49" s="1484" t="s">
        <v>275</v>
      </c>
      <c r="B49" s="1500"/>
      <c r="C49" s="1500"/>
      <c r="D49" s="1500"/>
      <c r="E49" s="1500"/>
      <c r="F49" s="1500"/>
      <c r="G49" s="1501"/>
      <c r="H49" s="268" t="s">
        <v>832</v>
      </c>
      <c r="I49" s="266">
        <v>7312</v>
      </c>
      <c r="J49" s="266">
        <v>3647</v>
      </c>
      <c r="K49" s="272">
        <v>1437</v>
      </c>
      <c r="L49" s="816">
        <v>1500</v>
      </c>
      <c r="M49" s="266"/>
      <c r="N49" s="328">
        <v>5434</v>
      </c>
    </row>
    <row r="50" spans="1:14" ht="13.5" customHeight="1" thickTop="1">
      <c r="A50" s="1496" t="s">
        <v>908</v>
      </c>
      <c r="B50" s="1442" t="s">
        <v>274</v>
      </c>
      <c r="C50" s="1442"/>
      <c r="D50" s="1435" t="s">
        <v>340</v>
      </c>
      <c r="E50" s="1435" t="s">
        <v>274</v>
      </c>
      <c r="F50" s="1498" t="s">
        <v>266</v>
      </c>
      <c r="G50" s="1440" t="s">
        <v>267</v>
      </c>
      <c r="H50" s="815" t="s">
        <v>1315</v>
      </c>
      <c r="I50" s="819">
        <v>8750</v>
      </c>
      <c r="J50" s="810">
        <v>3884</v>
      </c>
      <c r="K50" s="819">
        <v>1437</v>
      </c>
      <c r="L50" s="812">
        <v>1800</v>
      </c>
      <c r="M50" s="772"/>
      <c r="N50" s="818">
        <v>5434</v>
      </c>
    </row>
    <row r="51" spans="1:14" ht="13.5" thickBot="1">
      <c r="A51" s="1497"/>
      <c r="B51" s="1443"/>
      <c r="C51" s="1443"/>
      <c r="D51" s="1436"/>
      <c r="E51" s="1436"/>
      <c r="F51" s="1499"/>
      <c r="G51" s="1441"/>
      <c r="H51" s="268" t="s">
        <v>833</v>
      </c>
      <c r="I51" s="266">
        <v>9402</v>
      </c>
      <c r="J51" s="266">
        <v>3647</v>
      </c>
      <c r="K51" s="272">
        <v>1437</v>
      </c>
      <c r="L51" s="816">
        <v>1800</v>
      </c>
      <c r="M51" s="266"/>
      <c r="N51" s="328">
        <v>5434</v>
      </c>
    </row>
    <row r="52" spans="1:14" ht="13.5" thickTop="1">
      <c r="A52" s="528" t="s">
        <v>700</v>
      </c>
      <c r="B52" s="1438">
        <v>4922</v>
      </c>
      <c r="C52" s="1439"/>
      <c r="D52" s="510">
        <v>4922</v>
      </c>
      <c r="E52" s="511"/>
      <c r="F52" s="510">
        <v>3224</v>
      </c>
      <c r="G52" s="529">
        <v>4300</v>
      </c>
      <c r="H52" s="268" t="s">
        <v>834</v>
      </c>
      <c r="I52" s="266">
        <v>7312</v>
      </c>
      <c r="J52" s="266">
        <v>5384</v>
      </c>
      <c r="K52" s="266">
        <v>1437</v>
      </c>
      <c r="L52" s="812">
        <v>1800</v>
      </c>
      <c r="M52" s="266"/>
      <c r="N52" s="328">
        <v>5678</v>
      </c>
    </row>
    <row r="53" spans="1:14" ht="12.75" customHeight="1">
      <c r="A53" s="268" t="s">
        <v>276</v>
      </c>
      <c r="B53" s="1444">
        <v>5249</v>
      </c>
      <c r="C53" s="1446"/>
      <c r="D53" s="266">
        <v>5086</v>
      </c>
      <c r="E53" s="266"/>
      <c r="F53" s="266">
        <v>3224</v>
      </c>
      <c r="G53" s="328">
        <v>4300</v>
      </c>
      <c r="H53" s="268" t="s">
        <v>835</v>
      </c>
      <c r="I53" s="266">
        <v>11466</v>
      </c>
      <c r="J53" s="266">
        <v>5384</v>
      </c>
      <c r="K53" s="266">
        <v>1437</v>
      </c>
      <c r="L53" s="812">
        <v>1800</v>
      </c>
      <c r="M53" s="266"/>
      <c r="N53" s="328">
        <v>8064</v>
      </c>
    </row>
    <row r="54" spans="1:14" ht="12.75" customHeight="1">
      <c r="A54" s="268" t="s">
        <v>699</v>
      </c>
      <c r="B54" s="1444">
        <v>5907</v>
      </c>
      <c r="C54" s="1446"/>
      <c r="D54" s="266">
        <v>6973</v>
      </c>
      <c r="E54" s="266"/>
      <c r="F54" s="266">
        <v>3224</v>
      </c>
      <c r="G54" s="272">
        <v>4301</v>
      </c>
      <c r="H54" s="771" t="s">
        <v>1296</v>
      </c>
      <c r="I54" s="810">
        <v>18512</v>
      </c>
      <c r="J54" s="810">
        <v>8048</v>
      </c>
      <c r="K54" s="812">
        <v>1437</v>
      </c>
      <c r="L54" s="812">
        <v>1800</v>
      </c>
      <c r="M54" s="772"/>
      <c r="N54" s="780">
        <v>8064</v>
      </c>
    </row>
    <row r="55" spans="1:14" ht="12" customHeight="1">
      <c r="A55" s="518" t="s">
        <v>701</v>
      </c>
      <c r="B55" s="1513">
        <v>12980</v>
      </c>
      <c r="C55" s="1434"/>
      <c r="D55" s="510">
        <v>12341</v>
      </c>
      <c r="E55" s="510">
        <v>1296</v>
      </c>
      <c r="F55" s="511"/>
      <c r="G55" s="813">
        <v>4425</v>
      </c>
      <c r="H55" s="773" t="s">
        <v>836</v>
      </c>
      <c r="I55" s="266">
        <v>9738</v>
      </c>
      <c r="J55" s="266">
        <v>8048</v>
      </c>
      <c r="K55" s="266">
        <v>1437</v>
      </c>
      <c r="L55" s="812">
        <v>1800</v>
      </c>
      <c r="M55" s="266"/>
      <c r="N55" s="328">
        <v>8064</v>
      </c>
    </row>
    <row r="56" spans="1:14" ht="12.75" customHeight="1">
      <c r="A56" s="268" t="s">
        <v>277</v>
      </c>
      <c r="B56" s="1444">
        <v>7816</v>
      </c>
      <c r="C56" s="1446"/>
      <c r="D56" s="266">
        <v>7346</v>
      </c>
      <c r="E56" s="266">
        <v>1154</v>
      </c>
      <c r="F56" s="266"/>
      <c r="G56" s="272">
        <v>5336</v>
      </c>
      <c r="H56" s="771" t="s">
        <v>1300</v>
      </c>
      <c r="I56" s="810">
        <v>16875</v>
      </c>
      <c r="J56" s="810">
        <v>15362</v>
      </c>
      <c r="K56" s="819">
        <v>3500</v>
      </c>
      <c r="L56" s="812">
        <v>3000</v>
      </c>
      <c r="M56" s="772"/>
      <c r="N56" s="811">
        <v>14719</v>
      </c>
    </row>
    <row r="57" spans="1:14" ht="12.75" customHeight="1" thickBot="1">
      <c r="A57" s="322" t="s">
        <v>278</v>
      </c>
      <c r="B57" s="1512">
        <v>11297</v>
      </c>
      <c r="C57" s="1512"/>
      <c r="D57" s="270">
        <v>11060</v>
      </c>
      <c r="E57" s="270">
        <v>1280</v>
      </c>
      <c r="F57" s="270"/>
      <c r="G57" s="767">
        <v>7362</v>
      </c>
      <c r="H57" s="268" t="s">
        <v>837</v>
      </c>
      <c r="I57" s="266">
        <v>16875</v>
      </c>
      <c r="J57" s="266">
        <v>15362</v>
      </c>
      <c r="K57" s="266">
        <v>3500</v>
      </c>
      <c r="L57" s="266">
        <v>7729</v>
      </c>
      <c r="M57" s="266"/>
      <c r="N57" s="328">
        <v>14719</v>
      </c>
    </row>
    <row r="58" spans="1:14" ht="12" customHeight="1" thickTop="1">
      <c r="A58" s="206"/>
      <c r="B58" s="1511"/>
      <c r="C58" s="1511"/>
      <c r="D58" s="206"/>
      <c r="E58" s="206"/>
      <c r="F58" s="206"/>
      <c r="G58" s="206"/>
      <c r="H58" s="268" t="s">
        <v>838</v>
      </c>
      <c r="I58" s="266">
        <v>16875</v>
      </c>
      <c r="J58" s="266">
        <v>15362</v>
      </c>
      <c r="K58" s="266">
        <v>4128</v>
      </c>
      <c r="L58" s="812">
        <v>7729</v>
      </c>
      <c r="M58" s="266"/>
      <c r="N58" s="328">
        <v>14719</v>
      </c>
    </row>
    <row r="59" spans="8:14" ht="12" customHeight="1">
      <c r="H59" s="771" t="s">
        <v>1297</v>
      </c>
      <c r="I59" s="517">
        <v>27768</v>
      </c>
      <c r="J59" s="819">
        <v>20598</v>
      </c>
      <c r="K59" s="819">
        <v>3960</v>
      </c>
      <c r="L59" s="812">
        <v>7729</v>
      </c>
      <c r="M59" s="772"/>
      <c r="N59" s="780">
        <v>19236</v>
      </c>
    </row>
    <row r="60" spans="8:14" ht="13.5" thickBot="1">
      <c r="H60" s="829" t="s">
        <v>1298</v>
      </c>
      <c r="I60" s="830">
        <v>36984</v>
      </c>
      <c r="J60" s="831">
        <v>17270</v>
      </c>
      <c r="K60" s="831">
        <v>3960</v>
      </c>
      <c r="L60" s="832"/>
      <c r="M60" s="833"/>
      <c r="N60" s="887">
        <v>17970</v>
      </c>
    </row>
    <row r="61" spans="8:15" ht="14.25" customHeight="1">
      <c r="H61" s="820"/>
      <c r="I61" s="827"/>
      <c r="J61" s="828"/>
      <c r="K61" s="828"/>
      <c r="L61" s="823"/>
      <c r="M61" s="823"/>
      <c r="N61" s="828"/>
      <c r="O61" s="206"/>
    </row>
    <row r="62" spans="8:15" ht="12.75">
      <c r="H62" s="820"/>
      <c r="I62" s="827"/>
      <c r="J62" s="828"/>
      <c r="K62" s="828"/>
      <c r="L62" s="823"/>
      <c r="M62" s="823"/>
      <c r="N62" s="828"/>
      <c r="O62" s="206"/>
    </row>
    <row r="63" spans="8:15" ht="12.75">
      <c r="H63" s="814"/>
      <c r="I63" s="324"/>
      <c r="J63" s="324"/>
      <c r="K63" s="324"/>
      <c r="L63" s="324"/>
      <c r="M63" s="324"/>
      <c r="N63" s="324"/>
      <c r="O63" s="206"/>
    </row>
    <row r="64" spans="1:15" ht="12.75">
      <c r="A64" s="206"/>
      <c r="B64" s="324"/>
      <c r="C64" s="206"/>
      <c r="H64" s="814"/>
      <c r="I64" s="324"/>
      <c r="J64" s="324"/>
      <c r="K64" s="324"/>
      <c r="L64" s="324"/>
      <c r="M64" s="324"/>
      <c r="N64" s="324"/>
      <c r="O64" s="206"/>
    </row>
    <row r="65" spans="1:14" ht="12.75">
      <c r="A65" s="206"/>
      <c r="B65" s="324"/>
      <c r="C65" s="206"/>
      <c r="H65" s="814"/>
      <c r="I65" s="324"/>
      <c r="J65" s="1437"/>
      <c r="K65" s="1437"/>
      <c r="L65" s="324"/>
      <c r="M65" s="324"/>
      <c r="N65" s="324"/>
    </row>
    <row r="66" spans="1:3" ht="12.75">
      <c r="A66" s="206"/>
      <c r="B66" s="324"/>
      <c r="C66" s="206"/>
    </row>
    <row r="67" spans="1:3" ht="12.75">
      <c r="A67" s="206"/>
      <c r="B67" s="324"/>
      <c r="C67" s="206"/>
    </row>
    <row r="68" spans="1:3" ht="12.75">
      <c r="A68" s="206"/>
      <c r="B68" s="324"/>
      <c r="C68" s="206"/>
    </row>
    <row r="69" spans="1:3" ht="12.75">
      <c r="A69" s="206"/>
      <c r="B69" s="324"/>
      <c r="C69" s="206"/>
    </row>
    <row r="70" spans="1:3" ht="12.75">
      <c r="A70" s="206"/>
      <c r="B70" s="324"/>
      <c r="C70" s="206"/>
    </row>
    <row r="71" spans="1:3" ht="12.75">
      <c r="A71" s="206"/>
      <c r="B71" s="324"/>
      <c r="C71" s="206"/>
    </row>
    <row r="72" spans="1:3" ht="12.75">
      <c r="A72" s="206"/>
      <c r="B72" s="324"/>
      <c r="C72" s="206"/>
    </row>
    <row r="73" spans="1:3" ht="12.75">
      <c r="A73" s="206"/>
      <c r="B73" s="324"/>
      <c r="C73" s="206"/>
    </row>
    <row r="74" spans="1:3" ht="12.75">
      <c r="A74" s="206"/>
      <c r="B74" s="324"/>
      <c r="C74" s="206"/>
    </row>
    <row r="75" spans="1:3" ht="12.75">
      <c r="A75" s="206"/>
      <c r="B75" s="324"/>
      <c r="C75" s="206"/>
    </row>
    <row r="76" spans="1:3" ht="12.75">
      <c r="A76" s="206"/>
      <c r="B76" s="324"/>
      <c r="C76" s="206"/>
    </row>
    <row r="77" spans="1:3" ht="12.75">
      <c r="A77" s="206"/>
      <c r="B77" s="324"/>
      <c r="C77" s="206"/>
    </row>
    <row r="78" spans="1:3" ht="12.75">
      <c r="A78" s="206"/>
      <c r="B78" s="324"/>
      <c r="C78" s="206"/>
    </row>
    <row r="79" spans="1:3" ht="12.75">
      <c r="A79" s="206"/>
      <c r="B79" s="324"/>
      <c r="C79" s="206"/>
    </row>
    <row r="80" spans="1:3" ht="12.75">
      <c r="A80" s="206"/>
      <c r="B80" s="530"/>
      <c r="C80" s="206"/>
    </row>
    <row r="81" spans="1:3" ht="12.75">
      <c r="A81" s="206"/>
      <c r="B81" s="530"/>
      <c r="C81" s="206"/>
    </row>
    <row r="82" spans="1:3" ht="12.75">
      <c r="A82" s="206"/>
      <c r="B82" s="530"/>
      <c r="C82" s="206"/>
    </row>
    <row r="83" spans="1:3" ht="12.75">
      <c r="A83" s="206"/>
      <c r="B83" s="206"/>
      <c r="C83" s="206"/>
    </row>
    <row r="84" spans="1:3" ht="12.75">
      <c r="A84" s="206"/>
      <c r="B84" s="206"/>
      <c r="C84" s="206"/>
    </row>
    <row r="85" spans="1:3" ht="12.75">
      <c r="A85" s="206"/>
      <c r="B85" s="206"/>
      <c r="C85" s="206"/>
    </row>
    <row r="86" spans="1:3" ht="12.75">
      <c r="A86" s="206"/>
      <c r="B86" s="206"/>
      <c r="C86" s="206"/>
    </row>
    <row r="87" spans="1:3" ht="12.75">
      <c r="A87" s="206"/>
      <c r="B87" s="206"/>
      <c r="C87" s="206"/>
    </row>
    <row r="88" spans="1:3" ht="12.75">
      <c r="A88" s="206"/>
      <c r="B88" s="206"/>
      <c r="C88" s="206"/>
    </row>
    <row r="89" spans="1:3" ht="12.75">
      <c r="A89" s="206"/>
      <c r="B89" s="206"/>
      <c r="C89" s="206"/>
    </row>
  </sheetData>
  <sheetProtection/>
  <mergeCells count="90">
    <mergeCell ref="D47:F47"/>
    <mergeCell ref="D48:F48"/>
    <mergeCell ref="B58:C58"/>
    <mergeCell ref="B54:C54"/>
    <mergeCell ref="B53:C53"/>
    <mergeCell ref="B57:C57"/>
    <mergeCell ref="B56:C56"/>
    <mergeCell ref="B55:C55"/>
    <mergeCell ref="B48:C48"/>
    <mergeCell ref="A50:A51"/>
    <mergeCell ref="F50:F51"/>
    <mergeCell ref="A49:G49"/>
    <mergeCell ref="H27:N27"/>
    <mergeCell ref="B42:C42"/>
    <mergeCell ref="B35:C35"/>
    <mergeCell ref="B36:C36"/>
    <mergeCell ref="N45:N46"/>
    <mergeCell ref="K45:K46"/>
    <mergeCell ref="L45:L46"/>
    <mergeCell ref="D35:F35"/>
    <mergeCell ref="D36:F36"/>
    <mergeCell ref="J45:J46"/>
    <mergeCell ref="H33:N33"/>
    <mergeCell ref="H44:N44"/>
    <mergeCell ref="D39:F39"/>
    <mergeCell ref="D32:F33"/>
    <mergeCell ref="D40:F40"/>
    <mergeCell ref="D45:F45"/>
    <mergeCell ref="D46:F46"/>
    <mergeCell ref="D10:F10"/>
    <mergeCell ref="H45:H46"/>
    <mergeCell ref="D8:F8"/>
    <mergeCell ref="D7:F7"/>
    <mergeCell ref="D23:F23"/>
    <mergeCell ref="D26:F26"/>
    <mergeCell ref="D37:F37"/>
    <mergeCell ref="D38:F38"/>
    <mergeCell ref="D41:F41"/>
    <mergeCell ref="G32:G33"/>
    <mergeCell ref="D11:F11"/>
    <mergeCell ref="D15:F15"/>
    <mergeCell ref="D12:F12"/>
    <mergeCell ref="D14:F14"/>
    <mergeCell ref="D13:F13"/>
    <mergeCell ref="D19:F19"/>
    <mergeCell ref="L1:N1"/>
    <mergeCell ref="A2:N2"/>
    <mergeCell ref="A4:G4"/>
    <mergeCell ref="L3:M3"/>
    <mergeCell ref="H4:N4"/>
    <mergeCell ref="D9:F9"/>
    <mergeCell ref="D3:F3"/>
    <mergeCell ref="D6:F6"/>
    <mergeCell ref="A1:K1"/>
    <mergeCell ref="D5:F5"/>
    <mergeCell ref="D20:F20"/>
    <mergeCell ref="D21:F21"/>
    <mergeCell ref="D17:F17"/>
    <mergeCell ref="D18:F18"/>
    <mergeCell ref="B38:C38"/>
    <mergeCell ref="D16:F16"/>
    <mergeCell ref="D22:F22"/>
    <mergeCell ref="D27:F27"/>
    <mergeCell ref="D24:F24"/>
    <mergeCell ref="D25:F25"/>
    <mergeCell ref="D28:F28"/>
    <mergeCell ref="B32:C33"/>
    <mergeCell ref="A30:C31"/>
    <mergeCell ref="A32:A33"/>
    <mergeCell ref="D29:F29"/>
    <mergeCell ref="B34:C34"/>
    <mergeCell ref="B37:C37"/>
    <mergeCell ref="E50:E51"/>
    <mergeCell ref="B39:C39"/>
    <mergeCell ref="B41:C41"/>
    <mergeCell ref="J65:K65"/>
    <mergeCell ref="B52:C52"/>
    <mergeCell ref="B47:C47"/>
    <mergeCell ref="G50:G51"/>
    <mergeCell ref="B50:C51"/>
    <mergeCell ref="D50:D51"/>
    <mergeCell ref="I45:I46"/>
    <mergeCell ref="B43:C43"/>
    <mergeCell ref="B44:C44"/>
    <mergeCell ref="B45:C45"/>
    <mergeCell ref="B40:C40"/>
    <mergeCell ref="B46:C46"/>
    <mergeCell ref="D42:F42"/>
    <mergeCell ref="D43:F43"/>
    <mergeCell ref="D44:F44"/>
  </mergeCells>
  <printOptions horizontalCentered="1" verticalCentered="1"/>
  <pageMargins left="0.15748031496062992" right="0.15748031496062992" top="0.11811023622047245" bottom="0.1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Гидромонтажкомплект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smirnov_vp</cp:lastModifiedBy>
  <cp:lastPrinted>2018-03-30T06:15:43Z</cp:lastPrinted>
  <dcterms:created xsi:type="dcterms:W3CDTF">2002-09-17T10:17:03Z</dcterms:created>
  <dcterms:modified xsi:type="dcterms:W3CDTF">2018-03-30T06:21:02Z</dcterms:modified>
  <cp:category/>
  <cp:version/>
  <cp:contentType/>
  <cp:contentStatus/>
</cp:coreProperties>
</file>